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ossignol.sharepoint.com/sites/Files.Japan/Documents partages/D/Rossignol/ALL DATA/◆Product Marketing/26-27/26-27発注書・上代表/2627WSE/"/>
    </mc:Choice>
  </mc:AlternateContent>
  <xr:revisionPtr revIDLastSave="300" documentId="13_ncr:1_{C858A8DC-8E95-4841-95BA-139B49CC39A0}" xr6:coauthVersionLast="47" xr6:coauthVersionMax="47" xr10:uidLastSave="{657F4DA3-952B-4B26-98A6-E1EB64278F1F}"/>
  <workbookProtection workbookAlgorithmName="SHA-512" workbookHashValue="TEcIpnlLEpxD6ySrcDqe5iiIkcU5vMQJb8+n+GtIvQNGAkFoM7eAJGQOaPaG16zJ/MqIX6899dzigwIMcAKpag==" workbookSaltValue="z2f7AezP6pqMAjFu4kGD7g==" workbookSpinCount="100000" lockStructure="1"/>
  <bookViews>
    <workbookView xWindow="-120" yWindow="-120" windowWidth="29040" windowHeight="15720" tabRatio="758" xr2:uid="{5D90A2B8-E529-4E3E-8B85-2303E3F4B3A9}"/>
  </bookViews>
  <sheets>
    <sheet name="TOTAL" sheetId="18" r:id="rId1"/>
    <sheet name="RSKI" sheetId="2" r:id="rId2"/>
    <sheet name="R BOOTS" sheetId="3" r:id="rId3"/>
    <sheet name="R ACC" sheetId="5" r:id="rId4"/>
    <sheet name="XC" sheetId="8" r:id="rId5"/>
    <sheet name="SB" sheetId="9" r:id="rId6"/>
    <sheet name="RENTAL" sheetId="7" r:id="rId7"/>
    <sheet name="DSKI" sheetId="10" r:id="rId8"/>
    <sheet name="LANGE" sheetId="17" r:id="rId9"/>
    <sheet name="LOOK" sheetId="14" r:id="rId10"/>
    <sheet name="DYNA L ACC" sheetId="6" r:id="rId11"/>
    <sheet name="APPAREL" sheetId="22" r:id="rId12"/>
    <sheet name="TTL" sheetId="24" state="hidden" r:id="rId13"/>
  </sheets>
  <definedNames>
    <definedName name="_xlnm._FilterDatabase" localSheetId="7" hidden="1">DSKI!$A$2:$I$169</definedName>
    <definedName name="_xlnm._FilterDatabase" localSheetId="8" hidden="1">LANGE!$A$2:$G$374</definedName>
    <definedName name="_xlnm._FilterDatabase" localSheetId="3" hidden="1">'R ACC'!$A$2:$F$269</definedName>
    <definedName name="_xlnm._FilterDatabase" localSheetId="2" hidden="1">'R BOOTS'!$A$2:$G$461</definedName>
    <definedName name="_xlnm._FilterDatabase" localSheetId="1" hidden="1">RSKI!$A$2:$I$190</definedName>
    <definedName name="_xlnm._FilterDatabase" localSheetId="5" hidden="1">SB!$A$2:$G$254</definedName>
    <definedName name="_xlnm._FilterDatabase" localSheetId="12" hidden="1">TTL!$A$3:$U$3333</definedName>
    <definedName name="_xlnm._FilterDatabase" localSheetId="4" hidden="1">XC!$A$2:$G$478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" l="1"/>
  <c r="G1" i="3"/>
  <c r="P2345" i="24"/>
  <c r="P2321" i="24"/>
  <c r="P1646" i="24"/>
  <c r="P1394" i="24"/>
  <c r="P918" i="24"/>
  <c r="P651" i="24"/>
  <c r="M3333" i="24" l="1"/>
  <c r="P3333" i="24" s="1"/>
  <c r="M3332" i="24"/>
  <c r="P3332" i="24" s="1"/>
  <c r="M3331" i="24"/>
  <c r="P3331" i="24" s="1"/>
  <c r="M3330" i="24"/>
  <c r="P3330" i="24" s="1"/>
  <c r="M3329" i="24"/>
  <c r="P3329" i="24" s="1"/>
  <c r="M3328" i="24"/>
  <c r="P3328" i="24" s="1"/>
  <c r="M3327" i="24"/>
  <c r="P3327" i="24" s="1"/>
  <c r="M3326" i="24"/>
  <c r="M3325" i="24"/>
  <c r="P3325" i="24" s="1"/>
  <c r="M3324" i="24"/>
  <c r="P3324" i="24" s="1"/>
  <c r="M3323" i="24"/>
  <c r="P3323" i="24" s="1"/>
  <c r="M3322" i="24"/>
  <c r="P3322" i="24" s="1"/>
  <c r="M3321" i="24"/>
  <c r="M3320" i="24"/>
  <c r="P3320" i="24" s="1"/>
  <c r="M3319" i="24"/>
  <c r="M3318" i="24"/>
  <c r="M3317" i="24"/>
  <c r="P3317" i="24" s="1"/>
  <c r="M3316" i="24"/>
  <c r="P3316" i="24" s="1"/>
  <c r="M3315" i="24"/>
  <c r="P3315" i="24" s="1"/>
  <c r="M3314" i="24"/>
  <c r="P3314" i="24" s="1"/>
  <c r="M3313" i="24"/>
  <c r="M3312" i="24"/>
  <c r="P3312" i="24" s="1"/>
  <c r="M3311" i="24"/>
  <c r="M3310" i="24"/>
  <c r="M3309" i="24"/>
  <c r="P3309" i="24" s="1"/>
  <c r="M3308" i="24"/>
  <c r="P3308" i="24" s="1"/>
  <c r="M3307" i="24"/>
  <c r="P3307" i="24" s="1"/>
  <c r="M3306" i="24"/>
  <c r="P3306" i="24" s="1"/>
  <c r="M3305" i="24"/>
  <c r="M3304" i="24"/>
  <c r="P3304" i="24" s="1"/>
  <c r="M3303" i="24"/>
  <c r="M3302" i="24"/>
  <c r="M3301" i="24"/>
  <c r="P3301" i="24" s="1"/>
  <c r="M3300" i="24"/>
  <c r="P3300" i="24" s="1"/>
  <c r="M3299" i="24"/>
  <c r="P3299" i="24" s="1"/>
  <c r="M3298" i="24"/>
  <c r="P3298" i="24" s="1"/>
  <c r="M3297" i="24"/>
  <c r="M3296" i="24"/>
  <c r="P3296" i="24" s="1"/>
  <c r="M3295" i="24"/>
  <c r="M3294" i="24"/>
  <c r="M3293" i="24"/>
  <c r="P3293" i="24" s="1"/>
  <c r="M3292" i="24"/>
  <c r="P3292" i="24" s="1"/>
  <c r="M3291" i="24"/>
  <c r="P3291" i="24" s="1"/>
  <c r="M3290" i="24"/>
  <c r="P3290" i="24" s="1"/>
  <c r="M3289" i="24"/>
  <c r="M3288" i="24"/>
  <c r="P3288" i="24" s="1"/>
  <c r="M3287" i="24"/>
  <c r="M3286" i="24"/>
  <c r="M3285" i="24"/>
  <c r="P3285" i="24" s="1"/>
  <c r="M3284" i="24"/>
  <c r="P3284" i="24" s="1"/>
  <c r="M3283" i="24"/>
  <c r="P3283" i="24" s="1"/>
  <c r="M3282" i="24"/>
  <c r="P3282" i="24" s="1"/>
  <c r="M3281" i="24"/>
  <c r="M3280" i="24"/>
  <c r="P3280" i="24" s="1"/>
  <c r="M3279" i="24"/>
  <c r="M3278" i="24"/>
  <c r="M3277" i="24"/>
  <c r="P3277" i="24" s="1"/>
  <c r="M3276" i="24"/>
  <c r="P3276" i="24" s="1"/>
  <c r="M3275" i="24"/>
  <c r="P3275" i="24" s="1"/>
  <c r="M3274" i="24"/>
  <c r="P3274" i="24" s="1"/>
  <c r="M3273" i="24"/>
  <c r="M3272" i="24"/>
  <c r="P3272" i="24" s="1"/>
  <c r="M3271" i="24"/>
  <c r="M3270" i="24"/>
  <c r="M3269" i="24"/>
  <c r="P3269" i="24" s="1"/>
  <c r="M3268" i="24"/>
  <c r="P3268" i="24" s="1"/>
  <c r="M3267" i="24"/>
  <c r="P3267" i="24" s="1"/>
  <c r="M3266" i="24"/>
  <c r="P3266" i="24" s="1"/>
  <c r="M3265" i="24"/>
  <c r="M3264" i="24"/>
  <c r="P3264" i="24" s="1"/>
  <c r="M3263" i="24"/>
  <c r="M3262" i="24"/>
  <c r="M3261" i="24"/>
  <c r="P3261" i="24" s="1"/>
  <c r="M3260" i="24"/>
  <c r="P3260" i="24" s="1"/>
  <c r="M3259" i="24"/>
  <c r="P3259" i="24" s="1"/>
  <c r="M3258" i="24"/>
  <c r="P3258" i="24" s="1"/>
  <c r="M3257" i="24"/>
  <c r="M3256" i="24"/>
  <c r="P3256" i="24" s="1"/>
  <c r="M3255" i="24"/>
  <c r="M3254" i="24"/>
  <c r="M3253" i="24"/>
  <c r="P3253" i="24" s="1"/>
  <c r="M3252" i="24"/>
  <c r="P3252" i="24" s="1"/>
  <c r="M3251" i="24"/>
  <c r="P3251" i="24" s="1"/>
  <c r="M3250" i="24"/>
  <c r="P3250" i="24" s="1"/>
  <c r="M3249" i="24"/>
  <c r="O3249" i="24" s="1"/>
  <c r="M3248" i="24"/>
  <c r="P3248" i="24" s="1"/>
  <c r="M3247" i="24"/>
  <c r="M3246" i="24"/>
  <c r="M3245" i="24"/>
  <c r="P3245" i="24" s="1"/>
  <c r="M3244" i="24"/>
  <c r="P3244" i="24" s="1"/>
  <c r="M3243" i="24"/>
  <c r="P3243" i="24" s="1"/>
  <c r="M3242" i="24"/>
  <c r="P3242" i="24" s="1"/>
  <c r="M3241" i="24"/>
  <c r="M3240" i="24"/>
  <c r="P3240" i="24" s="1"/>
  <c r="M3239" i="24"/>
  <c r="M3238" i="24"/>
  <c r="M3237" i="24"/>
  <c r="P3237" i="24" s="1"/>
  <c r="M3236" i="24"/>
  <c r="P3236" i="24" s="1"/>
  <c r="M3235" i="24"/>
  <c r="P3235" i="24" s="1"/>
  <c r="M3234" i="24"/>
  <c r="P3234" i="24" s="1"/>
  <c r="M3233" i="24"/>
  <c r="R3233" i="24" s="1"/>
  <c r="M3232" i="24"/>
  <c r="P3232" i="24" s="1"/>
  <c r="M3231" i="24"/>
  <c r="M3230" i="24"/>
  <c r="M3229" i="24"/>
  <c r="P3229" i="24" s="1"/>
  <c r="M3228" i="24"/>
  <c r="P3228" i="24" s="1"/>
  <c r="M3227" i="24"/>
  <c r="P3227" i="24" s="1"/>
  <c r="M3226" i="24"/>
  <c r="P3226" i="24" s="1"/>
  <c r="M3225" i="24"/>
  <c r="M3224" i="24"/>
  <c r="P3224" i="24" s="1"/>
  <c r="M3223" i="24"/>
  <c r="M3222" i="24"/>
  <c r="M3221" i="24"/>
  <c r="P3221" i="24" s="1"/>
  <c r="M3220" i="24"/>
  <c r="P3220" i="24" s="1"/>
  <c r="M3219" i="24"/>
  <c r="P3219" i="24" s="1"/>
  <c r="M3218" i="24"/>
  <c r="P3218" i="24" s="1"/>
  <c r="M3217" i="24"/>
  <c r="M3216" i="24"/>
  <c r="P3216" i="24" s="1"/>
  <c r="M3215" i="24"/>
  <c r="M3214" i="24"/>
  <c r="M3213" i="24"/>
  <c r="P3213" i="24" s="1"/>
  <c r="M3212" i="24"/>
  <c r="P3212" i="24" s="1"/>
  <c r="M3211" i="24"/>
  <c r="P3211" i="24" s="1"/>
  <c r="M3210" i="24"/>
  <c r="P3210" i="24" s="1"/>
  <c r="M3209" i="24"/>
  <c r="M3208" i="24"/>
  <c r="P3208" i="24" s="1"/>
  <c r="M3207" i="24"/>
  <c r="M3206" i="24"/>
  <c r="P3206" i="24" s="1"/>
  <c r="M3205" i="24"/>
  <c r="P3205" i="24" s="1"/>
  <c r="M3204" i="24"/>
  <c r="P3204" i="24" s="1"/>
  <c r="M3203" i="24"/>
  <c r="P3203" i="24" s="1"/>
  <c r="M3202" i="24"/>
  <c r="P3202" i="24" s="1"/>
  <c r="M3201" i="24"/>
  <c r="M3200" i="24"/>
  <c r="P3200" i="24" s="1"/>
  <c r="M3199" i="24"/>
  <c r="M3198" i="24"/>
  <c r="P3198" i="24" s="1"/>
  <c r="M3197" i="24"/>
  <c r="P3197" i="24" s="1"/>
  <c r="M3196" i="24"/>
  <c r="P3196" i="24" s="1"/>
  <c r="M3195" i="24"/>
  <c r="P3195" i="24" s="1"/>
  <c r="M3194" i="24"/>
  <c r="P3194" i="24" s="1"/>
  <c r="M3193" i="24"/>
  <c r="M3192" i="24"/>
  <c r="P3192" i="24" s="1"/>
  <c r="M3191" i="24"/>
  <c r="M3190" i="24"/>
  <c r="P3190" i="24" s="1"/>
  <c r="M3189" i="24"/>
  <c r="P3189" i="24" s="1"/>
  <c r="M3188" i="24"/>
  <c r="P3188" i="24" s="1"/>
  <c r="M3187" i="24"/>
  <c r="P3187" i="24" s="1"/>
  <c r="M3186" i="24"/>
  <c r="P3186" i="24" s="1"/>
  <c r="M3185" i="24"/>
  <c r="M3184" i="24"/>
  <c r="P3184" i="24" s="1"/>
  <c r="M3183" i="24"/>
  <c r="M3182" i="24"/>
  <c r="P3182" i="24" s="1"/>
  <c r="M3181" i="24"/>
  <c r="P3181" i="24" s="1"/>
  <c r="M3180" i="24"/>
  <c r="P3180" i="24" s="1"/>
  <c r="M3179" i="24"/>
  <c r="P3179" i="24" s="1"/>
  <c r="M3178" i="24"/>
  <c r="P3178" i="24" s="1"/>
  <c r="M3177" i="24"/>
  <c r="M3176" i="24"/>
  <c r="P3176" i="24" s="1"/>
  <c r="M3175" i="24"/>
  <c r="M3174" i="24"/>
  <c r="P3174" i="24" s="1"/>
  <c r="M3173" i="24"/>
  <c r="P3173" i="24" s="1"/>
  <c r="M3172" i="24"/>
  <c r="P3172" i="24" s="1"/>
  <c r="M3171" i="24"/>
  <c r="P3171" i="24" s="1"/>
  <c r="M3170" i="24"/>
  <c r="P3170" i="24" s="1"/>
  <c r="M3169" i="24"/>
  <c r="M3168" i="24"/>
  <c r="P3168" i="24" s="1"/>
  <c r="M3167" i="24"/>
  <c r="M3166" i="24"/>
  <c r="P3166" i="24" s="1"/>
  <c r="M3165" i="24"/>
  <c r="P3165" i="24" s="1"/>
  <c r="M3164" i="24"/>
  <c r="P3164" i="24" s="1"/>
  <c r="M3163" i="24"/>
  <c r="P3163" i="24" s="1"/>
  <c r="M3162" i="24"/>
  <c r="P3162" i="24" s="1"/>
  <c r="M3161" i="24"/>
  <c r="M3160" i="24"/>
  <c r="P3160" i="24" s="1"/>
  <c r="M3159" i="24"/>
  <c r="M3158" i="24"/>
  <c r="P3158" i="24" s="1"/>
  <c r="M3157" i="24"/>
  <c r="P3157" i="24" s="1"/>
  <c r="M3156" i="24"/>
  <c r="P3156" i="24" s="1"/>
  <c r="M3155" i="24"/>
  <c r="P3155" i="24" s="1"/>
  <c r="M3154" i="24"/>
  <c r="P3154" i="24" s="1"/>
  <c r="M3153" i="24"/>
  <c r="M3152" i="24"/>
  <c r="P3152" i="24" s="1"/>
  <c r="M3151" i="24"/>
  <c r="M3150" i="24"/>
  <c r="P3150" i="24" s="1"/>
  <c r="M3149" i="24"/>
  <c r="P3149" i="24" s="1"/>
  <c r="M3148" i="24"/>
  <c r="P3148" i="24" s="1"/>
  <c r="M3147" i="24"/>
  <c r="P3147" i="24" s="1"/>
  <c r="M3146" i="24"/>
  <c r="P3146" i="24" s="1"/>
  <c r="M3145" i="24"/>
  <c r="M3144" i="24"/>
  <c r="P3144" i="24" s="1"/>
  <c r="M3143" i="24"/>
  <c r="M3142" i="24"/>
  <c r="P3142" i="24" s="1"/>
  <c r="M3141" i="24"/>
  <c r="P3141" i="24" s="1"/>
  <c r="M3140" i="24"/>
  <c r="P3140" i="24" s="1"/>
  <c r="M3139" i="24"/>
  <c r="P3139" i="24" s="1"/>
  <c r="M3138" i="24"/>
  <c r="P3138" i="24" s="1"/>
  <c r="M3137" i="24"/>
  <c r="M3136" i="24"/>
  <c r="P3136" i="24" s="1"/>
  <c r="M3135" i="24"/>
  <c r="M3134" i="24"/>
  <c r="P3134" i="24" s="1"/>
  <c r="M3133" i="24"/>
  <c r="P3133" i="24" s="1"/>
  <c r="M3132" i="24"/>
  <c r="P3132" i="24" s="1"/>
  <c r="M3131" i="24"/>
  <c r="P3131" i="24" s="1"/>
  <c r="M3130" i="24"/>
  <c r="P3130" i="24" s="1"/>
  <c r="M3129" i="24"/>
  <c r="M3128" i="24"/>
  <c r="P3128" i="24" s="1"/>
  <c r="M3127" i="24"/>
  <c r="M3126" i="24"/>
  <c r="P3126" i="24" s="1"/>
  <c r="M3125" i="24"/>
  <c r="P3125" i="24" s="1"/>
  <c r="M3124" i="24"/>
  <c r="P3124" i="24" s="1"/>
  <c r="M3123" i="24"/>
  <c r="P3123" i="24" s="1"/>
  <c r="M3122" i="24"/>
  <c r="P3122" i="24" s="1"/>
  <c r="M3121" i="24"/>
  <c r="O3121" i="24" s="1"/>
  <c r="M3120" i="24"/>
  <c r="P3120" i="24" s="1"/>
  <c r="M3119" i="24"/>
  <c r="M3118" i="24"/>
  <c r="P3118" i="24" s="1"/>
  <c r="M3117" i="24"/>
  <c r="P3117" i="24" s="1"/>
  <c r="M3116" i="24"/>
  <c r="P3116" i="24" s="1"/>
  <c r="M3115" i="24"/>
  <c r="P3115" i="24" s="1"/>
  <c r="M3114" i="24"/>
  <c r="P3114" i="24" s="1"/>
  <c r="M3113" i="24"/>
  <c r="M3112" i="24"/>
  <c r="P3112" i="24" s="1"/>
  <c r="M3111" i="24"/>
  <c r="M3110" i="24"/>
  <c r="P3110" i="24" s="1"/>
  <c r="M3109" i="24"/>
  <c r="P3109" i="24" s="1"/>
  <c r="M3108" i="24"/>
  <c r="P3108" i="24" s="1"/>
  <c r="M3107" i="24"/>
  <c r="P3107" i="24" s="1"/>
  <c r="M3106" i="24"/>
  <c r="P3106" i="24" s="1"/>
  <c r="M3105" i="24"/>
  <c r="M3104" i="24"/>
  <c r="P3104" i="24" s="1"/>
  <c r="M3103" i="24"/>
  <c r="M3102" i="24"/>
  <c r="P3102" i="24" s="1"/>
  <c r="M3101" i="24"/>
  <c r="P3101" i="24" s="1"/>
  <c r="M3100" i="24"/>
  <c r="P3100" i="24" s="1"/>
  <c r="M3099" i="24"/>
  <c r="P3099" i="24" s="1"/>
  <c r="M3098" i="24"/>
  <c r="P3098" i="24" s="1"/>
  <c r="M3097" i="24"/>
  <c r="M3096" i="24"/>
  <c r="P3096" i="24" s="1"/>
  <c r="M3095" i="24"/>
  <c r="M3094" i="24"/>
  <c r="P3094" i="24" s="1"/>
  <c r="M3093" i="24"/>
  <c r="P3093" i="24" s="1"/>
  <c r="M3092" i="24"/>
  <c r="P3092" i="24" s="1"/>
  <c r="M3091" i="24"/>
  <c r="P3091" i="24" s="1"/>
  <c r="M3090" i="24"/>
  <c r="P3090" i="24" s="1"/>
  <c r="M3089" i="24"/>
  <c r="M3088" i="24"/>
  <c r="P3088" i="24" s="1"/>
  <c r="M3087" i="24"/>
  <c r="M3086" i="24"/>
  <c r="P3086" i="24" s="1"/>
  <c r="M3085" i="24"/>
  <c r="P3085" i="24" s="1"/>
  <c r="M3084" i="24"/>
  <c r="P3084" i="24" s="1"/>
  <c r="M3083" i="24"/>
  <c r="P3083" i="24" s="1"/>
  <c r="M3082" i="24"/>
  <c r="P3082" i="24" s="1"/>
  <c r="M3081" i="24"/>
  <c r="M3080" i="24"/>
  <c r="P3080" i="24" s="1"/>
  <c r="M3079" i="24"/>
  <c r="M3078" i="24"/>
  <c r="P3078" i="24" s="1"/>
  <c r="M3077" i="24"/>
  <c r="P3077" i="24" s="1"/>
  <c r="M3076" i="24"/>
  <c r="P3076" i="24" s="1"/>
  <c r="M3075" i="24"/>
  <c r="P3075" i="24" s="1"/>
  <c r="M3074" i="24"/>
  <c r="P3074" i="24" s="1"/>
  <c r="M3073" i="24"/>
  <c r="M3072" i="24"/>
  <c r="P3072" i="24" s="1"/>
  <c r="M3071" i="24"/>
  <c r="M3070" i="24"/>
  <c r="P3070" i="24" s="1"/>
  <c r="M3069" i="24"/>
  <c r="P3069" i="24" s="1"/>
  <c r="M3068" i="24"/>
  <c r="P3068" i="24" s="1"/>
  <c r="M3067" i="24"/>
  <c r="P3067" i="24" s="1"/>
  <c r="M3066" i="24"/>
  <c r="P3066" i="24" s="1"/>
  <c r="M3065" i="24"/>
  <c r="M3064" i="24"/>
  <c r="P3064" i="24" s="1"/>
  <c r="M3063" i="24"/>
  <c r="M3062" i="24"/>
  <c r="P3062" i="24" s="1"/>
  <c r="M3061" i="24"/>
  <c r="P3061" i="24" s="1"/>
  <c r="M3060" i="24"/>
  <c r="P3060" i="24" s="1"/>
  <c r="M3059" i="24"/>
  <c r="P3059" i="24" s="1"/>
  <c r="M3058" i="24"/>
  <c r="P3058" i="24" s="1"/>
  <c r="M3057" i="24"/>
  <c r="O3057" i="24" s="1"/>
  <c r="M3056" i="24"/>
  <c r="P3056" i="24" s="1"/>
  <c r="M3055" i="24"/>
  <c r="M3054" i="24"/>
  <c r="P3054" i="24" s="1"/>
  <c r="M3053" i="24"/>
  <c r="P3053" i="24" s="1"/>
  <c r="M3052" i="24"/>
  <c r="P3052" i="24" s="1"/>
  <c r="M3051" i="24"/>
  <c r="P3051" i="24" s="1"/>
  <c r="M3050" i="24"/>
  <c r="P3050" i="24" s="1"/>
  <c r="M3049" i="24"/>
  <c r="M3048" i="24"/>
  <c r="P3048" i="24" s="1"/>
  <c r="M3047" i="24"/>
  <c r="P3047" i="24" s="1"/>
  <c r="M3046" i="24"/>
  <c r="P3046" i="24" s="1"/>
  <c r="M3045" i="24"/>
  <c r="P3045" i="24" s="1"/>
  <c r="M3044" i="24"/>
  <c r="P3044" i="24" s="1"/>
  <c r="M3043" i="24"/>
  <c r="P3043" i="24" s="1"/>
  <c r="M3042" i="24"/>
  <c r="P3042" i="24" s="1"/>
  <c r="M3041" i="24"/>
  <c r="M3040" i="24"/>
  <c r="P3040" i="24" s="1"/>
  <c r="M3039" i="24"/>
  <c r="M3038" i="24"/>
  <c r="P3038" i="24" s="1"/>
  <c r="M3037" i="24"/>
  <c r="P3037" i="24" s="1"/>
  <c r="M3036" i="24"/>
  <c r="P3036" i="24" s="1"/>
  <c r="M3035" i="24"/>
  <c r="P3035" i="24" s="1"/>
  <c r="M3034" i="24"/>
  <c r="P3034" i="24" s="1"/>
  <c r="M3033" i="24"/>
  <c r="M3032" i="24"/>
  <c r="P3032" i="24" s="1"/>
  <c r="M3031" i="24"/>
  <c r="M3030" i="24"/>
  <c r="P3030" i="24" s="1"/>
  <c r="M3029" i="24"/>
  <c r="P3029" i="24" s="1"/>
  <c r="M3028" i="24"/>
  <c r="P3028" i="24" s="1"/>
  <c r="M3027" i="24"/>
  <c r="P3027" i="24" s="1"/>
  <c r="M3026" i="24"/>
  <c r="P3026" i="24" s="1"/>
  <c r="M3025" i="24"/>
  <c r="M3024" i="24"/>
  <c r="P3024" i="24" s="1"/>
  <c r="M3023" i="24"/>
  <c r="M3022" i="24"/>
  <c r="P3022" i="24" s="1"/>
  <c r="M3021" i="24"/>
  <c r="P3021" i="24" s="1"/>
  <c r="M3020" i="24"/>
  <c r="P3020" i="24" s="1"/>
  <c r="M3019" i="24"/>
  <c r="P3019" i="24" s="1"/>
  <c r="M3018" i="24"/>
  <c r="P3018" i="24" s="1"/>
  <c r="M3017" i="24"/>
  <c r="M3016" i="24"/>
  <c r="P3016" i="24" s="1"/>
  <c r="M3015" i="24"/>
  <c r="M3014" i="24"/>
  <c r="P3014" i="24" s="1"/>
  <c r="M3013" i="24"/>
  <c r="P3013" i="24" s="1"/>
  <c r="M3012" i="24"/>
  <c r="P3012" i="24" s="1"/>
  <c r="M3011" i="24"/>
  <c r="P3011" i="24" s="1"/>
  <c r="M3010" i="24"/>
  <c r="P3010" i="24" s="1"/>
  <c r="M3009" i="24"/>
  <c r="M3008" i="24"/>
  <c r="P3008" i="24" s="1"/>
  <c r="M3007" i="24"/>
  <c r="M3006" i="24"/>
  <c r="P3006" i="24" s="1"/>
  <c r="M3005" i="24"/>
  <c r="P3005" i="24" s="1"/>
  <c r="M3004" i="24"/>
  <c r="P3004" i="24" s="1"/>
  <c r="M3003" i="24"/>
  <c r="P3003" i="24" s="1"/>
  <c r="M3002" i="24"/>
  <c r="P3002" i="24" s="1"/>
  <c r="M3001" i="24"/>
  <c r="P3001" i="24" s="1"/>
  <c r="M3000" i="24"/>
  <c r="P3000" i="24" s="1"/>
  <c r="M2999" i="24"/>
  <c r="M2998" i="24"/>
  <c r="P2998" i="24" s="1"/>
  <c r="M2997" i="24"/>
  <c r="P2997" i="24" s="1"/>
  <c r="M2996" i="24"/>
  <c r="P2996" i="24" s="1"/>
  <c r="M2995" i="24"/>
  <c r="P2995" i="24" s="1"/>
  <c r="M2994" i="24"/>
  <c r="P2994" i="24" s="1"/>
  <c r="M2993" i="24"/>
  <c r="M2992" i="24"/>
  <c r="P2992" i="24" s="1"/>
  <c r="M2991" i="24"/>
  <c r="M2990" i="24"/>
  <c r="P2990" i="24" s="1"/>
  <c r="M2989" i="24"/>
  <c r="P2989" i="24" s="1"/>
  <c r="M2988" i="24"/>
  <c r="P2988" i="24" s="1"/>
  <c r="M2987" i="24"/>
  <c r="P2987" i="24" s="1"/>
  <c r="M2986" i="24"/>
  <c r="P2986" i="24" s="1"/>
  <c r="M2985" i="24"/>
  <c r="M2984" i="24"/>
  <c r="P2984" i="24" s="1"/>
  <c r="M2983" i="24"/>
  <c r="M2982" i="24"/>
  <c r="P2982" i="24" s="1"/>
  <c r="M2981" i="24"/>
  <c r="P2981" i="24" s="1"/>
  <c r="M2980" i="24"/>
  <c r="P2980" i="24" s="1"/>
  <c r="M2979" i="24"/>
  <c r="P2979" i="24" s="1"/>
  <c r="M2978" i="24"/>
  <c r="P2978" i="24" s="1"/>
  <c r="M2977" i="24"/>
  <c r="M2976" i="24"/>
  <c r="P2976" i="24" s="1"/>
  <c r="M2975" i="24"/>
  <c r="M2974" i="24"/>
  <c r="P2974" i="24" s="1"/>
  <c r="M2973" i="24"/>
  <c r="P2973" i="24" s="1"/>
  <c r="M2972" i="24"/>
  <c r="P2972" i="24" s="1"/>
  <c r="M2971" i="24"/>
  <c r="P2971" i="24" s="1"/>
  <c r="M2970" i="24"/>
  <c r="P2970" i="24" s="1"/>
  <c r="M2969" i="24"/>
  <c r="M2968" i="24"/>
  <c r="P2968" i="24" s="1"/>
  <c r="M2967" i="24"/>
  <c r="M2966" i="24"/>
  <c r="P2966" i="24" s="1"/>
  <c r="M2965" i="24"/>
  <c r="P2965" i="24" s="1"/>
  <c r="M2964" i="24"/>
  <c r="P2964" i="24" s="1"/>
  <c r="M2963" i="24"/>
  <c r="P2963" i="24" s="1"/>
  <c r="M2962" i="24"/>
  <c r="P2962" i="24" s="1"/>
  <c r="M2961" i="24"/>
  <c r="M2960" i="24"/>
  <c r="P2960" i="24" s="1"/>
  <c r="M2959" i="24"/>
  <c r="M2958" i="24"/>
  <c r="P2958" i="24" s="1"/>
  <c r="M2957" i="24"/>
  <c r="P2957" i="24" s="1"/>
  <c r="M2956" i="24"/>
  <c r="P2956" i="24" s="1"/>
  <c r="M2955" i="24"/>
  <c r="P2955" i="24" s="1"/>
  <c r="M2954" i="24"/>
  <c r="P2954" i="24" s="1"/>
  <c r="M2953" i="24"/>
  <c r="M2952" i="24"/>
  <c r="P2952" i="24" s="1"/>
  <c r="M2951" i="24"/>
  <c r="M2950" i="24"/>
  <c r="P2950" i="24" s="1"/>
  <c r="M2949" i="24"/>
  <c r="P2949" i="24" s="1"/>
  <c r="M2948" i="24"/>
  <c r="P2948" i="24" s="1"/>
  <c r="M2947" i="24"/>
  <c r="P2947" i="24" s="1"/>
  <c r="M2946" i="24"/>
  <c r="P2946" i="24" s="1"/>
  <c r="M2945" i="24"/>
  <c r="M2944" i="24"/>
  <c r="P2944" i="24" s="1"/>
  <c r="M2943" i="24"/>
  <c r="M2942" i="24"/>
  <c r="P2942" i="24" s="1"/>
  <c r="M2941" i="24"/>
  <c r="P2941" i="24" s="1"/>
  <c r="M2940" i="24"/>
  <c r="P2940" i="24" s="1"/>
  <c r="M2939" i="24"/>
  <c r="P2939" i="24" s="1"/>
  <c r="M2938" i="24"/>
  <c r="P2938" i="24" s="1"/>
  <c r="M2937" i="24"/>
  <c r="M2936" i="24"/>
  <c r="P2936" i="24" s="1"/>
  <c r="M2935" i="24"/>
  <c r="M2934" i="24"/>
  <c r="P2934" i="24" s="1"/>
  <c r="M2933" i="24"/>
  <c r="P2933" i="24" s="1"/>
  <c r="M2932" i="24"/>
  <c r="P2932" i="24" s="1"/>
  <c r="M2931" i="24"/>
  <c r="P2931" i="24" s="1"/>
  <c r="M2930" i="24"/>
  <c r="P2930" i="24" s="1"/>
  <c r="M2929" i="24"/>
  <c r="O2929" i="24" s="1"/>
  <c r="M2928" i="24"/>
  <c r="P2928" i="24" s="1"/>
  <c r="M2927" i="24"/>
  <c r="M2926" i="24"/>
  <c r="P2926" i="24" s="1"/>
  <c r="M2925" i="24"/>
  <c r="P2925" i="24" s="1"/>
  <c r="M2924" i="24"/>
  <c r="P2924" i="24" s="1"/>
  <c r="M2923" i="24"/>
  <c r="P2923" i="24" s="1"/>
  <c r="M2922" i="24"/>
  <c r="P2922" i="24" s="1"/>
  <c r="M2921" i="24"/>
  <c r="M2920" i="24"/>
  <c r="P2920" i="24" s="1"/>
  <c r="M2919" i="24"/>
  <c r="M2918" i="24"/>
  <c r="P2918" i="24" s="1"/>
  <c r="M2917" i="24"/>
  <c r="P2917" i="24" s="1"/>
  <c r="M2916" i="24"/>
  <c r="P2916" i="24" s="1"/>
  <c r="M2915" i="24"/>
  <c r="P2915" i="24" s="1"/>
  <c r="M2914" i="24"/>
  <c r="P2914" i="24" s="1"/>
  <c r="M2913" i="24"/>
  <c r="M2912" i="24"/>
  <c r="P2912" i="24" s="1"/>
  <c r="M2911" i="24"/>
  <c r="M2910" i="24"/>
  <c r="P2910" i="24" s="1"/>
  <c r="M2909" i="24"/>
  <c r="P2909" i="24" s="1"/>
  <c r="M2908" i="24"/>
  <c r="P2908" i="24" s="1"/>
  <c r="M2907" i="24"/>
  <c r="P2907" i="24" s="1"/>
  <c r="M2906" i="24"/>
  <c r="P2906" i="24" s="1"/>
  <c r="M2905" i="24"/>
  <c r="M2904" i="24"/>
  <c r="P2904" i="24" s="1"/>
  <c r="M2903" i="24"/>
  <c r="M2902" i="24"/>
  <c r="P2902" i="24" s="1"/>
  <c r="M2901" i="24"/>
  <c r="P2901" i="24" s="1"/>
  <c r="M2900" i="24"/>
  <c r="P2900" i="24" s="1"/>
  <c r="M2899" i="24"/>
  <c r="P2899" i="24" s="1"/>
  <c r="M2898" i="24"/>
  <c r="P2898" i="24" s="1"/>
  <c r="M2897" i="24"/>
  <c r="M2896" i="24"/>
  <c r="P2896" i="24" s="1"/>
  <c r="M2895" i="24"/>
  <c r="M2894" i="24"/>
  <c r="P2894" i="24" s="1"/>
  <c r="M2893" i="24"/>
  <c r="P2893" i="24" s="1"/>
  <c r="M2892" i="24"/>
  <c r="P2892" i="24" s="1"/>
  <c r="M2891" i="24"/>
  <c r="P2891" i="24" s="1"/>
  <c r="M2890" i="24"/>
  <c r="P2890" i="24" s="1"/>
  <c r="M2889" i="24"/>
  <c r="M2888" i="24"/>
  <c r="P2888" i="24" s="1"/>
  <c r="M2887" i="24"/>
  <c r="M2886" i="24"/>
  <c r="P2886" i="24" s="1"/>
  <c r="M2885" i="24"/>
  <c r="P2885" i="24" s="1"/>
  <c r="M2884" i="24"/>
  <c r="P2884" i="24" s="1"/>
  <c r="M2883" i="24"/>
  <c r="P2883" i="24" s="1"/>
  <c r="M2882" i="24"/>
  <c r="P2882" i="24" s="1"/>
  <c r="M2881" i="24"/>
  <c r="M2880" i="24"/>
  <c r="P2880" i="24" s="1"/>
  <c r="M2879" i="24"/>
  <c r="M2878" i="24"/>
  <c r="P2878" i="24" s="1"/>
  <c r="M2877" i="24"/>
  <c r="P2877" i="24" s="1"/>
  <c r="M2876" i="24"/>
  <c r="P2876" i="24" s="1"/>
  <c r="M2875" i="24"/>
  <c r="P2875" i="24" s="1"/>
  <c r="M2874" i="24"/>
  <c r="P2874" i="24" s="1"/>
  <c r="M2873" i="24"/>
  <c r="P2873" i="24" s="1"/>
  <c r="M2872" i="24"/>
  <c r="P2872" i="24" s="1"/>
  <c r="M2871" i="24"/>
  <c r="M2870" i="24"/>
  <c r="P2870" i="24" s="1"/>
  <c r="M2869" i="24"/>
  <c r="P2869" i="24" s="1"/>
  <c r="M2868" i="24"/>
  <c r="P2868" i="24" s="1"/>
  <c r="M2867" i="24"/>
  <c r="P2867" i="24" s="1"/>
  <c r="M2866" i="24"/>
  <c r="P2866" i="24" s="1"/>
  <c r="M2865" i="24"/>
  <c r="M2864" i="24"/>
  <c r="P2864" i="24" s="1"/>
  <c r="M2863" i="24"/>
  <c r="M2862" i="24"/>
  <c r="P2862" i="24" s="1"/>
  <c r="M2861" i="24"/>
  <c r="P2861" i="24" s="1"/>
  <c r="M2860" i="24"/>
  <c r="P2860" i="24" s="1"/>
  <c r="M2859" i="24"/>
  <c r="P2859" i="24" s="1"/>
  <c r="M2858" i="24"/>
  <c r="P2858" i="24" s="1"/>
  <c r="M2857" i="24"/>
  <c r="M2856" i="24"/>
  <c r="P2856" i="24" s="1"/>
  <c r="M2855" i="24"/>
  <c r="M2854" i="24"/>
  <c r="P2854" i="24" s="1"/>
  <c r="M2853" i="24"/>
  <c r="P2853" i="24" s="1"/>
  <c r="M2852" i="24"/>
  <c r="P2852" i="24" s="1"/>
  <c r="M2851" i="24"/>
  <c r="P2851" i="24" s="1"/>
  <c r="M2850" i="24"/>
  <c r="P2850" i="24" s="1"/>
  <c r="M2849" i="24"/>
  <c r="M2848" i="24"/>
  <c r="P2848" i="24" s="1"/>
  <c r="M2847" i="24"/>
  <c r="M2846" i="24"/>
  <c r="P2846" i="24" s="1"/>
  <c r="M2845" i="24"/>
  <c r="P2845" i="24" s="1"/>
  <c r="M2844" i="24"/>
  <c r="P2844" i="24" s="1"/>
  <c r="M2843" i="24"/>
  <c r="P2843" i="24" s="1"/>
  <c r="M2842" i="24"/>
  <c r="P2842" i="24" s="1"/>
  <c r="M2841" i="24"/>
  <c r="M2840" i="24"/>
  <c r="P2840" i="24" s="1"/>
  <c r="M2839" i="24"/>
  <c r="R2839" i="24" s="1"/>
  <c r="M2838" i="24"/>
  <c r="P2838" i="24" s="1"/>
  <c r="M2837" i="24"/>
  <c r="P2837" i="24" s="1"/>
  <c r="M2836" i="24"/>
  <c r="P2836" i="24" s="1"/>
  <c r="M2835" i="24"/>
  <c r="P2835" i="24" s="1"/>
  <c r="M2834" i="24"/>
  <c r="P2834" i="24" s="1"/>
  <c r="M2833" i="24"/>
  <c r="M2832" i="24"/>
  <c r="P2832" i="24" s="1"/>
  <c r="M2831" i="24"/>
  <c r="M2830" i="24"/>
  <c r="P2830" i="24" s="1"/>
  <c r="M2829" i="24"/>
  <c r="P2829" i="24" s="1"/>
  <c r="M2828" i="24"/>
  <c r="P2828" i="24" s="1"/>
  <c r="M2827" i="24"/>
  <c r="P2827" i="24" s="1"/>
  <c r="M2826" i="24"/>
  <c r="P2826" i="24" s="1"/>
  <c r="M2825" i="24"/>
  <c r="M2824" i="24"/>
  <c r="P2824" i="24" s="1"/>
  <c r="M2823" i="24"/>
  <c r="M2822" i="24"/>
  <c r="P2822" i="24" s="1"/>
  <c r="M2821" i="24"/>
  <c r="P2821" i="24" s="1"/>
  <c r="M2820" i="24"/>
  <c r="P2820" i="24" s="1"/>
  <c r="M2819" i="24"/>
  <c r="P2819" i="24" s="1"/>
  <c r="M2818" i="24"/>
  <c r="P2818" i="24" s="1"/>
  <c r="M2817" i="24"/>
  <c r="M2816" i="24"/>
  <c r="P2816" i="24" s="1"/>
  <c r="M2815" i="24"/>
  <c r="M2814" i="24"/>
  <c r="P2814" i="24" s="1"/>
  <c r="M2813" i="24"/>
  <c r="P2813" i="24" s="1"/>
  <c r="M2812" i="24"/>
  <c r="P2812" i="24" s="1"/>
  <c r="M2811" i="24"/>
  <c r="P2811" i="24" s="1"/>
  <c r="M2810" i="24"/>
  <c r="P2810" i="24" s="1"/>
  <c r="M2809" i="24"/>
  <c r="O2809" i="24" s="1"/>
  <c r="M2808" i="24"/>
  <c r="P2808" i="24" s="1"/>
  <c r="M2807" i="24"/>
  <c r="M2806" i="24"/>
  <c r="P2806" i="24" s="1"/>
  <c r="M2805" i="24"/>
  <c r="P2805" i="24" s="1"/>
  <c r="M2804" i="24"/>
  <c r="P2804" i="24" s="1"/>
  <c r="M2803" i="24"/>
  <c r="P2803" i="24" s="1"/>
  <c r="M2802" i="24"/>
  <c r="P2802" i="24" s="1"/>
  <c r="M2801" i="24"/>
  <c r="O2801" i="24" s="1"/>
  <c r="M2800" i="24"/>
  <c r="P2800" i="24" s="1"/>
  <c r="M2799" i="24"/>
  <c r="M2798" i="24"/>
  <c r="P2798" i="24" s="1"/>
  <c r="M2797" i="24"/>
  <c r="P2797" i="24" s="1"/>
  <c r="M2796" i="24"/>
  <c r="P2796" i="24" s="1"/>
  <c r="M2795" i="24"/>
  <c r="P2795" i="24" s="1"/>
  <c r="M2794" i="24"/>
  <c r="P2794" i="24" s="1"/>
  <c r="M2793" i="24"/>
  <c r="M2792" i="24"/>
  <c r="P2792" i="24" s="1"/>
  <c r="M2791" i="24"/>
  <c r="P2791" i="24" s="1"/>
  <c r="M2790" i="24"/>
  <c r="P2790" i="24" s="1"/>
  <c r="M2789" i="24"/>
  <c r="P2789" i="24" s="1"/>
  <c r="M2788" i="24"/>
  <c r="P2788" i="24" s="1"/>
  <c r="M2787" i="24"/>
  <c r="P2787" i="24" s="1"/>
  <c r="M2786" i="24"/>
  <c r="P2786" i="24" s="1"/>
  <c r="M2785" i="24"/>
  <c r="M2784" i="24"/>
  <c r="P2784" i="24" s="1"/>
  <c r="M2783" i="24"/>
  <c r="M2782" i="24"/>
  <c r="P2782" i="24" s="1"/>
  <c r="M2781" i="24"/>
  <c r="P2781" i="24" s="1"/>
  <c r="M2780" i="24"/>
  <c r="P2780" i="24" s="1"/>
  <c r="M2779" i="24"/>
  <c r="P2779" i="24" s="1"/>
  <c r="M2778" i="24"/>
  <c r="P2778" i="24" s="1"/>
  <c r="M2777" i="24"/>
  <c r="M2776" i="24"/>
  <c r="P2776" i="24" s="1"/>
  <c r="M2775" i="24"/>
  <c r="M2774" i="24"/>
  <c r="P2774" i="24" s="1"/>
  <c r="M2773" i="24"/>
  <c r="P2773" i="24" s="1"/>
  <c r="M2772" i="24"/>
  <c r="P2772" i="24" s="1"/>
  <c r="M2771" i="24"/>
  <c r="P2771" i="24" s="1"/>
  <c r="M2770" i="24"/>
  <c r="P2770" i="24" s="1"/>
  <c r="M2769" i="24"/>
  <c r="M2768" i="24"/>
  <c r="P2768" i="24" s="1"/>
  <c r="M2767" i="24"/>
  <c r="M2766" i="24"/>
  <c r="P2766" i="24" s="1"/>
  <c r="M2765" i="24"/>
  <c r="P2765" i="24" s="1"/>
  <c r="M2764" i="24"/>
  <c r="P2764" i="24" s="1"/>
  <c r="M2763" i="24"/>
  <c r="P2763" i="24" s="1"/>
  <c r="M2762" i="24"/>
  <c r="P2762" i="24" s="1"/>
  <c r="M2761" i="24"/>
  <c r="M2760" i="24"/>
  <c r="P2760" i="24" s="1"/>
  <c r="M2759" i="24"/>
  <c r="M2758" i="24"/>
  <c r="P2758" i="24" s="1"/>
  <c r="M2757" i="24"/>
  <c r="P2757" i="24" s="1"/>
  <c r="M2756" i="24"/>
  <c r="P2756" i="24" s="1"/>
  <c r="M2755" i="24"/>
  <c r="P2755" i="24" s="1"/>
  <c r="M2754" i="24"/>
  <c r="P2754" i="24" s="1"/>
  <c r="M2753" i="24"/>
  <c r="M2752" i="24"/>
  <c r="P2752" i="24" s="1"/>
  <c r="M2751" i="24"/>
  <c r="M2750" i="24"/>
  <c r="P2750" i="24" s="1"/>
  <c r="M2749" i="24"/>
  <c r="P2749" i="24" s="1"/>
  <c r="M2748" i="24"/>
  <c r="P2748" i="24" s="1"/>
  <c r="M2747" i="24"/>
  <c r="P2747" i="24" s="1"/>
  <c r="M2746" i="24"/>
  <c r="P2746" i="24" s="1"/>
  <c r="M2745" i="24"/>
  <c r="P2745" i="24" s="1"/>
  <c r="M2744" i="24"/>
  <c r="P2744" i="24" s="1"/>
  <c r="M2743" i="24"/>
  <c r="M2742" i="24"/>
  <c r="P2742" i="24" s="1"/>
  <c r="M2741" i="24"/>
  <c r="P2741" i="24" s="1"/>
  <c r="M2740" i="24"/>
  <c r="P2740" i="24" s="1"/>
  <c r="M2739" i="24"/>
  <c r="P2739" i="24" s="1"/>
  <c r="M2738" i="24"/>
  <c r="P2738" i="24" s="1"/>
  <c r="M2737" i="24"/>
  <c r="M2736" i="24"/>
  <c r="P2736" i="24" s="1"/>
  <c r="M2735" i="24"/>
  <c r="M2734" i="24"/>
  <c r="P2734" i="24" s="1"/>
  <c r="M2733" i="24"/>
  <c r="P2733" i="24" s="1"/>
  <c r="M2732" i="24"/>
  <c r="P2732" i="24" s="1"/>
  <c r="M2731" i="24"/>
  <c r="P2731" i="24" s="1"/>
  <c r="M2730" i="24"/>
  <c r="P2730" i="24" s="1"/>
  <c r="M2729" i="24"/>
  <c r="M2728" i="24"/>
  <c r="P2728" i="24" s="1"/>
  <c r="M2727" i="24"/>
  <c r="M2726" i="24"/>
  <c r="P2726" i="24" s="1"/>
  <c r="M2725" i="24"/>
  <c r="P2725" i="24" s="1"/>
  <c r="M2724" i="24"/>
  <c r="P2724" i="24" s="1"/>
  <c r="M2723" i="24"/>
  <c r="P2723" i="24" s="1"/>
  <c r="M2722" i="24"/>
  <c r="P2722" i="24" s="1"/>
  <c r="M2721" i="24"/>
  <c r="M2720" i="24"/>
  <c r="P2720" i="24" s="1"/>
  <c r="M2719" i="24"/>
  <c r="M2718" i="24"/>
  <c r="P2718" i="24" s="1"/>
  <c r="M2717" i="24"/>
  <c r="P2717" i="24" s="1"/>
  <c r="M2716" i="24"/>
  <c r="P2716" i="24" s="1"/>
  <c r="M2715" i="24"/>
  <c r="P2715" i="24" s="1"/>
  <c r="M2714" i="24"/>
  <c r="P2714" i="24" s="1"/>
  <c r="M2713" i="24"/>
  <c r="M2712" i="24"/>
  <c r="P2712" i="24" s="1"/>
  <c r="M2711" i="24"/>
  <c r="M2710" i="24"/>
  <c r="P2710" i="24" s="1"/>
  <c r="M2709" i="24"/>
  <c r="P2709" i="24" s="1"/>
  <c r="M2708" i="24"/>
  <c r="P2708" i="24" s="1"/>
  <c r="M2707" i="24"/>
  <c r="P2707" i="24" s="1"/>
  <c r="M2706" i="24"/>
  <c r="P2706" i="24" s="1"/>
  <c r="M2705" i="24"/>
  <c r="M2704" i="24"/>
  <c r="P2704" i="24" s="1"/>
  <c r="M2703" i="24"/>
  <c r="M2702" i="24"/>
  <c r="P2702" i="24" s="1"/>
  <c r="M2701" i="24"/>
  <c r="P2701" i="24" s="1"/>
  <c r="M2700" i="24"/>
  <c r="P2700" i="24" s="1"/>
  <c r="M2699" i="24"/>
  <c r="P2699" i="24" s="1"/>
  <c r="M2698" i="24"/>
  <c r="P2698" i="24" s="1"/>
  <c r="M2697" i="24"/>
  <c r="M2696" i="24"/>
  <c r="P2696" i="24" s="1"/>
  <c r="M2695" i="24"/>
  <c r="M2694" i="24"/>
  <c r="P2694" i="24" s="1"/>
  <c r="M2693" i="24"/>
  <c r="P2693" i="24" s="1"/>
  <c r="M2692" i="24"/>
  <c r="P2692" i="24" s="1"/>
  <c r="M2691" i="24"/>
  <c r="P2691" i="24" s="1"/>
  <c r="M2690" i="24"/>
  <c r="P2690" i="24" s="1"/>
  <c r="M2689" i="24"/>
  <c r="M2688" i="24"/>
  <c r="P2688" i="24" s="1"/>
  <c r="M2687" i="24"/>
  <c r="M2686" i="24"/>
  <c r="P2686" i="24" s="1"/>
  <c r="M2685" i="24"/>
  <c r="P2685" i="24" s="1"/>
  <c r="M2684" i="24"/>
  <c r="P2684" i="24" s="1"/>
  <c r="M2683" i="24"/>
  <c r="P2683" i="24" s="1"/>
  <c r="M2682" i="24"/>
  <c r="P2682" i="24" s="1"/>
  <c r="M2681" i="24"/>
  <c r="M2680" i="24"/>
  <c r="P2680" i="24" s="1"/>
  <c r="M2679" i="24"/>
  <c r="M2678" i="24"/>
  <c r="P2678" i="24" s="1"/>
  <c r="M2677" i="24"/>
  <c r="P2677" i="24" s="1"/>
  <c r="M2676" i="24"/>
  <c r="P2676" i="24" s="1"/>
  <c r="M2675" i="24"/>
  <c r="P2675" i="24" s="1"/>
  <c r="M2674" i="24"/>
  <c r="P2674" i="24" s="1"/>
  <c r="M2673" i="24"/>
  <c r="O2673" i="24" s="1"/>
  <c r="M2672" i="24"/>
  <c r="P2672" i="24" s="1"/>
  <c r="M2671" i="24"/>
  <c r="M2670" i="24"/>
  <c r="P2670" i="24" s="1"/>
  <c r="M2669" i="24"/>
  <c r="P2669" i="24" s="1"/>
  <c r="M2668" i="24"/>
  <c r="P2668" i="24" s="1"/>
  <c r="M2667" i="24"/>
  <c r="P2667" i="24" s="1"/>
  <c r="M2666" i="24"/>
  <c r="P2666" i="24" s="1"/>
  <c r="M2665" i="24"/>
  <c r="M2664" i="24"/>
  <c r="P2664" i="24" s="1"/>
  <c r="M2663" i="24"/>
  <c r="M2662" i="24"/>
  <c r="P2662" i="24" s="1"/>
  <c r="M2661" i="24"/>
  <c r="P2661" i="24" s="1"/>
  <c r="M2660" i="24"/>
  <c r="P2660" i="24" s="1"/>
  <c r="M2659" i="24"/>
  <c r="P2659" i="24" s="1"/>
  <c r="M2658" i="24"/>
  <c r="P2658" i="24" s="1"/>
  <c r="M2657" i="24"/>
  <c r="M2656" i="24"/>
  <c r="P2656" i="24" s="1"/>
  <c r="M2655" i="24"/>
  <c r="M2654" i="24"/>
  <c r="P2654" i="24" s="1"/>
  <c r="M2653" i="24"/>
  <c r="P2653" i="24" s="1"/>
  <c r="M2652" i="24"/>
  <c r="P2652" i="24" s="1"/>
  <c r="M2651" i="24"/>
  <c r="P2651" i="24" s="1"/>
  <c r="M2650" i="24"/>
  <c r="P2650" i="24" s="1"/>
  <c r="M2649" i="24"/>
  <c r="O2649" i="24" s="1"/>
  <c r="M2648" i="24"/>
  <c r="P2648" i="24" s="1"/>
  <c r="M2647" i="24"/>
  <c r="M2646" i="24"/>
  <c r="P2646" i="24" s="1"/>
  <c r="M2645" i="24"/>
  <c r="P2645" i="24" s="1"/>
  <c r="M2644" i="24"/>
  <c r="P2644" i="24" s="1"/>
  <c r="M2643" i="24"/>
  <c r="P2643" i="24" s="1"/>
  <c r="M2642" i="24"/>
  <c r="P2642" i="24" s="1"/>
  <c r="M2641" i="24"/>
  <c r="M2640" i="24"/>
  <c r="P2640" i="24" s="1"/>
  <c r="M2639" i="24"/>
  <c r="M2638" i="24"/>
  <c r="P2638" i="24" s="1"/>
  <c r="M2637" i="24"/>
  <c r="P2637" i="24" s="1"/>
  <c r="M2636" i="24"/>
  <c r="P2636" i="24" s="1"/>
  <c r="M2635" i="24"/>
  <c r="P2635" i="24" s="1"/>
  <c r="M2634" i="24"/>
  <c r="P2634" i="24" s="1"/>
  <c r="M2633" i="24"/>
  <c r="M2632" i="24"/>
  <c r="P2632" i="24" s="1"/>
  <c r="M2631" i="24"/>
  <c r="M2630" i="24"/>
  <c r="P2630" i="24" s="1"/>
  <c r="M2629" i="24"/>
  <c r="P2629" i="24" s="1"/>
  <c r="M2628" i="24"/>
  <c r="P2628" i="24" s="1"/>
  <c r="M2627" i="24"/>
  <c r="P2627" i="24" s="1"/>
  <c r="M2626" i="24"/>
  <c r="P2626" i="24" s="1"/>
  <c r="M2625" i="24"/>
  <c r="M2624" i="24"/>
  <c r="P2624" i="24" s="1"/>
  <c r="M2623" i="24"/>
  <c r="M2622" i="24"/>
  <c r="P2622" i="24" s="1"/>
  <c r="M2621" i="24"/>
  <c r="P2621" i="24" s="1"/>
  <c r="M2620" i="24"/>
  <c r="P2620" i="24" s="1"/>
  <c r="M2619" i="24"/>
  <c r="P2619" i="24" s="1"/>
  <c r="M2618" i="24"/>
  <c r="P2618" i="24" s="1"/>
  <c r="M2617" i="24"/>
  <c r="R2617" i="24" s="1"/>
  <c r="M2616" i="24"/>
  <c r="P2616" i="24" s="1"/>
  <c r="M2615" i="24"/>
  <c r="M2614" i="24"/>
  <c r="P2614" i="24" s="1"/>
  <c r="M2613" i="24"/>
  <c r="P2613" i="24" s="1"/>
  <c r="M2612" i="24"/>
  <c r="P2612" i="24" s="1"/>
  <c r="M2611" i="24"/>
  <c r="P2611" i="24" s="1"/>
  <c r="M2610" i="24"/>
  <c r="P2610" i="24" s="1"/>
  <c r="M2609" i="24"/>
  <c r="M2608" i="24"/>
  <c r="P2608" i="24" s="1"/>
  <c r="M2607" i="24"/>
  <c r="M2606" i="24"/>
  <c r="P2606" i="24" s="1"/>
  <c r="M2605" i="24"/>
  <c r="P2605" i="24" s="1"/>
  <c r="M2604" i="24"/>
  <c r="P2604" i="24" s="1"/>
  <c r="M2603" i="24"/>
  <c r="P2603" i="24" s="1"/>
  <c r="M2602" i="24"/>
  <c r="P2602" i="24" s="1"/>
  <c r="M2601" i="24"/>
  <c r="O2601" i="24" s="1"/>
  <c r="M2600" i="24"/>
  <c r="P2600" i="24" s="1"/>
  <c r="M2599" i="24"/>
  <c r="M2598" i="24"/>
  <c r="P2598" i="24" s="1"/>
  <c r="M2597" i="24"/>
  <c r="P2597" i="24" s="1"/>
  <c r="M2596" i="24"/>
  <c r="P2596" i="24" s="1"/>
  <c r="M2595" i="24"/>
  <c r="P2595" i="24" s="1"/>
  <c r="M2594" i="24"/>
  <c r="P2594" i="24" s="1"/>
  <c r="M2593" i="24"/>
  <c r="M2592" i="24"/>
  <c r="P2592" i="24" s="1"/>
  <c r="M2591" i="24"/>
  <c r="M2590" i="24"/>
  <c r="P2590" i="24" s="1"/>
  <c r="M2589" i="24"/>
  <c r="P2589" i="24" s="1"/>
  <c r="M2588" i="24"/>
  <c r="P2588" i="24" s="1"/>
  <c r="M2587" i="24"/>
  <c r="P2587" i="24" s="1"/>
  <c r="M2586" i="24"/>
  <c r="P2586" i="24" s="1"/>
  <c r="M2585" i="24"/>
  <c r="M2584" i="24"/>
  <c r="P2584" i="24" s="1"/>
  <c r="M2583" i="24"/>
  <c r="M2582" i="24"/>
  <c r="P2582" i="24" s="1"/>
  <c r="M2581" i="24"/>
  <c r="P2581" i="24" s="1"/>
  <c r="M2580" i="24"/>
  <c r="P2580" i="24" s="1"/>
  <c r="M2579" i="24"/>
  <c r="P2579" i="24" s="1"/>
  <c r="M2578" i="24"/>
  <c r="P2578" i="24" s="1"/>
  <c r="M2577" i="24"/>
  <c r="M2576" i="24"/>
  <c r="P2576" i="24" s="1"/>
  <c r="M2575" i="24"/>
  <c r="M2574" i="24"/>
  <c r="P2574" i="24" s="1"/>
  <c r="M2573" i="24"/>
  <c r="P2573" i="24" s="1"/>
  <c r="M2572" i="24"/>
  <c r="P2572" i="24" s="1"/>
  <c r="M2571" i="24"/>
  <c r="P2571" i="24" s="1"/>
  <c r="M2570" i="24"/>
  <c r="P2570" i="24" s="1"/>
  <c r="M2569" i="24"/>
  <c r="O2569" i="24" s="1"/>
  <c r="M2568" i="24"/>
  <c r="P2568" i="24" s="1"/>
  <c r="M2567" i="24"/>
  <c r="M2566" i="24"/>
  <c r="P2566" i="24" s="1"/>
  <c r="M2565" i="24"/>
  <c r="P2565" i="24" s="1"/>
  <c r="M2564" i="24"/>
  <c r="P2564" i="24" s="1"/>
  <c r="M2563" i="24"/>
  <c r="P2563" i="24" s="1"/>
  <c r="M2562" i="24"/>
  <c r="P2562" i="24" s="1"/>
  <c r="M2561" i="24"/>
  <c r="M2560" i="24"/>
  <c r="P2560" i="24" s="1"/>
  <c r="M2559" i="24"/>
  <c r="M2558" i="24"/>
  <c r="P2558" i="24" s="1"/>
  <c r="M2557" i="24"/>
  <c r="P2557" i="24" s="1"/>
  <c r="M2556" i="24"/>
  <c r="P2556" i="24" s="1"/>
  <c r="M2555" i="24"/>
  <c r="P2555" i="24" s="1"/>
  <c r="M2554" i="24"/>
  <c r="P2554" i="24" s="1"/>
  <c r="M2553" i="24"/>
  <c r="M2552" i="24"/>
  <c r="P2552" i="24" s="1"/>
  <c r="M2551" i="24"/>
  <c r="M2550" i="24"/>
  <c r="P2550" i="24" s="1"/>
  <c r="M2549" i="24"/>
  <c r="P2549" i="24" s="1"/>
  <c r="M2548" i="24"/>
  <c r="P2548" i="24" s="1"/>
  <c r="M2547" i="24"/>
  <c r="P2547" i="24" s="1"/>
  <c r="M2546" i="24"/>
  <c r="P2546" i="24" s="1"/>
  <c r="M2545" i="24"/>
  <c r="M2544" i="24"/>
  <c r="P2544" i="24" s="1"/>
  <c r="M2543" i="24"/>
  <c r="M2542" i="24"/>
  <c r="P2542" i="24" s="1"/>
  <c r="M2541" i="24"/>
  <c r="P2541" i="24" s="1"/>
  <c r="M2540" i="24"/>
  <c r="P2540" i="24" s="1"/>
  <c r="M2539" i="24"/>
  <c r="P2539" i="24" s="1"/>
  <c r="M2538" i="24"/>
  <c r="P2538" i="24" s="1"/>
  <c r="M2537" i="24"/>
  <c r="M2536" i="24"/>
  <c r="P2536" i="24" s="1"/>
  <c r="M2535" i="24"/>
  <c r="M2534" i="24"/>
  <c r="P2534" i="24" s="1"/>
  <c r="M2533" i="24"/>
  <c r="P2533" i="24" s="1"/>
  <c r="M2532" i="24"/>
  <c r="P2532" i="24" s="1"/>
  <c r="M2531" i="24"/>
  <c r="P2531" i="24" s="1"/>
  <c r="M2530" i="24"/>
  <c r="P2530" i="24" s="1"/>
  <c r="M2529" i="24"/>
  <c r="M2528" i="24"/>
  <c r="M2527" i="24"/>
  <c r="M2526" i="24"/>
  <c r="P2526" i="24" s="1"/>
  <c r="M2525" i="24"/>
  <c r="P2525" i="24" s="1"/>
  <c r="M2524" i="24"/>
  <c r="P2524" i="24" s="1"/>
  <c r="M2523" i="24"/>
  <c r="P2523" i="24" s="1"/>
  <c r="M2522" i="24"/>
  <c r="P2522" i="24" s="1"/>
  <c r="M2521" i="24"/>
  <c r="O2521" i="24" s="1"/>
  <c r="M2520" i="24"/>
  <c r="M2519" i="24"/>
  <c r="M2518" i="24"/>
  <c r="P2518" i="24" s="1"/>
  <c r="M2517" i="24"/>
  <c r="P2517" i="24" s="1"/>
  <c r="M2516" i="24"/>
  <c r="P2516" i="24" s="1"/>
  <c r="M2515" i="24"/>
  <c r="P2515" i="24" s="1"/>
  <c r="M2514" i="24"/>
  <c r="P2514" i="24" s="1"/>
  <c r="M2513" i="24"/>
  <c r="M2512" i="24"/>
  <c r="M2511" i="24"/>
  <c r="M2510" i="24"/>
  <c r="M2509" i="24"/>
  <c r="P2509" i="24" s="1"/>
  <c r="M2508" i="24"/>
  <c r="P2508" i="24" s="1"/>
  <c r="M2507" i="24"/>
  <c r="P2507" i="24" s="1"/>
  <c r="M2506" i="24"/>
  <c r="P2506" i="24" s="1"/>
  <c r="M2505" i="24"/>
  <c r="O2505" i="24" s="1"/>
  <c r="M2504" i="24"/>
  <c r="M2503" i="24"/>
  <c r="M2502" i="24"/>
  <c r="P2502" i="24" s="1"/>
  <c r="M2501" i="24"/>
  <c r="P2501" i="24" s="1"/>
  <c r="M2500" i="24"/>
  <c r="P2500" i="24" s="1"/>
  <c r="M2499" i="24"/>
  <c r="P2499" i="24" s="1"/>
  <c r="M2498" i="24"/>
  <c r="P2498" i="24" s="1"/>
  <c r="M2497" i="24"/>
  <c r="O2497" i="24" s="1"/>
  <c r="M2496" i="24"/>
  <c r="M2495" i="24"/>
  <c r="M2494" i="24"/>
  <c r="P2494" i="24" s="1"/>
  <c r="M2493" i="24"/>
  <c r="P2493" i="24" s="1"/>
  <c r="M2492" i="24"/>
  <c r="P2492" i="24" s="1"/>
  <c r="M2491" i="24"/>
  <c r="P2491" i="24" s="1"/>
  <c r="M2490" i="24"/>
  <c r="P2490" i="24" s="1"/>
  <c r="M2489" i="24"/>
  <c r="O2489" i="24" s="1"/>
  <c r="M2488" i="24"/>
  <c r="M2487" i="24"/>
  <c r="M2486" i="24"/>
  <c r="P2486" i="24" s="1"/>
  <c r="M2485" i="24"/>
  <c r="P2485" i="24" s="1"/>
  <c r="M2484" i="24"/>
  <c r="P2484" i="24" s="1"/>
  <c r="M2483" i="24"/>
  <c r="P2483" i="24" s="1"/>
  <c r="M2482" i="24"/>
  <c r="P2482" i="24" s="1"/>
  <c r="M2481" i="24"/>
  <c r="O2481" i="24" s="1"/>
  <c r="M2480" i="24"/>
  <c r="M2479" i="24"/>
  <c r="M2478" i="24"/>
  <c r="M2477" i="24"/>
  <c r="P2477" i="24" s="1"/>
  <c r="M2476" i="24"/>
  <c r="P2476" i="24" s="1"/>
  <c r="M2475" i="24"/>
  <c r="P2475" i="24" s="1"/>
  <c r="M2474" i="24"/>
  <c r="P2474" i="24" s="1"/>
  <c r="M2473" i="24"/>
  <c r="O2473" i="24" s="1"/>
  <c r="M2472" i="24"/>
  <c r="M2471" i="24"/>
  <c r="M2470" i="24"/>
  <c r="P2470" i="24" s="1"/>
  <c r="M2469" i="24"/>
  <c r="P2469" i="24" s="1"/>
  <c r="M2468" i="24"/>
  <c r="P2468" i="24" s="1"/>
  <c r="M2467" i="24"/>
  <c r="P2467" i="24" s="1"/>
  <c r="M2466" i="24"/>
  <c r="P2466" i="24" s="1"/>
  <c r="M2465" i="24"/>
  <c r="O2465" i="24" s="1"/>
  <c r="M2464" i="24"/>
  <c r="M2463" i="24"/>
  <c r="M2462" i="24"/>
  <c r="P2462" i="24" s="1"/>
  <c r="M2461" i="24"/>
  <c r="P2461" i="24" s="1"/>
  <c r="M2460" i="24"/>
  <c r="P2460" i="24" s="1"/>
  <c r="M2459" i="24"/>
  <c r="P2459" i="24" s="1"/>
  <c r="M2458" i="24"/>
  <c r="P2458" i="24" s="1"/>
  <c r="M2457" i="24"/>
  <c r="O2457" i="24" s="1"/>
  <c r="M2456" i="24"/>
  <c r="M2455" i="24"/>
  <c r="O2455" i="24" s="1"/>
  <c r="M2454" i="24"/>
  <c r="P2454" i="24" s="1"/>
  <c r="M2453" i="24"/>
  <c r="P2453" i="24" s="1"/>
  <c r="M2452" i="24"/>
  <c r="P2452" i="24" s="1"/>
  <c r="M2451" i="24"/>
  <c r="P2451" i="24" s="1"/>
  <c r="M2450" i="24"/>
  <c r="P2450" i="24" s="1"/>
  <c r="M2449" i="24"/>
  <c r="O2449" i="24" s="1"/>
  <c r="M2448" i="24"/>
  <c r="M2447" i="24"/>
  <c r="M2446" i="24"/>
  <c r="M2445" i="24"/>
  <c r="P2445" i="24" s="1"/>
  <c r="M2444" i="24"/>
  <c r="P2444" i="24" s="1"/>
  <c r="M2443" i="24"/>
  <c r="P2443" i="24" s="1"/>
  <c r="M2442" i="24"/>
  <c r="P2442" i="24" s="1"/>
  <c r="M2441" i="24"/>
  <c r="M2440" i="24"/>
  <c r="M2439" i="24"/>
  <c r="M2438" i="24"/>
  <c r="P2438" i="24" s="1"/>
  <c r="M2437" i="24"/>
  <c r="P2437" i="24" s="1"/>
  <c r="M2436" i="24"/>
  <c r="P2436" i="24" s="1"/>
  <c r="M2435" i="24"/>
  <c r="P2435" i="24" s="1"/>
  <c r="M2434" i="24"/>
  <c r="P2434" i="24" s="1"/>
  <c r="M2433" i="24"/>
  <c r="O2433" i="24" s="1"/>
  <c r="M2432" i="24"/>
  <c r="M2431" i="24"/>
  <c r="P2431" i="24" s="1"/>
  <c r="M2430" i="24"/>
  <c r="P2430" i="24" s="1"/>
  <c r="M2429" i="24"/>
  <c r="P2429" i="24" s="1"/>
  <c r="M2428" i="24"/>
  <c r="P2428" i="24" s="1"/>
  <c r="M2427" i="24"/>
  <c r="P2427" i="24" s="1"/>
  <c r="M2426" i="24"/>
  <c r="P2426" i="24" s="1"/>
  <c r="M2425" i="24"/>
  <c r="O2425" i="24" s="1"/>
  <c r="M2424" i="24"/>
  <c r="M2423" i="24"/>
  <c r="O2423" i="24" s="1"/>
  <c r="M2422" i="24"/>
  <c r="P2422" i="24" s="1"/>
  <c r="M2421" i="24"/>
  <c r="P2421" i="24" s="1"/>
  <c r="M2420" i="24"/>
  <c r="P2420" i="24" s="1"/>
  <c r="M2419" i="24"/>
  <c r="P2419" i="24" s="1"/>
  <c r="M2418" i="24"/>
  <c r="P2418" i="24" s="1"/>
  <c r="M2417" i="24"/>
  <c r="O2417" i="24" s="1"/>
  <c r="M2416" i="24"/>
  <c r="M2415" i="24"/>
  <c r="M2414" i="24"/>
  <c r="M2413" i="24"/>
  <c r="P2413" i="24" s="1"/>
  <c r="M2412" i="24"/>
  <c r="P2412" i="24" s="1"/>
  <c r="M2411" i="24"/>
  <c r="P2411" i="24" s="1"/>
  <c r="M2410" i="24"/>
  <c r="P2410" i="24" s="1"/>
  <c r="M2409" i="24"/>
  <c r="O2409" i="24" s="1"/>
  <c r="M2408" i="24"/>
  <c r="M2407" i="24"/>
  <c r="M2406" i="24"/>
  <c r="P2406" i="24" s="1"/>
  <c r="M2405" i="24"/>
  <c r="P2405" i="24" s="1"/>
  <c r="M2404" i="24"/>
  <c r="P2404" i="24" s="1"/>
  <c r="M2403" i="24"/>
  <c r="P2403" i="24" s="1"/>
  <c r="M2402" i="24"/>
  <c r="P2402" i="24" s="1"/>
  <c r="M2401" i="24"/>
  <c r="O2401" i="24" s="1"/>
  <c r="M2400" i="24"/>
  <c r="M2399" i="24"/>
  <c r="M2398" i="24"/>
  <c r="P2398" i="24" s="1"/>
  <c r="M2397" i="24"/>
  <c r="P2397" i="24" s="1"/>
  <c r="M2396" i="24"/>
  <c r="P2396" i="24" s="1"/>
  <c r="M2395" i="24"/>
  <c r="P2395" i="24" s="1"/>
  <c r="M2394" i="24"/>
  <c r="P2394" i="24" s="1"/>
  <c r="M2393" i="24"/>
  <c r="O2393" i="24" s="1"/>
  <c r="M2392" i="24"/>
  <c r="M2391" i="24"/>
  <c r="M2390" i="24"/>
  <c r="P2390" i="24" s="1"/>
  <c r="M2389" i="24"/>
  <c r="P2389" i="24" s="1"/>
  <c r="M2388" i="24"/>
  <c r="P2388" i="24" s="1"/>
  <c r="M2387" i="24"/>
  <c r="P2387" i="24" s="1"/>
  <c r="M2386" i="24"/>
  <c r="P2386" i="24" s="1"/>
  <c r="M2385" i="24"/>
  <c r="O2385" i="24" s="1"/>
  <c r="M2384" i="24"/>
  <c r="M2383" i="24"/>
  <c r="M2382" i="24"/>
  <c r="M2381" i="24"/>
  <c r="P2381" i="24" s="1"/>
  <c r="M2380" i="24"/>
  <c r="P2380" i="24" s="1"/>
  <c r="M2379" i="24"/>
  <c r="P2379" i="24" s="1"/>
  <c r="M2378" i="24"/>
  <c r="P2378" i="24" s="1"/>
  <c r="M2377" i="24"/>
  <c r="O2377" i="24" s="1"/>
  <c r="M2376" i="24"/>
  <c r="M2375" i="24"/>
  <c r="M2374" i="24"/>
  <c r="P2374" i="24" s="1"/>
  <c r="M2373" i="24"/>
  <c r="P2373" i="24" s="1"/>
  <c r="M2372" i="24"/>
  <c r="P2372" i="24" s="1"/>
  <c r="M2371" i="24"/>
  <c r="P2371" i="24" s="1"/>
  <c r="M2370" i="24"/>
  <c r="P2370" i="24" s="1"/>
  <c r="M2369" i="24"/>
  <c r="O2369" i="24" s="1"/>
  <c r="M2368" i="24"/>
  <c r="M2367" i="24"/>
  <c r="M2366" i="24"/>
  <c r="P2366" i="24" s="1"/>
  <c r="M2365" i="24"/>
  <c r="P2365" i="24" s="1"/>
  <c r="M2364" i="24"/>
  <c r="P2364" i="24" s="1"/>
  <c r="M2363" i="24"/>
  <c r="P2363" i="24" s="1"/>
  <c r="M2362" i="24"/>
  <c r="P2362" i="24" s="1"/>
  <c r="M2361" i="24"/>
  <c r="O2361" i="24" s="1"/>
  <c r="M2360" i="24"/>
  <c r="M2359" i="24"/>
  <c r="M2358" i="24"/>
  <c r="P2358" i="24" s="1"/>
  <c r="M2357" i="24"/>
  <c r="P2357" i="24" s="1"/>
  <c r="M2356" i="24"/>
  <c r="P2356" i="24" s="1"/>
  <c r="M2355" i="24"/>
  <c r="P2355" i="24" s="1"/>
  <c r="M2354" i="24"/>
  <c r="P2354" i="24" s="1"/>
  <c r="M2353" i="24"/>
  <c r="O2353" i="24" s="1"/>
  <c r="M2352" i="24"/>
  <c r="M2351" i="24"/>
  <c r="M2350" i="24"/>
  <c r="R2350" i="24" s="1"/>
  <c r="M2349" i="24"/>
  <c r="P2349" i="24" s="1"/>
  <c r="M2348" i="24"/>
  <c r="P2348" i="24" s="1"/>
  <c r="M2347" i="24"/>
  <c r="P2347" i="24" s="1"/>
  <c r="M2346" i="24"/>
  <c r="P2346" i="24" s="1"/>
  <c r="M2344" i="24"/>
  <c r="O2344" i="24" s="1"/>
  <c r="M2343" i="24"/>
  <c r="P2343" i="24" s="1"/>
  <c r="M2342" i="24"/>
  <c r="M2341" i="24"/>
  <c r="M2340" i="24"/>
  <c r="P2340" i="24" s="1"/>
  <c r="M2339" i="24"/>
  <c r="P2339" i="24" s="1"/>
  <c r="M2338" i="24"/>
  <c r="M2337" i="24"/>
  <c r="P2337" i="24" s="1"/>
  <c r="M2336" i="24"/>
  <c r="O2336" i="24" s="1"/>
  <c r="M2335" i="24"/>
  <c r="P2335" i="24" s="1"/>
  <c r="M2334" i="24"/>
  <c r="M2333" i="24"/>
  <c r="M2332" i="24"/>
  <c r="P2332" i="24" s="1"/>
  <c r="M2331" i="24"/>
  <c r="P2331" i="24" s="1"/>
  <c r="M2330" i="24"/>
  <c r="M2329" i="24"/>
  <c r="P2329" i="24" s="1"/>
  <c r="M2328" i="24"/>
  <c r="O2328" i="24" s="1"/>
  <c r="M2327" i="24"/>
  <c r="P2327" i="24" s="1"/>
  <c r="M2326" i="24"/>
  <c r="M2325" i="24"/>
  <c r="M2324" i="24"/>
  <c r="P2324" i="24" s="1"/>
  <c r="M2323" i="24"/>
  <c r="P2323" i="24" s="1"/>
  <c r="M2322" i="24"/>
  <c r="P2322" i="24" s="1"/>
  <c r="M2320" i="24"/>
  <c r="P2320" i="24" s="1"/>
  <c r="M2319" i="24"/>
  <c r="M2318" i="24"/>
  <c r="P2318" i="24" s="1"/>
  <c r="M2317" i="24"/>
  <c r="M2316" i="24"/>
  <c r="M2315" i="24"/>
  <c r="M2314" i="24"/>
  <c r="M2313" i="24"/>
  <c r="P2313" i="24" s="1"/>
  <c r="M2312" i="24"/>
  <c r="P2312" i="24" s="1"/>
  <c r="M2311" i="24"/>
  <c r="M2310" i="24"/>
  <c r="P2310" i="24" s="1"/>
  <c r="M2309" i="24"/>
  <c r="M2308" i="24"/>
  <c r="M2307" i="24"/>
  <c r="M2306" i="24"/>
  <c r="M2305" i="24"/>
  <c r="P2305" i="24" s="1"/>
  <c r="M2304" i="24"/>
  <c r="P2304" i="24" s="1"/>
  <c r="M2303" i="24"/>
  <c r="M2302" i="24"/>
  <c r="P2302" i="24" s="1"/>
  <c r="M2301" i="24"/>
  <c r="M2300" i="24"/>
  <c r="M2299" i="24"/>
  <c r="M2298" i="24"/>
  <c r="M2297" i="24"/>
  <c r="P2297" i="24" s="1"/>
  <c r="M2296" i="24"/>
  <c r="P2296" i="24" s="1"/>
  <c r="M2295" i="24"/>
  <c r="M2294" i="24"/>
  <c r="P2294" i="24" s="1"/>
  <c r="M2293" i="24"/>
  <c r="M2292" i="24"/>
  <c r="M2291" i="24"/>
  <c r="M2290" i="24"/>
  <c r="M2289" i="24"/>
  <c r="P2289" i="24" s="1"/>
  <c r="M2288" i="24"/>
  <c r="P2288" i="24" s="1"/>
  <c r="M2287" i="24"/>
  <c r="M2286" i="24"/>
  <c r="P2286" i="24" s="1"/>
  <c r="M2285" i="24"/>
  <c r="M2284" i="24"/>
  <c r="M2283" i="24"/>
  <c r="M2282" i="24"/>
  <c r="M2281" i="24"/>
  <c r="P2281" i="24" s="1"/>
  <c r="M2280" i="24"/>
  <c r="P2280" i="24" s="1"/>
  <c r="M2279" i="24"/>
  <c r="M2278" i="24"/>
  <c r="P2278" i="24" s="1"/>
  <c r="M2277" i="24"/>
  <c r="M2276" i="24"/>
  <c r="M2275" i="24"/>
  <c r="P2275" i="24" s="1"/>
  <c r="M2274" i="24"/>
  <c r="M2273" i="24"/>
  <c r="P2273" i="24" s="1"/>
  <c r="M2272" i="24"/>
  <c r="P2272" i="24" s="1"/>
  <c r="M2271" i="24"/>
  <c r="M2270" i="24"/>
  <c r="P2270" i="24" s="1"/>
  <c r="M2269" i="24"/>
  <c r="M2268" i="24"/>
  <c r="M2267" i="24"/>
  <c r="P2267" i="24" s="1"/>
  <c r="M2266" i="24"/>
  <c r="M2265" i="24"/>
  <c r="P2265" i="24" s="1"/>
  <c r="M2264" i="24"/>
  <c r="P2264" i="24" s="1"/>
  <c r="M2263" i="24"/>
  <c r="O2263" i="24" s="1"/>
  <c r="M2262" i="24"/>
  <c r="P2262" i="24" s="1"/>
  <c r="M2261" i="24"/>
  <c r="P2261" i="24" s="1"/>
  <c r="M2260" i="24"/>
  <c r="M2259" i="24"/>
  <c r="P2259" i="24" s="1"/>
  <c r="M2258" i="24"/>
  <c r="M2257" i="24"/>
  <c r="P2257" i="24" s="1"/>
  <c r="M2256" i="24"/>
  <c r="P2256" i="24" s="1"/>
  <c r="M2255" i="24"/>
  <c r="M2254" i="24"/>
  <c r="P2254" i="24" s="1"/>
  <c r="M2253" i="24"/>
  <c r="M2252" i="24"/>
  <c r="M2251" i="24"/>
  <c r="P2251" i="24" s="1"/>
  <c r="M2250" i="24"/>
  <c r="M2249" i="24"/>
  <c r="P2249" i="24" s="1"/>
  <c r="M2248" i="24"/>
  <c r="P2248" i="24" s="1"/>
  <c r="M2247" i="24"/>
  <c r="M2246" i="24"/>
  <c r="P2246" i="24" s="1"/>
  <c r="M2245" i="24"/>
  <c r="M2244" i="24"/>
  <c r="M2243" i="24"/>
  <c r="P2243" i="24" s="1"/>
  <c r="M2242" i="24"/>
  <c r="M2241" i="24"/>
  <c r="P2241" i="24" s="1"/>
  <c r="M2240" i="24"/>
  <c r="P2240" i="24" s="1"/>
  <c r="M2239" i="24"/>
  <c r="M2238" i="24"/>
  <c r="P2238" i="24" s="1"/>
  <c r="M2237" i="24"/>
  <c r="M2236" i="24"/>
  <c r="M2235" i="24"/>
  <c r="P2235" i="24" s="1"/>
  <c r="M2234" i="24"/>
  <c r="M2233" i="24"/>
  <c r="P2233" i="24" s="1"/>
  <c r="M2232" i="24"/>
  <c r="P2232" i="24" s="1"/>
  <c r="M2231" i="24"/>
  <c r="M2230" i="24"/>
  <c r="P2230" i="24" s="1"/>
  <c r="M2229" i="24"/>
  <c r="M2228" i="24"/>
  <c r="M2227" i="24"/>
  <c r="P2227" i="24" s="1"/>
  <c r="M2226" i="24"/>
  <c r="M2225" i="24"/>
  <c r="P2225" i="24" s="1"/>
  <c r="M2224" i="24"/>
  <c r="P2224" i="24" s="1"/>
  <c r="M2223" i="24"/>
  <c r="M2222" i="24"/>
  <c r="P2222" i="24" s="1"/>
  <c r="M2221" i="24"/>
  <c r="M2220" i="24"/>
  <c r="M2219" i="24"/>
  <c r="P2219" i="24" s="1"/>
  <c r="M2218" i="24"/>
  <c r="M2217" i="24"/>
  <c r="P2217" i="24" s="1"/>
  <c r="M2216" i="24"/>
  <c r="P2216" i="24" s="1"/>
  <c r="M2215" i="24"/>
  <c r="M2214" i="24"/>
  <c r="P2214" i="24" s="1"/>
  <c r="M2213" i="24"/>
  <c r="M2212" i="24"/>
  <c r="M2211" i="24"/>
  <c r="P2211" i="24" s="1"/>
  <c r="M2210" i="24"/>
  <c r="M2209" i="24"/>
  <c r="P2209" i="24" s="1"/>
  <c r="M2208" i="24"/>
  <c r="P2208" i="24" s="1"/>
  <c r="M2207" i="24"/>
  <c r="M2206" i="24"/>
  <c r="P2206" i="24" s="1"/>
  <c r="M2205" i="24"/>
  <c r="M2204" i="24"/>
  <c r="M2203" i="24"/>
  <c r="P2203" i="24" s="1"/>
  <c r="M2202" i="24"/>
  <c r="M2201" i="24"/>
  <c r="P2201" i="24" s="1"/>
  <c r="M2200" i="24"/>
  <c r="P2200" i="24" s="1"/>
  <c r="M2199" i="24"/>
  <c r="M2198" i="24"/>
  <c r="P2198" i="24" s="1"/>
  <c r="M2197" i="24"/>
  <c r="P2197" i="24" s="1"/>
  <c r="M2196" i="24"/>
  <c r="M2195" i="24"/>
  <c r="P2195" i="24" s="1"/>
  <c r="M2194" i="24"/>
  <c r="M2193" i="24"/>
  <c r="P2193" i="24" s="1"/>
  <c r="M2192" i="24"/>
  <c r="P2192" i="24" s="1"/>
  <c r="M2191" i="24"/>
  <c r="M2190" i="24"/>
  <c r="P2190" i="24" s="1"/>
  <c r="M2189" i="24"/>
  <c r="P2189" i="24" s="1"/>
  <c r="M2188" i="24"/>
  <c r="P2188" i="24" s="1"/>
  <c r="M2187" i="24"/>
  <c r="P2187" i="24" s="1"/>
  <c r="M2186" i="24"/>
  <c r="M2185" i="24"/>
  <c r="P2185" i="24" s="1"/>
  <c r="M2184" i="24"/>
  <c r="P2184" i="24" s="1"/>
  <c r="M2183" i="24"/>
  <c r="M2182" i="24"/>
  <c r="P2182" i="24" s="1"/>
  <c r="M2181" i="24"/>
  <c r="M2180" i="24"/>
  <c r="M2179" i="24"/>
  <c r="P2179" i="24" s="1"/>
  <c r="M2178" i="24"/>
  <c r="M2177" i="24"/>
  <c r="P2177" i="24" s="1"/>
  <c r="M2176" i="24"/>
  <c r="P2176" i="24" s="1"/>
  <c r="M2175" i="24"/>
  <c r="M2174" i="24"/>
  <c r="P2174" i="24" s="1"/>
  <c r="M2173" i="24"/>
  <c r="M2172" i="24"/>
  <c r="P2172" i="24" s="1"/>
  <c r="M2171" i="24"/>
  <c r="P2171" i="24" s="1"/>
  <c r="M2170" i="24"/>
  <c r="M2169" i="24"/>
  <c r="P2169" i="24" s="1"/>
  <c r="M2168" i="24"/>
  <c r="P2168" i="24" s="1"/>
  <c r="M2167" i="24"/>
  <c r="M2166" i="24"/>
  <c r="P2166" i="24" s="1"/>
  <c r="M2165" i="24"/>
  <c r="M2164" i="24"/>
  <c r="P2164" i="24" s="1"/>
  <c r="M2163" i="24"/>
  <c r="P2163" i="24" s="1"/>
  <c r="M2162" i="24"/>
  <c r="M2161" i="24"/>
  <c r="P2161" i="24" s="1"/>
  <c r="M2160" i="24"/>
  <c r="P2160" i="24" s="1"/>
  <c r="M2159" i="24"/>
  <c r="M2158" i="24"/>
  <c r="P2158" i="24" s="1"/>
  <c r="M2157" i="24"/>
  <c r="O2157" i="24" s="1"/>
  <c r="M2156" i="24"/>
  <c r="M2155" i="24"/>
  <c r="P2155" i="24" s="1"/>
  <c r="M2154" i="24"/>
  <c r="M2153" i="24"/>
  <c r="P2153" i="24" s="1"/>
  <c r="M2152" i="24"/>
  <c r="P2152" i="24" s="1"/>
  <c r="M2151" i="24"/>
  <c r="M2150" i="24"/>
  <c r="P2150" i="24" s="1"/>
  <c r="M2149" i="24"/>
  <c r="P2149" i="24" s="1"/>
  <c r="M2148" i="24"/>
  <c r="M2147" i="24"/>
  <c r="P2147" i="24" s="1"/>
  <c r="M2146" i="24"/>
  <c r="M2145" i="24"/>
  <c r="P2145" i="24" s="1"/>
  <c r="M2144" i="24"/>
  <c r="P2144" i="24" s="1"/>
  <c r="M2143" i="24"/>
  <c r="M2142" i="24"/>
  <c r="P2142" i="24" s="1"/>
  <c r="M2141" i="24"/>
  <c r="M2140" i="24"/>
  <c r="M2139" i="24"/>
  <c r="P2139" i="24" s="1"/>
  <c r="M2138" i="24"/>
  <c r="M2137" i="24"/>
  <c r="P2137" i="24" s="1"/>
  <c r="M2136" i="24"/>
  <c r="P2136" i="24" s="1"/>
  <c r="M2135" i="24"/>
  <c r="M2134" i="24"/>
  <c r="P2134" i="24" s="1"/>
  <c r="M2133" i="24"/>
  <c r="M2132" i="24"/>
  <c r="M2131" i="24"/>
  <c r="P2131" i="24" s="1"/>
  <c r="M2130" i="24"/>
  <c r="M2129" i="24"/>
  <c r="P2129" i="24" s="1"/>
  <c r="M2128" i="24"/>
  <c r="P2128" i="24" s="1"/>
  <c r="M2127" i="24"/>
  <c r="M2126" i="24"/>
  <c r="P2126" i="24" s="1"/>
  <c r="M2125" i="24"/>
  <c r="P2125" i="24" s="1"/>
  <c r="M2124" i="24"/>
  <c r="M2123" i="24"/>
  <c r="P2123" i="24" s="1"/>
  <c r="M2122" i="24"/>
  <c r="M2121" i="24"/>
  <c r="P2121" i="24" s="1"/>
  <c r="M2120" i="24"/>
  <c r="P2120" i="24" s="1"/>
  <c r="M2119" i="24"/>
  <c r="M2118" i="24"/>
  <c r="P2118" i="24" s="1"/>
  <c r="M2117" i="24"/>
  <c r="M2116" i="24"/>
  <c r="M2115" i="24"/>
  <c r="P2115" i="24" s="1"/>
  <c r="M2114" i="24"/>
  <c r="M2113" i="24"/>
  <c r="P2113" i="24" s="1"/>
  <c r="M2112" i="24"/>
  <c r="P2112" i="24" s="1"/>
  <c r="M2111" i="24"/>
  <c r="M2110" i="24"/>
  <c r="P2110" i="24" s="1"/>
  <c r="M2109" i="24"/>
  <c r="M2108" i="24"/>
  <c r="O2108" i="24" s="1"/>
  <c r="M2107" i="24"/>
  <c r="P2107" i="24" s="1"/>
  <c r="M2106" i="24"/>
  <c r="M2105" i="24"/>
  <c r="P2105" i="24" s="1"/>
  <c r="M2104" i="24"/>
  <c r="P2104" i="24" s="1"/>
  <c r="M2103" i="24"/>
  <c r="P2103" i="24" s="1"/>
  <c r="M2102" i="24"/>
  <c r="P2102" i="24" s="1"/>
  <c r="M2101" i="24"/>
  <c r="M2100" i="24"/>
  <c r="R2100" i="24" s="1"/>
  <c r="M2099" i="24"/>
  <c r="P2099" i="24" s="1"/>
  <c r="M2098" i="24"/>
  <c r="M2097" i="24"/>
  <c r="P2097" i="24" s="1"/>
  <c r="M2096" i="24"/>
  <c r="P2096" i="24" s="1"/>
  <c r="M2095" i="24"/>
  <c r="M2094" i="24"/>
  <c r="P2094" i="24" s="1"/>
  <c r="M2093" i="24"/>
  <c r="M2092" i="24"/>
  <c r="O2092" i="24" s="1"/>
  <c r="M2091" i="24"/>
  <c r="P2091" i="24" s="1"/>
  <c r="M2090" i="24"/>
  <c r="M2089" i="24"/>
  <c r="P2089" i="24" s="1"/>
  <c r="M2088" i="24"/>
  <c r="P2088" i="24" s="1"/>
  <c r="M2087" i="24"/>
  <c r="M2086" i="24"/>
  <c r="P2086" i="24" s="1"/>
  <c r="M2085" i="24"/>
  <c r="P2085" i="24" s="1"/>
  <c r="M2084" i="24"/>
  <c r="O2084" i="24" s="1"/>
  <c r="M2083" i="24"/>
  <c r="P2083" i="24" s="1"/>
  <c r="M2082" i="24"/>
  <c r="M2081" i="24"/>
  <c r="P2081" i="24" s="1"/>
  <c r="M2080" i="24"/>
  <c r="P2080" i="24" s="1"/>
  <c r="M2079" i="24"/>
  <c r="M2078" i="24"/>
  <c r="P2078" i="24" s="1"/>
  <c r="M2077" i="24"/>
  <c r="M2076" i="24"/>
  <c r="O2076" i="24" s="1"/>
  <c r="M2075" i="24"/>
  <c r="P2075" i="24" s="1"/>
  <c r="M2074" i="24"/>
  <c r="M2073" i="24"/>
  <c r="P2073" i="24" s="1"/>
  <c r="M2072" i="24"/>
  <c r="P2072" i="24" s="1"/>
  <c r="M2071" i="24"/>
  <c r="M2070" i="24"/>
  <c r="P2070" i="24" s="1"/>
  <c r="M2069" i="24"/>
  <c r="O2069" i="24" s="1"/>
  <c r="M2068" i="24"/>
  <c r="R2068" i="24" s="1"/>
  <c r="M2067" i="24"/>
  <c r="P2067" i="24" s="1"/>
  <c r="M2066" i="24"/>
  <c r="M2065" i="24"/>
  <c r="P2065" i="24" s="1"/>
  <c r="M2064" i="24"/>
  <c r="P2064" i="24" s="1"/>
  <c r="M2063" i="24"/>
  <c r="M2062" i="24"/>
  <c r="P2062" i="24" s="1"/>
  <c r="M2061" i="24"/>
  <c r="P2061" i="24" s="1"/>
  <c r="M2060" i="24"/>
  <c r="O2060" i="24" s="1"/>
  <c r="M2059" i="24"/>
  <c r="P2059" i="24" s="1"/>
  <c r="M2058" i="24"/>
  <c r="M2057" i="24"/>
  <c r="P2057" i="24" s="1"/>
  <c r="M2056" i="24"/>
  <c r="P2056" i="24" s="1"/>
  <c r="M2055" i="24"/>
  <c r="M2054" i="24"/>
  <c r="P2054" i="24" s="1"/>
  <c r="M2053" i="24"/>
  <c r="M2052" i="24"/>
  <c r="M2051" i="24"/>
  <c r="P2051" i="24" s="1"/>
  <c r="M2050" i="24"/>
  <c r="M2049" i="24"/>
  <c r="P2049" i="24" s="1"/>
  <c r="M2048" i="24"/>
  <c r="P2048" i="24" s="1"/>
  <c r="M2047" i="24"/>
  <c r="M2046" i="24"/>
  <c r="P2046" i="24" s="1"/>
  <c r="M2045" i="24"/>
  <c r="M2044" i="24"/>
  <c r="O2044" i="24" s="1"/>
  <c r="M2043" i="24"/>
  <c r="P2043" i="24" s="1"/>
  <c r="M2042" i="24"/>
  <c r="M2041" i="24"/>
  <c r="P2041" i="24" s="1"/>
  <c r="M2040" i="24"/>
  <c r="P2040" i="24" s="1"/>
  <c r="M2039" i="24"/>
  <c r="M2038" i="24"/>
  <c r="P2038" i="24" s="1"/>
  <c r="M2037" i="24"/>
  <c r="M2036" i="24"/>
  <c r="R2036" i="24" s="1"/>
  <c r="M2035" i="24"/>
  <c r="P2035" i="24" s="1"/>
  <c r="M2034" i="24"/>
  <c r="M2033" i="24"/>
  <c r="P2033" i="24" s="1"/>
  <c r="M2032" i="24"/>
  <c r="P2032" i="24" s="1"/>
  <c r="M2031" i="24"/>
  <c r="M2030" i="24"/>
  <c r="P2030" i="24" s="1"/>
  <c r="M2029" i="24"/>
  <c r="O2029" i="24" s="1"/>
  <c r="M2028" i="24"/>
  <c r="O2028" i="24" s="1"/>
  <c r="M2027" i="24"/>
  <c r="P2027" i="24" s="1"/>
  <c r="M2026" i="24"/>
  <c r="M2025" i="24"/>
  <c r="P2025" i="24" s="1"/>
  <c r="M2024" i="24"/>
  <c r="P2024" i="24" s="1"/>
  <c r="M2023" i="24"/>
  <c r="M2022" i="24"/>
  <c r="P2022" i="24" s="1"/>
  <c r="M2021" i="24"/>
  <c r="M2020" i="24"/>
  <c r="O2020" i="24" s="1"/>
  <c r="M2019" i="24"/>
  <c r="P2019" i="24" s="1"/>
  <c r="M2018" i="24"/>
  <c r="M2017" i="24"/>
  <c r="P2017" i="24" s="1"/>
  <c r="M2016" i="24"/>
  <c r="P2016" i="24" s="1"/>
  <c r="M2015" i="24"/>
  <c r="M2014" i="24"/>
  <c r="P2014" i="24" s="1"/>
  <c r="M2013" i="24"/>
  <c r="M2012" i="24"/>
  <c r="M2011" i="24"/>
  <c r="P2011" i="24" s="1"/>
  <c r="M2010" i="24"/>
  <c r="M2009" i="24"/>
  <c r="P2009" i="24" s="1"/>
  <c r="M2008" i="24"/>
  <c r="P2008" i="24" s="1"/>
  <c r="M2007" i="24"/>
  <c r="O2007" i="24" s="1"/>
  <c r="M2006" i="24"/>
  <c r="P2006" i="24" s="1"/>
  <c r="M2005" i="24"/>
  <c r="M2004" i="24"/>
  <c r="R2004" i="24" s="1"/>
  <c r="M2003" i="24"/>
  <c r="P2003" i="24" s="1"/>
  <c r="M2002" i="24"/>
  <c r="M2001" i="24"/>
  <c r="P2001" i="24" s="1"/>
  <c r="M2000" i="24"/>
  <c r="P2000" i="24" s="1"/>
  <c r="M1999" i="24"/>
  <c r="M1998" i="24"/>
  <c r="P1998" i="24" s="1"/>
  <c r="M1997" i="24"/>
  <c r="P1997" i="24" s="1"/>
  <c r="M1996" i="24"/>
  <c r="O1996" i="24" s="1"/>
  <c r="M1995" i="24"/>
  <c r="P1995" i="24" s="1"/>
  <c r="M1994" i="24"/>
  <c r="M1993" i="24"/>
  <c r="P1993" i="24" s="1"/>
  <c r="M1992" i="24"/>
  <c r="P1992" i="24" s="1"/>
  <c r="M1991" i="24"/>
  <c r="M1990" i="24"/>
  <c r="P1990" i="24" s="1"/>
  <c r="M1989" i="24"/>
  <c r="M1988" i="24"/>
  <c r="M1987" i="24"/>
  <c r="P1987" i="24" s="1"/>
  <c r="M1986" i="24"/>
  <c r="M1985" i="24"/>
  <c r="P1985" i="24" s="1"/>
  <c r="M1984" i="24"/>
  <c r="P1984" i="24" s="1"/>
  <c r="M1983" i="24"/>
  <c r="M1982" i="24"/>
  <c r="P1982" i="24" s="1"/>
  <c r="M1981" i="24"/>
  <c r="M1980" i="24"/>
  <c r="O1980" i="24" s="1"/>
  <c r="M1979" i="24"/>
  <c r="P1979" i="24" s="1"/>
  <c r="M1978" i="24"/>
  <c r="M1977" i="24"/>
  <c r="P1977" i="24" s="1"/>
  <c r="M1976" i="24"/>
  <c r="P1976" i="24" s="1"/>
  <c r="M1975" i="24"/>
  <c r="M1974" i="24"/>
  <c r="P1974" i="24" s="1"/>
  <c r="M1973" i="24"/>
  <c r="M1972" i="24"/>
  <c r="R1972" i="24" s="1"/>
  <c r="M1971" i="24"/>
  <c r="P1971" i="24" s="1"/>
  <c r="M1970" i="24"/>
  <c r="M1969" i="24"/>
  <c r="P1969" i="24" s="1"/>
  <c r="M1968" i="24"/>
  <c r="P1968" i="24" s="1"/>
  <c r="M1967" i="24"/>
  <c r="M1966" i="24"/>
  <c r="P1966" i="24" s="1"/>
  <c r="M1965" i="24"/>
  <c r="M1964" i="24"/>
  <c r="O1964" i="24" s="1"/>
  <c r="M1963" i="24"/>
  <c r="P1963" i="24" s="1"/>
  <c r="M1962" i="24"/>
  <c r="M1961" i="24"/>
  <c r="P1961" i="24" s="1"/>
  <c r="M1960" i="24"/>
  <c r="P1960" i="24" s="1"/>
  <c r="M1959" i="24"/>
  <c r="M1958" i="24"/>
  <c r="P1958" i="24" s="1"/>
  <c r="M1957" i="24"/>
  <c r="M1956" i="24"/>
  <c r="M1955" i="24"/>
  <c r="P1955" i="24" s="1"/>
  <c r="M1954" i="24"/>
  <c r="M1953" i="24"/>
  <c r="P1953" i="24" s="1"/>
  <c r="M1952" i="24"/>
  <c r="P1952" i="24" s="1"/>
  <c r="M1951" i="24"/>
  <c r="M1950" i="24"/>
  <c r="P1950" i="24" s="1"/>
  <c r="M1949" i="24"/>
  <c r="M1948" i="24"/>
  <c r="O1948" i="24" s="1"/>
  <c r="M1947" i="24"/>
  <c r="P1947" i="24" s="1"/>
  <c r="M1946" i="24"/>
  <c r="M1945" i="24"/>
  <c r="P1945" i="24" s="1"/>
  <c r="M1944" i="24"/>
  <c r="P1944" i="24" s="1"/>
  <c r="M1943" i="24"/>
  <c r="M1942" i="24"/>
  <c r="P1942" i="24" s="1"/>
  <c r="M1941" i="24"/>
  <c r="O1941" i="24" s="1"/>
  <c r="M1940" i="24"/>
  <c r="R1940" i="24" s="1"/>
  <c r="M1939" i="24"/>
  <c r="P1939" i="24" s="1"/>
  <c r="M1938" i="24"/>
  <c r="M1937" i="24"/>
  <c r="P1937" i="24" s="1"/>
  <c r="M1936" i="24"/>
  <c r="P1936" i="24" s="1"/>
  <c r="M1935" i="24"/>
  <c r="M1934" i="24"/>
  <c r="P1934" i="24" s="1"/>
  <c r="M1933" i="24"/>
  <c r="P1933" i="24" s="1"/>
  <c r="M1932" i="24"/>
  <c r="O1932" i="24" s="1"/>
  <c r="M1931" i="24"/>
  <c r="P1931" i="24" s="1"/>
  <c r="M1930" i="24"/>
  <c r="M1929" i="24"/>
  <c r="P1929" i="24" s="1"/>
  <c r="M1928" i="24"/>
  <c r="P1928" i="24" s="1"/>
  <c r="M1927" i="24"/>
  <c r="M1926" i="24"/>
  <c r="P1926" i="24" s="1"/>
  <c r="M1925" i="24"/>
  <c r="M1924" i="24"/>
  <c r="O1924" i="24" s="1"/>
  <c r="M1923" i="24"/>
  <c r="P1923" i="24" s="1"/>
  <c r="M1922" i="24"/>
  <c r="M1921" i="24"/>
  <c r="P1921" i="24" s="1"/>
  <c r="M1920" i="24"/>
  <c r="P1920" i="24" s="1"/>
  <c r="M1919" i="24"/>
  <c r="M1918" i="24"/>
  <c r="P1918" i="24" s="1"/>
  <c r="M1917" i="24"/>
  <c r="M1916" i="24"/>
  <c r="M1915" i="24"/>
  <c r="P1915" i="24" s="1"/>
  <c r="M1914" i="24"/>
  <c r="M1913" i="24"/>
  <c r="P1913" i="24" s="1"/>
  <c r="M1912" i="24"/>
  <c r="P1912" i="24" s="1"/>
  <c r="M1911" i="24"/>
  <c r="O1911" i="24" s="1"/>
  <c r="M1910" i="24"/>
  <c r="P1910" i="24" s="1"/>
  <c r="M1909" i="24"/>
  <c r="M1908" i="24"/>
  <c r="N1908" i="24" s="1"/>
  <c r="O1908" i="24" s="1"/>
  <c r="M1907" i="24"/>
  <c r="P1907" i="24" s="1"/>
  <c r="M1906" i="24"/>
  <c r="P1906" i="24" s="1"/>
  <c r="M1905" i="24"/>
  <c r="P1905" i="24" s="1"/>
  <c r="M1904" i="24"/>
  <c r="P1904" i="24" s="1"/>
  <c r="M1903" i="24"/>
  <c r="M1902" i="24"/>
  <c r="M1901" i="24"/>
  <c r="M1900" i="24"/>
  <c r="N1900" i="24" s="1"/>
  <c r="O1900" i="24" s="1"/>
  <c r="M1899" i="24"/>
  <c r="P1899" i="24" s="1"/>
  <c r="M1898" i="24"/>
  <c r="P1898" i="24" s="1"/>
  <c r="M1897" i="24"/>
  <c r="P1897" i="24" s="1"/>
  <c r="M1896" i="24"/>
  <c r="P1896" i="24" s="1"/>
  <c r="M1895" i="24"/>
  <c r="N1895" i="24" s="1"/>
  <c r="O1895" i="24" s="1"/>
  <c r="M1894" i="24"/>
  <c r="R1894" i="24" s="1"/>
  <c r="M1893" i="24"/>
  <c r="M1892" i="24"/>
  <c r="M1891" i="24"/>
  <c r="P1891" i="24" s="1"/>
  <c r="M1890" i="24"/>
  <c r="P1890" i="24" s="1"/>
  <c r="M1889" i="24"/>
  <c r="M1888" i="24"/>
  <c r="P1888" i="24" s="1"/>
  <c r="M1887" i="24"/>
  <c r="M1886" i="24"/>
  <c r="M1885" i="24"/>
  <c r="O1885" i="24" s="1"/>
  <c r="M1884" i="24"/>
  <c r="O1884" i="24" s="1"/>
  <c r="M1883" i="24"/>
  <c r="P1883" i="24" s="1"/>
  <c r="M1882" i="24"/>
  <c r="P1882" i="24" s="1"/>
  <c r="M1881" i="24"/>
  <c r="P1881" i="24" s="1"/>
  <c r="M1880" i="24"/>
  <c r="P1880" i="24" s="1"/>
  <c r="M1879" i="24"/>
  <c r="M1878" i="24"/>
  <c r="N1878" i="24" s="1"/>
  <c r="O1878" i="24" s="1"/>
  <c r="M1877" i="24"/>
  <c r="P1877" i="24" s="1"/>
  <c r="M1876" i="24"/>
  <c r="M1875" i="24"/>
  <c r="P1875" i="24" s="1"/>
  <c r="M1874" i="24"/>
  <c r="P1874" i="24" s="1"/>
  <c r="M1873" i="24"/>
  <c r="P1873" i="24" s="1"/>
  <c r="M1872" i="24"/>
  <c r="P1872" i="24" s="1"/>
  <c r="M1871" i="24"/>
  <c r="M1870" i="24"/>
  <c r="M1869" i="24"/>
  <c r="M1868" i="24"/>
  <c r="M1867" i="24"/>
  <c r="P1867" i="24" s="1"/>
  <c r="M1866" i="24"/>
  <c r="P1866" i="24" s="1"/>
  <c r="M1865" i="24"/>
  <c r="P1865" i="24" s="1"/>
  <c r="M1864" i="24"/>
  <c r="P1864" i="24" s="1"/>
  <c r="M1863" i="24"/>
  <c r="M1862" i="24"/>
  <c r="N1862" i="24" s="1"/>
  <c r="O1862" i="24" s="1"/>
  <c r="M1861" i="24"/>
  <c r="M1860" i="24"/>
  <c r="M1859" i="24"/>
  <c r="M1858" i="24"/>
  <c r="P1858" i="24" s="1"/>
  <c r="M1857" i="24"/>
  <c r="P1857" i="24" s="1"/>
  <c r="M1856" i="24"/>
  <c r="P1856" i="24" s="1"/>
  <c r="M1855" i="24"/>
  <c r="M1854" i="24"/>
  <c r="M1853" i="24"/>
  <c r="P1853" i="24" s="1"/>
  <c r="M1852" i="24"/>
  <c r="O1852" i="24" s="1"/>
  <c r="M1851" i="24"/>
  <c r="M1850" i="24"/>
  <c r="P1850" i="24" s="1"/>
  <c r="M1849" i="24"/>
  <c r="P1849" i="24" s="1"/>
  <c r="M1848" i="24"/>
  <c r="P1848" i="24" s="1"/>
  <c r="M1847" i="24"/>
  <c r="M1846" i="24"/>
  <c r="R1846" i="24" s="1"/>
  <c r="M1845" i="24"/>
  <c r="P1845" i="24" s="1"/>
  <c r="M1844" i="24"/>
  <c r="M1843" i="24"/>
  <c r="M1842" i="24"/>
  <c r="P1842" i="24" s="1"/>
  <c r="M1841" i="24"/>
  <c r="P1841" i="24" s="1"/>
  <c r="M1840" i="24"/>
  <c r="P1840" i="24" s="1"/>
  <c r="M1839" i="24"/>
  <c r="M1838" i="24"/>
  <c r="M1837" i="24"/>
  <c r="M1836" i="24"/>
  <c r="O1836" i="24" s="1"/>
  <c r="M1835" i="24"/>
  <c r="M1834" i="24"/>
  <c r="P1834" i="24" s="1"/>
  <c r="M1833" i="24"/>
  <c r="P1833" i="24" s="1"/>
  <c r="M1832" i="24"/>
  <c r="P1832" i="24" s="1"/>
  <c r="M1831" i="24"/>
  <c r="M1830" i="24"/>
  <c r="R1830" i="24" s="1"/>
  <c r="M1829" i="24"/>
  <c r="M1828" i="24"/>
  <c r="M1827" i="24"/>
  <c r="M1826" i="24"/>
  <c r="P1826" i="24" s="1"/>
  <c r="M1825" i="24"/>
  <c r="P1825" i="24" s="1"/>
  <c r="M1824" i="24"/>
  <c r="P1824" i="24" s="1"/>
  <c r="M1823" i="24"/>
  <c r="M1822" i="24"/>
  <c r="M1821" i="24"/>
  <c r="M1820" i="24"/>
  <c r="O1820" i="24" s="1"/>
  <c r="M1819" i="24"/>
  <c r="M1818" i="24"/>
  <c r="P1818" i="24" s="1"/>
  <c r="M1817" i="24"/>
  <c r="P1817" i="24" s="1"/>
  <c r="M1816" i="24"/>
  <c r="P1816" i="24" s="1"/>
  <c r="M1815" i="24"/>
  <c r="M1814" i="24"/>
  <c r="R1814" i="24" s="1"/>
  <c r="M1813" i="24"/>
  <c r="N1813" i="24" s="1"/>
  <c r="O1813" i="24" s="1"/>
  <c r="M1812" i="24"/>
  <c r="N1812" i="24" s="1"/>
  <c r="O1812" i="24" s="1"/>
  <c r="M1811" i="24"/>
  <c r="P1811" i="24" s="1"/>
  <c r="M1810" i="24"/>
  <c r="P1810" i="24" s="1"/>
  <c r="M1809" i="24"/>
  <c r="P1809" i="24" s="1"/>
  <c r="M1808" i="24"/>
  <c r="P1808" i="24" s="1"/>
  <c r="M1807" i="24"/>
  <c r="M1806" i="24"/>
  <c r="R1806" i="24" s="1"/>
  <c r="M1805" i="24"/>
  <c r="N1805" i="24" s="1"/>
  <c r="O1805" i="24" s="1"/>
  <c r="M1804" i="24"/>
  <c r="N1804" i="24" s="1"/>
  <c r="O1804" i="24" s="1"/>
  <c r="M1803" i="24"/>
  <c r="P1803" i="24" s="1"/>
  <c r="M1802" i="24"/>
  <c r="P1802" i="24" s="1"/>
  <c r="M1801" i="24"/>
  <c r="P1801" i="24" s="1"/>
  <c r="M1800" i="24"/>
  <c r="P1800" i="24" s="1"/>
  <c r="M1799" i="24"/>
  <c r="M1798" i="24"/>
  <c r="R1798" i="24" s="1"/>
  <c r="M1797" i="24"/>
  <c r="P1797" i="24" s="1"/>
  <c r="M1796" i="24"/>
  <c r="N1796" i="24" s="1"/>
  <c r="O1796" i="24" s="1"/>
  <c r="M1795" i="24"/>
  <c r="P1795" i="24" s="1"/>
  <c r="M1794" i="24"/>
  <c r="P1794" i="24" s="1"/>
  <c r="M1793" i="24"/>
  <c r="P1793" i="24" s="1"/>
  <c r="M1792" i="24"/>
  <c r="P1792" i="24" s="1"/>
  <c r="M1791" i="24"/>
  <c r="M1790" i="24"/>
  <c r="R1790" i="24" s="1"/>
  <c r="M1789" i="24"/>
  <c r="M1788" i="24"/>
  <c r="N1788" i="24" s="1"/>
  <c r="O1788" i="24" s="1"/>
  <c r="M1787" i="24"/>
  <c r="P1787" i="24" s="1"/>
  <c r="M1786" i="24"/>
  <c r="P1786" i="24" s="1"/>
  <c r="M1785" i="24"/>
  <c r="P1785" i="24" s="1"/>
  <c r="M1784" i="24"/>
  <c r="P1784" i="24" s="1"/>
  <c r="M1783" i="24"/>
  <c r="M1782" i="24"/>
  <c r="R1782" i="24" s="1"/>
  <c r="M1781" i="24"/>
  <c r="M1780" i="24"/>
  <c r="M1779" i="24"/>
  <c r="P1779" i="24" s="1"/>
  <c r="M1778" i="24"/>
  <c r="P1778" i="24" s="1"/>
  <c r="M1777" i="24"/>
  <c r="P1777" i="24" s="1"/>
  <c r="M1776" i="24"/>
  <c r="P1776" i="24" s="1"/>
  <c r="M1775" i="24"/>
  <c r="M1774" i="24"/>
  <c r="R1774" i="24" s="1"/>
  <c r="M1773" i="24"/>
  <c r="M1772" i="24"/>
  <c r="N1772" i="24" s="1"/>
  <c r="O1772" i="24" s="1"/>
  <c r="M1771" i="24"/>
  <c r="P1771" i="24" s="1"/>
  <c r="M1770" i="24"/>
  <c r="P1770" i="24" s="1"/>
  <c r="M1769" i="24"/>
  <c r="P1769" i="24" s="1"/>
  <c r="M1768" i="24"/>
  <c r="P1768" i="24" s="1"/>
  <c r="M1767" i="24"/>
  <c r="M1766" i="24"/>
  <c r="R1766" i="24" s="1"/>
  <c r="M1765" i="24"/>
  <c r="N1765" i="24" s="1"/>
  <c r="O1765" i="24" s="1"/>
  <c r="M1764" i="24"/>
  <c r="N1764" i="24" s="1"/>
  <c r="O1764" i="24" s="1"/>
  <c r="M1763" i="24"/>
  <c r="P1763" i="24" s="1"/>
  <c r="M1762" i="24"/>
  <c r="P1762" i="24" s="1"/>
  <c r="M1761" i="24"/>
  <c r="P1761" i="24" s="1"/>
  <c r="M1760" i="24"/>
  <c r="P1760" i="24" s="1"/>
  <c r="M1759" i="24"/>
  <c r="M1758" i="24"/>
  <c r="R1758" i="24" s="1"/>
  <c r="M1757" i="24"/>
  <c r="N1757" i="24" s="1"/>
  <c r="O1757" i="24" s="1"/>
  <c r="M1756" i="24"/>
  <c r="N1756" i="24" s="1"/>
  <c r="O1756" i="24" s="1"/>
  <c r="M1755" i="24"/>
  <c r="P1755" i="24" s="1"/>
  <c r="M1754" i="24"/>
  <c r="P1754" i="24" s="1"/>
  <c r="M1753" i="24"/>
  <c r="P1753" i="24" s="1"/>
  <c r="M1752" i="24"/>
  <c r="P1752" i="24" s="1"/>
  <c r="M1751" i="24"/>
  <c r="N1751" i="24" s="1"/>
  <c r="O1751" i="24" s="1"/>
  <c r="M1750" i="24"/>
  <c r="M1749" i="24"/>
  <c r="P1749" i="24" s="1"/>
  <c r="M1748" i="24"/>
  <c r="N1748" i="24" s="1"/>
  <c r="O1748" i="24" s="1"/>
  <c r="M1747" i="24"/>
  <c r="P1747" i="24" s="1"/>
  <c r="M1746" i="24"/>
  <c r="P1746" i="24" s="1"/>
  <c r="M1745" i="24"/>
  <c r="P1745" i="24" s="1"/>
  <c r="M1744" i="24"/>
  <c r="P1744" i="24" s="1"/>
  <c r="M1743" i="24"/>
  <c r="M1742" i="24"/>
  <c r="P1742" i="24" s="1"/>
  <c r="M1741" i="24"/>
  <c r="M1740" i="24"/>
  <c r="R1740" i="24" s="1"/>
  <c r="M1739" i="24"/>
  <c r="P1739" i="24" s="1"/>
  <c r="M1738" i="24"/>
  <c r="P1738" i="24" s="1"/>
  <c r="M1737" i="24"/>
  <c r="P1737" i="24" s="1"/>
  <c r="M1736" i="24"/>
  <c r="P1736" i="24" s="1"/>
  <c r="M1735" i="24"/>
  <c r="M1734" i="24"/>
  <c r="M1733" i="24"/>
  <c r="P1733" i="24" s="1"/>
  <c r="M1732" i="24"/>
  <c r="O1732" i="24" s="1"/>
  <c r="M1731" i="24"/>
  <c r="P1731" i="24" s="1"/>
  <c r="M1730" i="24"/>
  <c r="P1730" i="24" s="1"/>
  <c r="M1729" i="24"/>
  <c r="P1729" i="24" s="1"/>
  <c r="M1728" i="24"/>
  <c r="P1728" i="24" s="1"/>
  <c r="M1727" i="24"/>
  <c r="R1727" i="24" s="1"/>
  <c r="M1726" i="24"/>
  <c r="M1725" i="24"/>
  <c r="M1724" i="24"/>
  <c r="M1723" i="24"/>
  <c r="P1723" i="24" s="1"/>
  <c r="M1722" i="24"/>
  <c r="P1722" i="24" s="1"/>
  <c r="M1721" i="24"/>
  <c r="P1721" i="24" s="1"/>
  <c r="M1720" i="24"/>
  <c r="P1720" i="24" s="1"/>
  <c r="M1719" i="24"/>
  <c r="M1718" i="24"/>
  <c r="M1717" i="24"/>
  <c r="M1716" i="24"/>
  <c r="O1716" i="24" s="1"/>
  <c r="M1715" i="24"/>
  <c r="P1715" i="24" s="1"/>
  <c r="M1714" i="24"/>
  <c r="P1714" i="24" s="1"/>
  <c r="M1713" i="24"/>
  <c r="P1713" i="24" s="1"/>
  <c r="M1712" i="24"/>
  <c r="P1712" i="24" s="1"/>
  <c r="M1711" i="24"/>
  <c r="M1710" i="24"/>
  <c r="M1709" i="24"/>
  <c r="O1709" i="24" s="1"/>
  <c r="M1708" i="24"/>
  <c r="M1707" i="24"/>
  <c r="P1707" i="24" s="1"/>
  <c r="M1706" i="24"/>
  <c r="P1706" i="24" s="1"/>
  <c r="M1705" i="24"/>
  <c r="P1705" i="24" s="1"/>
  <c r="M1704" i="24"/>
  <c r="P1704" i="24" s="1"/>
  <c r="M1703" i="24"/>
  <c r="M1702" i="24"/>
  <c r="M1701" i="24"/>
  <c r="P1701" i="24" s="1"/>
  <c r="M1700" i="24"/>
  <c r="O1700" i="24" s="1"/>
  <c r="M1699" i="24"/>
  <c r="P1699" i="24" s="1"/>
  <c r="M1698" i="24"/>
  <c r="P1698" i="24" s="1"/>
  <c r="M1697" i="24"/>
  <c r="P1697" i="24" s="1"/>
  <c r="M1696" i="24"/>
  <c r="P1696" i="24" s="1"/>
  <c r="M1695" i="24"/>
  <c r="M1694" i="24"/>
  <c r="M1693" i="24"/>
  <c r="M1692" i="24"/>
  <c r="M1691" i="24"/>
  <c r="P1691" i="24" s="1"/>
  <c r="M1690" i="24"/>
  <c r="P1690" i="24" s="1"/>
  <c r="M1689" i="24"/>
  <c r="P1689" i="24" s="1"/>
  <c r="M1688" i="24"/>
  <c r="P1688" i="24" s="1"/>
  <c r="M1687" i="24"/>
  <c r="M1686" i="24"/>
  <c r="M1685" i="24"/>
  <c r="M1684" i="24"/>
  <c r="O1684" i="24" s="1"/>
  <c r="M1683" i="24"/>
  <c r="P1683" i="24" s="1"/>
  <c r="M1682" i="24"/>
  <c r="P1682" i="24" s="1"/>
  <c r="M1681" i="24"/>
  <c r="P1681" i="24" s="1"/>
  <c r="M1680" i="24"/>
  <c r="P1680" i="24" s="1"/>
  <c r="M1679" i="24"/>
  <c r="M1678" i="24"/>
  <c r="M1677" i="24"/>
  <c r="M1676" i="24"/>
  <c r="R1676" i="24" s="1"/>
  <c r="M1675" i="24"/>
  <c r="P1675" i="24" s="1"/>
  <c r="M1674" i="24"/>
  <c r="P1674" i="24" s="1"/>
  <c r="M1673" i="24"/>
  <c r="P1673" i="24" s="1"/>
  <c r="M1672" i="24"/>
  <c r="P1672" i="24" s="1"/>
  <c r="M1671" i="24"/>
  <c r="M1670" i="24"/>
  <c r="M1669" i="24"/>
  <c r="P1669" i="24" s="1"/>
  <c r="M1668" i="24"/>
  <c r="O1668" i="24" s="1"/>
  <c r="M1667" i="24"/>
  <c r="P1667" i="24" s="1"/>
  <c r="M1666" i="24"/>
  <c r="P1666" i="24" s="1"/>
  <c r="M1665" i="24"/>
  <c r="P1665" i="24" s="1"/>
  <c r="M1664" i="24"/>
  <c r="P1664" i="24" s="1"/>
  <c r="M1663" i="24"/>
  <c r="M1662" i="24"/>
  <c r="M1661" i="24"/>
  <c r="O1661" i="24" s="1"/>
  <c r="M1660" i="24"/>
  <c r="M1659" i="24"/>
  <c r="P1659" i="24" s="1"/>
  <c r="M1658" i="24"/>
  <c r="P1658" i="24" s="1"/>
  <c r="M1657" i="24"/>
  <c r="P1657" i="24" s="1"/>
  <c r="M1656" i="24"/>
  <c r="P1656" i="24" s="1"/>
  <c r="M1655" i="24"/>
  <c r="M1654" i="24"/>
  <c r="M1653" i="24"/>
  <c r="M1652" i="24"/>
  <c r="N1652" i="24" s="1"/>
  <c r="O1652" i="24" s="1"/>
  <c r="M1651" i="24"/>
  <c r="P1651" i="24" s="1"/>
  <c r="M1650" i="24"/>
  <c r="P1650" i="24" s="1"/>
  <c r="M1649" i="24"/>
  <c r="P1649" i="24" s="1"/>
  <c r="M1648" i="24"/>
  <c r="P1648" i="24" s="1"/>
  <c r="M1647" i="24"/>
  <c r="M1645" i="24"/>
  <c r="M1644" i="24"/>
  <c r="O1644" i="24" s="1"/>
  <c r="M1643" i="24"/>
  <c r="O1643" i="24" s="1"/>
  <c r="M1642" i="24"/>
  <c r="P1642" i="24" s="1"/>
  <c r="M1641" i="24"/>
  <c r="P1641" i="24" s="1"/>
  <c r="M1640" i="24"/>
  <c r="P1640" i="24" s="1"/>
  <c r="M1639" i="24"/>
  <c r="P1639" i="24" s="1"/>
  <c r="M1638" i="24"/>
  <c r="M1637" i="24"/>
  <c r="M1636" i="24"/>
  <c r="M1635" i="24"/>
  <c r="O1635" i="24" s="1"/>
  <c r="M1634" i="24"/>
  <c r="P1634" i="24" s="1"/>
  <c r="M1633" i="24"/>
  <c r="P1633" i="24" s="1"/>
  <c r="M1632" i="24"/>
  <c r="P1632" i="24" s="1"/>
  <c r="M1631" i="24"/>
  <c r="P1631" i="24" s="1"/>
  <c r="M1630" i="24"/>
  <c r="M1629" i="24"/>
  <c r="M1628" i="24"/>
  <c r="M1627" i="24"/>
  <c r="M1626" i="24"/>
  <c r="P1626" i="24" s="1"/>
  <c r="M1625" i="24"/>
  <c r="P1625" i="24" s="1"/>
  <c r="M1624" i="24"/>
  <c r="P1624" i="24" s="1"/>
  <c r="M1623" i="24"/>
  <c r="P1623" i="24" s="1"/>
  <c r="M1622" i="24"/>
  <c r="M1621" i="24"/>
  <c r="M1620" i="24"/>
  <c r="M1619" i="24"/>
  <c r="M1618" i="24"/>
  <c r="P1618" i="24" s="1"/>
  <c r="M1617" i="24"/>
  <c r="P1617" i="24" s="1"/>
  <c r="M1616" i="24"/>
  <c r="P1616" i="24" s="1"/>
  <c r="M1615" i="24"/>
  <c r="P1615" i="24" s="1"/>
  <c r="M1614" i="24"/>
  <c r="M1613" i="24"/>
  <c r="M1612" i="24"/>
  <c r="P1612" i="24" s="1"/>
  <c r="M1611" i="24"/>
  <c r="O1611" i="24" s="1"/>
  <c r="M1610" i="24"/>
  <c r="P1610" i="24" s="1"/>
  <c r="M1609" i="24"/>
  <c r="P1609" i="24" s="1"/>
  <c r="M1608" i="24"/>
  <c r="P1608" i="24" s="1"/>
  <c r="M1607" i="24"/>
  <c r="P1607" i="24" s="1"/>
  <c r="M1606" i="24"/>
  <c r="M1605" i="24"/>
  <c r="M1604" i="24"/>
  <c r="M1603" i="24"/>
  <c r="O1603" i="24" s="1"/>
  <c r="M1602" i="24"/>
  <c r="P1602" i="24" s="1"/>
  <c r="M1601" i="24"/>
  <c r="P1601" i="24" s="1"/>
  <c r="M1600" i="24"/>
  <c r="P1600" i="24" s="1"/>
  <c r="M1599" i="24"/>
  <c r="P1599" i="24" s="1"/>
  <c r="M1598" i="24"/>
  <c r="M1597" i="24"/>
  <c r="M1596" i="24"/>
  <c r="P1596" i="24" s="1"/>
  <c r="M1595" i="24"/>
  <c r="O1595" i="24" s="1"/>
  <c r="M1594" i="24"/>
  <c r="P1594" i="24" s="1"/>
  <c r="M1593" i="24"/>
  <c r="P1593" i="24" s="1"/>
  <c r="M1592" i="24"/>
  <c r="P1592" i="24" s="1"/>
  <c r="M1591" i="24"/>
  <c r="P1591" i="24" s="1"/>
  <c r="M1590" i="24"/>
  <c r="M1589" i="24"/>
  <c r="M1588" i="24"/>
  <c r="R1588" i="24" s="1"/>
  <c r="M1587" i="24"/>
  <c r="O1587" i="24" s="1"/>
  <c r="M1586" i="24"/>
  <c r="P1586" i="24" s="1"/>
  <c r="M1585" i="24"/>
  <c r="P1585" i="24" s="1"/>
  <c r="M1584" i="24"/>
  <c r="P1584" i="24" s="1"/>
  <c r="M1583" i="24"/>
  <c r="P1583" i="24" s="1"/>
  <c r="M1582" i="24"/>
  <c r="M1581" i="24"/>
  <c r="M1580" i="24"/>
  <c r="M1579" i="24"/>
  <c r="M1578" i="24"/>
  <c r="P1578" i="24" s="1"/>
  <c r="M1577" i="24"/>
  <c r="P1577" i="24" s="1"/>
  <c r="M1576" i="24"/>
  <c r="P1576" i="24" s="1"/>
  <c r="M1575" i="24"/>
  <c r="P1575" i="24" s="1"/>
  <c r="M1574" i="24"/>
  <c r="M1573" i="24"/>
  <c r="M1572" i="24"/>
  <c r="M1571" i="24"/>
  <c r="O1571" i="24" s="1"/>
  <c r="M1570" i="24"/>
  <c r="P1570" i="24" s="1"/>
  <c r="M1569" i="24"/>
  <c r="P1569" i="24" s="1"/>
  <c r="M1568" i="24"/>
  <c r="P1568" i="24" s="1"/>
  <c r="M1567" i="24"/>
  <c r="P1567" i="24" s="1"/>
  <c r="M1566" i="24"/>
  <c r="M1565" i="24"/>
  <c r="M1564" i="24"/>
  <c r="M1563" i="24"/>
  <c r="O1563" i="24" s="1"/>
  <c r="M1562" i="24"/>
  <c r="P1562" i="24" s="1"/>
  <c r="M1561" i="24"/>
  <c r="P1561" i="24" s="1"/>
  <c r="M1560" i="24"/>
  <c r="P1560" i="24" s="1"/>
  <c r="M1559" i="24"/>
  <c r="P1559" i="24" s="1"/>
  <c r="M1558" i="24"/>
  <c r="M1557" i="24"/>
  <c r="M1556" i="24"/>
  <c r="M1555" i="24"/>
  <c r="M1554" i="24"/>
  <c r="P1554" i="24" s="1"/>
  <c r="M1553" i="24"/>
  <c r="P1553" i="24" s="1"/>
  <c r="M1552" i="24"/>
  <c r="P1552" i="24" s="1"/>
  <c r="M1551" i="24"/>
  <c r="P1551" i="24" s="1"/>
  <c r="M1550" i="24"/>
  <c r="M1549" i="24"/>
  <c r="M1548" i="24"/>
  <c r="M1547" i="24"/>
  <c r="M1546" i="24"/>
  <c r="P1546" i="24" s="1"/>
  <c r="M1545" i="24"/>
  <c r="P1545" i="24" s="1"/>
  <c r="M1544" i="24"/>
  <c r="P1544" i="24" s="1"/>
  <c r="M1543" i="24"/>
  <c r="P1543" i="24" s="1"/>
  <c r="M1542" i="24"/>
  <c r="M1541" i="24"/>
  <c r="M1540" i="24"/>
  <c r="M1539" i="24"/>
  <c r="O1539" i="24" s="1"/>
  <c r="M1538" i="24"/>
  <c r="P1538" i="24" s="1"/>
  <c r="M1537" i="24"/>
  <c r="P1537" i="24" s="1"/>
  <c r="M1536" i="24"/>
  <c r="P1536" i="24" s="1"/>
  <c r="M1535" i="24"/>
  <c r="P1535" i="24" s="1"/>
  <c r="M1534" i="24"/>
  <c r="M1533" i="24"/>
  <c r="M1532" i="24"/>
  <c r="P1532" i="24" s="1"/>
  <c r="M1531" i="24"/>
  <c r="M1530" i="24"/>
  <c r="P1530" i="24" s="1"/>
  <c r="M1529" i="24"/>
  <c r="P1529" i="24" s="1"/>
  <c r="M1528" i="24"/>
  <c r="P1528" i="24" s="1"/>
  <c r="M1527" i="24"/>
  <c r="P1527" i="24" s="1"/>
  <c r="M1526" i="24"/>
  <c r="M1525" i="24"/>
  <c r="M1524" i="24"/>
  <c r="M1523" i="24"/>
  <c r="M1522" i="24"/>
  <c r="P1522" i="24" s="1"/>
  <c r="M1521" i="24"/>
  <c r="P1521" i="24" s="1"/>
  <c r="M1520" i="24"/>
  <c r="P1520" i="24" s="1"/>
  <c r="M1519" i="24"/>
  <c r="P1519" i="24" s="1"/>
  <c r="M1518" i="24"/>
  <c r="M1517" i="24"/>
  <c r="M1516" i="24"/>
  <c r="O1516" i="24" s="1"/>
  <c r="M1515" i="24"/>
  <c r="M1514" i="24"/>
  <c r="P1514" i="24" s="1"/>
  <c r="M1513" i="24"/>
  <c r="P1513" i="24" s="1"/>
  <c r="M1512" i="24"/>
  <c r="P1512" i="24" s="1"/>
  <c r="M1511" i="24"/>
  <c r="P1511" i="24" s="1"/>
  <c r="M1510" i="24"/>
  <c r="M1509" i="24"/>
  <c r="M1508" i="24"/>
  <c r="M1507" i="24"/>
  <c r="O1507" i="24" s="1"/>
  <c r="M1506" i="24"/>
  <c r="P1506" i="24" s="1"/>
  <c r="M1505" i="24"/>
  <c r="P1505" i="24" s="1"/>
  <c r="M1504" i="24"/>
  <c r="P1504" i="24" s="1"/>
  <c r="M1503" i="24"/>
  <c r="P1503" i="24" s="1"/>
  <c r="M1502" i="24"/>
  <c r="M1501" i="24"/>
  <c r="M1500" i="24"/>
  <c r="P1500" i="24" s="1"/>
  <c r="M1499" i="24"/>
  <c r="O1499" i="24" s="1"/>
  <c r="M1498" i="24"/>
  <c r="P1498" i="24" s="1"/>
  <c r="M1497" i="24"/>
  <c r="P1497" i="24" s="1"/>
  <c r="M1496" i="24"/>
  <c r="P1496" i="24" s="1"/>
  <c r="M1495" i="24"/>
  <c r="P1495" i="24" s="1"/>
  <c r="M1494" i="24"/>
  <c r="M1493" i="24"/>
  <c r="M1492" i="24"/>
  <c r="M1491" i="24"/>
  <c r="O1491" i="24" s="1"/>
  <c r="M1490" i="24"/>
  <c r="P1490" i="24" s="1"/>
  <c r="M1489" i="24"/>
  <c r="P1489" i="24" s="1"/>
  <c r="M1488" i="24"/>
  <c r="P1488" i="24" s="1"/>
  <c r="M1487" i="24"/>
  <c r="P1487" i="24" s="1"/>
  <c r="M1486" i="24"/>
  <c r="M1485" i="24"/>
  <c r="M1484" i="24"/>
  <c r="P1484" i="24" s="1"/>
  <c r="M1483" i="24"/>
  <c r="O1483" i="24" s="1"/>
  <c r="M1482" i="24"/>
  <c r="P1482" i="24" s="1"/>
  <c r="M1481" i="24"/>
  <c r="P1481" i="24" s="1"/>
  <c r="M1480" i="24"/>
  <c r="P1480" i="24" s="1"/>
  <c r="M1479" i="24"/>
  <c r="P1479" i="24" s="1"/>
  <c r="M1478" i="24"/>
  <c r="M1477" i="24"/>
  <c r="M1476" i="24"/>
  <c r="M1475" i="24"/>
  <c r="O1475" i="24" s="1"/>
  <c r="M1474" i="24"/>
  <c r="P1474" i="24" s="1"/>
  <c r="M1473" i="24"/>
  <c r="P1473" i="24" s="1"/>
  <c r="M1472" i="24"/>
  <c r="P1472" i="24" s="1"/>
  <c r="M1471" i="24"/>
  <c r="P1471" i="24" s="1"/>
  <c r="M1470" i="24"/>
  <c r="M1469" i="24"/>
  <c r="M1468" i="24"/>
  <c r="O1468" i="24" s="1"/>
  <c r="M1467" i="24"/>
  <c r="O1467" i="24" s="1"/>
  <c r="M1466" i="24"/>
  <c r="P1466" i="24" s="1"/>
  <c r="M1465" i="24"/>
  <c r="P1465" i="24" s="1"/>
  <c r="M1464" i="24"/>
  <c r="P1464" i="24" s="1"/>
  <c r="M1463" i="24"/>
  <c r="P1463" i="24" s="1"/>
  <c r="M1462" i="24"/>
  <c r="M1461" i="24"/>
  <c r="M1460" i="24"/>
  <c r="M1459" i="24"/>
  <c r="M1458" i="24"/>
  <c r="P1458" i="24" s="1"/>
  <c r="M1457" i="24"/>
  <c r="P1457" i="24" s="1"/>
  <c r="M1456" i="24"/>
  <c r="P1456" i="24" s="1"/>
  <c r="M1455" i="24"/>
  <c r="P1455" i="24" s="1"/>
  <c r="M1454" i="24"/>
  <c r="M1453" i="24"/>
  <c r="M1452" i="24"/>
  <c r="M1451" i="24"/>
  <c r="M1450" i="24"/>
  <c r="P1450" i="24" s="1"/>
  <c r="M1449" i="24"/>
  <c r="P1449" i="24" s="1"/>
  <c r="M1448" i="24"/>
  <c r="P1448" i="24" s="1"/>
  <c r="M1447" i="24"/>
  <c r="P1447" i="24" s="1"/>
  <c r="M1446" i="24"/>
  <c r="M1445" i="24"/>
  <c r="M1444" i="24"/>
  <c r="M1443" i="24"/>
  <c r="O1443" i="24" s="1"/>
  <c r="M1442" i="24"/>
  <c r="P1442" i="24" s="1"/>
  <c r="M1441" i="24"/>
  <c r="P1441" i="24" s="1"/>
  <c r="M1440" i="24"/>
  <c r="P1440" i="24" s="1"/>
  <c r="M1439" i="24"/>
  <c r="P1439" i="24" s="1"/>
  <c r="M1438" i="24"/>
  <c r="M1437" i="24"/>
  <c r="M1436" i="24"/>
  <c r="M1435" i="24"/>
  <c r="O1435" i="24" s="1"/>
  <c r="M1434" i="24"/>
  <c r="P1434" i="24" s="1"/>
  <c r="M1433" i="24"/>
  <c r="P1433" i="24" s="1"/>
  <c r="M1432" i="24"/>
  <c r="P1432" i="24" s="1"/>
  <c r="M1431" i="24"/>
  <c r="P1431" i="24" s="1"/>
  <c r="M1430" i="24"/>
  <c r="M1429" i="24"/>
  <c r="M1428" i="24"/>
  <c r="M1427" i="24"/>
  <c r="O1427" i="24" s="1"/>
  <c r="M1426" i="24"/>
  <c r="P1426" i="24" s="1"/>
  <c r="M1425" i="24"/>
  <c r="P1425" i="24" s="1"/>
  <c r="M1424" i="24"/>
  <c r="P1424" i="24" s="1"/>
  <c r="M1423" i="24"/>
  <c r="P1423" i="24" s="1"/>
  <c r="M1422" i="24"/>
  <c r="M1421" i="24"/>
  <c r="M1420" i="24"/>
  <c r="M1419" i="24"/>
  <c r="P1419" i="24" s="1"/>
  <c r="M1418" i="24"/>
  <c r="P1418" i="24" s="1"/>
  <c r="M1417" i="24"/>
  <c r="P1417" i="24" s="1"/>
  <c r="M1416" i="24"/>
  <c r="P1416" i="24" s="1"/>
  <c r="M1415" i="24"/>
  <c r="P1415" i="24" s="1"/>
  <c r="M1414" i="24"/>
  <c r="M1413" i="24"/>
  <c r="M1412" i="24"/>
  <c r="M1411" i="24"/>
  <c r="O1411" i="24" s="1"/>
  <c r="M1410" i="24"/>
  <c r="P1410" i="24" s="1"/>
  <c r="M1409" i="24"/>
  <c r="P1409" i="24" s="1"/>
  <c r="M1408" i="24"/>
  <c r="P1408" i="24" s="1"/>
  <c r="M1407" i="24"/>
  <c r="P1407" i="24" s="1"/>
  <c r="M1406" i="24"/>
  <c r="M1405" i="24"/>
  <c r="M1404" i="24"/>
  <c r="M1403" i="24"/>
  <c r="O1403" i="24" s="1"/>
  <c r="M1402" i="24"/>
  <c r="P1402" i="24" s="1"/>
  <c r="M1401" i="24"/>
  <c r="P1401" i="24" s="1"/>
  <c r="M1400" i="24"/>
  <c r="P1400" i="24" s="1"/>
  <c r="M1399" i="24"/>
  <c r="P1399" i="24" s="1"/>
  <c r="M1398" i="24"/>
  <c r="M1397" i="24"/>
  <c r="M1396" i="24"/>
  <c r="M1395" i="24"/>
  <c r="O1395" i="24" s="1"/>
  <c r="M1393" i="24"/>
  <c r="M1392" i="24"/>
  <c r="P1392" i="24" s="1"/>
  <c r="M1391" i="24"/>
  <c r="M1390" i="24"/>
  <c r="P1390" i="24" s="1"/>
  <c r="M1389" i="24"/>
  <c r="M1388" i="24"/>
  <c r="P1388" i="24" s="1"/>
  <c r="M1387" i="24"/>
  <c r="P1387" i="24" s="1"/>
  <c r="M1386" i="24"/>
  <c r="O1386" i="24" s="1"/>
  <c r="M1385" i="24"/>
  <c r="M1384" i="24"/>
  <c r="M1383" i="24"/>
  <c r="M1382" i="24"/>
  <c r="P1382" i="24" s="1"/>
  <c r="M1381" i="24"/>
  <c r="P1381" i="24" s="1"/>
  <c r="M1380" i="24"/>
  <c r="P1380" i="24" s="1"/>
  <c r="M1379" i="24"/>
  <c r="P1379" i="24" s="1"/>
  <c r="M1378" i="24"/>
  <c r="R1378" i="24" s="1"/>
  <c r="M1377" i="24"/>
  <c r="M1376" i="24"/>
  <c r="P1376" i="24" s="1"/>
  <c r="M1375" i="24"/>
  <c r="M1374" i="24"/>
  <c r="P1374" i="24" s="1"/>
  <c r="M1373" i="24"/>
  <c r="M1372" i="24"/>
  <c r="P1372" i="24" s="1"/>
  <c r="M1371" i="24"/>
  <c r="P1371" i="24" s="1"/>
  <c r="M1370" i="24"/>
  <c r="M1369" i="24"/>
  <c r="M1368" i="24"/>
  <c r="P1368" i="24" s="1"/>
  <c r="M1367" i="24"/>
  <c r="M1366" i="24"/>
  <c r="P1366" i="24" s="1"/>
  <c r="M1365" i="24"/>
  <c r="P1365" i="24" s="1"/>
  <c r="M1364" i="24"/>
  <c r="P1364" i="24" s="1"/>
  <c r="M1363" i="24"/>
  <c r="P1363" i="24" s="1"/>
  <c r="M1362" i="24"/>
  <c r="O1362" i="24" s="1"/>
  <c r="M1361" i="24"/>
  <c r="M1360" i="24"/>
  <c r="P1360" i="24" s="1"/>
  <c r="M1359" i="24"/>
  <c r="M1358" i="24"/>
  <c r="P1358" i="24" s="1"/>
  <c r="M1357" i="24"/>
  <c r="M1356" i="24"/>
  <c r="P1356" i="24" s="1"/>
  <c r="M1355" i="24"/>
  <c r="P1355" i="24" s="1"/>
  <c r="M1354" i="24"/>
  <c r="M1353" i="24"/>
  <c r="M1352" i="24"/>
  <c r="P1352" i="24" s="1"/>
  <c r="M1351" i="24"/>
  <c r="M1350" i="24"/>
  <c r="P1350" i="24" s="1"/>
  <c r="M1349" i="24"/>
  <c r="M1348" i="24"/>
  <c r="P1348" i="24" s="1"/>
  <c r="M1347" i="24"/>
  <c r="P1347" i="24" s="1"/>
  <c r="M1346" i="24"/>
  <c r="M1345" i="24"/>
  <c r="M1344" i="24"/>
  <c r="P1344" i="24" s="1"/>
  <c r="M1343" i="24"/>
  <c r="M1342" i="24"/>
  <c r="P1342" i="24" s="1"/>
  <c r="M1341" i="24"/>
  <c r="M1340" i="24"/>
  <c r="P1340" i="24" s="1"/>
  <c r="M1339" i="24"/>
  <c r="P1339" i="24" s="1"/>
  <c r="M1338" i="24"/>
  <c r="M1337" i="24"/>
  <c r="M1336" i="24"/>
  <c r="P1336" i="24" s="1"/>
  <c r="M1335" i="24"/>
  <c r="M1334" i="24"/>
  <c r="P1334" i="24" s="1"/>
  <c r="M1333" i="24"/>
  <c r="M1332" i="24"/>
  <c r="P1332" i="24" s="1"/>
  <c r="M1331" i="24"/>
  <c r="P1331" i="24" s="1"/>
  <c r="M1330" i="24"/>
  <c r="M1329" i="24"/>
  <c r="M1328" i="24"/>
  <c r="P1328" i="24" s="1"/>
  <c r="M1327" i="24"/>
  <c r="M1326" i="24"/>
  <c r="P1326" i="24" s="1"/>
  <c r="M1325" i="24"/>
  <c r="O1325" i="24" s="1"/>
  <c r="M1324" i="24"/>
  <c r="P1324" i="24" s="1"/>
  <c r="M1323" i="24"/>
  <c r="P1323" i="24" s="1"/>
  <c r="M1322" i="24"/>
  <c r="O1322" i="24" s="1"/>
  <c r="M1321" i="24"/>
  <c r="M1320" i="24"/>
  <c r="M1319" i="24"/>
  <c r="M1318" i="24"/>
  <c r="P1318" i="24" s="1"/>
  <c r="M1317" i="24"/>
  <c r="M1316" i="24"/>
  <c r="P1316" i="24" s="1"/>
  <c r="M1315" i="24"/>
  <c r="P1315" i="24" s="1"/>
  <c r="M1314" i="24"/>
  <c r="M1313" i="24"/>
  <c r="M1312" i="24"/>
  <c r="P1312" i="24" s="1"/>
  <c r="M1311" i="24"/>
  <c r="M1310" i="24"/>
  <c r="P1310" i="24" s="1"/>
  <c r="M1309" i="24"/>
  <c r="M1308" i="24"/>
  <c r="P1308" i="24" s="1"/>
  <c r="M1307" i="24"/>
  <c r="P1307" i="24" s="1"/>
  <c r="M1306" i="24"/>
  <c r="O1306" i="24" s="1"/>
  <c r="M1305" i="24"/>
  <c r="M1304" i="24"/>
  <c r="P1304" i="24" s="1"/>
  <c r="M1303" i="24"/>
  <c r="M1302" i="24"/>
  <c r="P1302" i="24" s="1"/>
  <c r="M1301" i="24"/>
  <c r="M1300" i="24"/>
  <c r="P1300" i="24" s="1"/>
  <c r="M1299" i="24"/>
  <c r="P1299" i="24" s="1"/>
  <c r="M1298" i="24"/>
  <c r="M1297" i="24"/>
  <c r="M1296" i="24"/>
  <c r="P1296" i="24" s="1"/>
  <c r="M1295" i="24"/>
  <c r="M1294" i="24"/>
  <c r="P1294" i="24" s="1"/>
  <c r="M1293" i="24"/>
  <c r="M1292" i="24"/>
  <c r="P1292" i="24" s="1"/>
  <c r="M1291" i="24"/>
  <c r="P1291" i="24" s="1"/>
  <c r="M1290" i="24"/>
  <c r="M1289" i="24"/>
  <c r="M1288" i="24"/>
  <c r="P1288" i="24" s="1"/>
  <c r="M1287" i="24"/>
  <c r="M1286" i="24"/>
  <c r="P1286" i="24" s="1"/>
  <c r="M1285" i="24"/>
  <c r="M1284" i="24"/>
  <c r="P1284" i="24" s="1"/>
  <c r="M1283" i="24"/>
  <c r="P1283" i="24" s="1"/>
  <c r="M1282" i="24"/>
  <c r="M1281" i="24"/>
  <c r="M1280" i="24"/>
  <c r="P1280" i="24" s="1"/>
  <c r="M1279" i="24"/>
  <c r="M1278" i="24"/>
  <c r="P1278" i="24" s="1"/>
  <c r="M1277" i="24"/>
  <c r="M1276" i="24"/>
  <c r="P1276" i="24" s="1"/>
  <c r="M1275" i="24"/>
  <c r="P1275" i="24" s="1"/>
  <c r="M1274" i="24"/>
  <c r="O1274" i="24" s="1"/>
  <c r="M1273" i="24"/>
  <c r="M1272" i="24"/>
  <c r="P1272" i="24" s="1"/>
  <c r="M1271" i="24"/>
  <c r="M1270" i="24"/>
  <c r="P1270" i="24" s="1"/>
  <c r="M1269" i="24"/>
  <c r="M1268" i="24"/>
  <c r="P1268" i="24" s="1"/>
  <c r="M1267" i="24"/>
  <c r="P1267" i="24" s="1"/>
  <c r="M1266" i="24"/>
  <c r="O1266" i="24" s="1"/>
  <c r="M1265" i="24"/>
  <c r="M1264" i="24"/>
  <c r="P1264" i="24" s="1"/>
  <c r="M1263" i="24"/>
  <c r="M1262" i="24"/>
  <c r="P1262" i="24" s="1"/>
  <c r="M1261" i="24"/>
  <c r="M1260" i="24"/>
  <c r="P1260" i="24" s="1"/>
  <c r="M1259" i="24"/>
  <c r="P1259" i="24" s="1"/>
  <c r="M1258" i="24"/>
  <c r="M1257" i="24"/>
  <c r="M1256" i="24"/>
  <c r="M1255" i="24"/>
  <c r="M1254" i="24"/>
  <c r="P1254" i="24" s="1"/>
  <c r="M1253" i="24"/>
  <c r="M1252" i="24"/>
  <c r="P1252" i="24" s="1"/>
  <c r="M1251" i="24"/>
  <c r="P1251" i="24" s="1"/>
  <c r="M1250" i="24"/>
  <c r="M1249" i="24"/>
  <c r="M1248" i="24"/>
  <c r="P1248" i="24" s="1"/>
  <c r="M1247" i="24"/>
  <c r="M1246" i="24"/>
  <c r="P1246" i="24" s="1"/>
  <c r="M1245" i="24"/>
  <c r="M1244" i="24"/>
  <c r="P1244" i="24" s="1"/>
  <c r="M1243" i="24"/>
  <c r="P1243" i="24" s="1"/>
  <c r="M1242" i="24"/>
  <c r="O1242" i="24" s="1"/>
  <c r="M1241" i="24"/>
  <c r="M1240" i="24"/>
  <c r="P1240" i="24" s="1"/>
  <c r="M1239" i="24"/>
  <c r="M1238" i="24"/>
  <c r="P1238" i="24" s="1"/>
  <c r="M1237" i="24"/>
  <c r="M1236" i="24"/>
  <c r="P1236" i="24" s="1"/>
  <c r="M1235" i="24"/>
  <c r="P1235" i="24" s="1"/>
  <c r="M1234" i="24"/>
  <c r="O1234" i="24" s="1"/>
  <c r="M1233" i="24"/>
  <c r="M1232" i="24"/>
  <c r="P1232" i="24" s="1"/>
  <c r="M1231" i="24"/>
  <c r="M1230" i="24"/>
  <c r="P1230" i="24" s="1"/>
  <c r="M1229" i="24"/>
  <c r="M1228" i="24"/>
  <c r="P1228" i="24" s="1"/>
  <c r="M1227" i="24"/>
  <c r="P1227" i="24" s="1"/>
  <c r="M1226" i="24"/>
  <c r="M1225" i="24"/>
  <c r="M1224" i="24"/>
  <c r="P1224" i="24" s="1"/>
  <c r="M1223" i="24"/>
  <c r="M1222" i="24"/>
  <c r="P1222" i="24" s="1"/>
  <c r="M1221" i="24"/>
  <c r="M1220" i="24"/>
  <c r="P1220" i="24" s="1"/>
  <c r="M1219" i="24"/>
  <c r="P1219" i="24" s="1"/>
  <c r="M1218" i="24"/>
  <c r="O1218" i="24" s="1"/>
  <c r="M1217" i="24"/>
  <c r="M1216" i="24"/>
  <c r="P1216" i="24" s="1"/>
  <c r="M1215" i="24"/>
  <c r="M1214" i="24"/>
  <c r="P1214" i="24" s="1"/>
  <c r="M1213" i="24"/>
  <c r="M1212" i="24"/>
  <c r="P1212" i="24" s="1"/>
  <c r="M1211" i="24"/>
  <c r="P1211" i="24" s="1"/>
  <c r="M1210" i="24"/>
  <c r="M1209" i="24"/>
  <c r="M1208" i="24"/>
  <c r="P1208" i="24" s="1"/>
  <c r="M1207" i="24"/>
  <c r="M1206" i="24"/>
  <c r="P1206" i="24" s="1"/>
  <c r="M1205" i="24"/>
  <c r="M1204" i="24"/>
  <c r="P1204" i="24" s="1"/>
  <c r="M1203" i="24"/>
  <c r="P1203" i="24" s="1"/>
  <c r="M1202" i="24"/>
  <c r="O1202" i="24" s="1"/>
  <c r="M1201" i="24"/>
  <c r="M1200" i="24"/>
  <c r="P1200" i="24" s="1"/>
  <c r="M1199" i="24"/>
  <c r="M1198" i="24"/>
  <c r="P1198" i="24" s="1"/>
  <c r="M1197" i="24"/>
  <c r="M1196" i="24"/>
  <c r="P1196" i="24" s="1"/>
  <c r="M1195" i="24"/>
  <c r="P1195" i="24" s="1"/>
  <c r="M1194" i="24"/>
  <c r="M1193" i="24"/>
  <c r="M1192" i="24"/>
  <c r="M1191" i="24"/>
  <c r="M1190" i="24"/>
  <c r="P1190" i="24" s="1"/>
  <c r="M1189" i="24"/>
  <c r="M1188" i="24"/>
  <c r="P1188" i="24" s="1"/>
  <c r="M1187" i="24"/>
  <c r="M1186" i="24"/>
  <c r="O1186" i="24" s="1"/>
  <c r="M1185" i="24"/>
  <c r="M1184" i="24"/>
  <c r="P1184" i="24" s="1"/>
  <c r="M1183" i="24"/>
  <c r="M1182" i="24"/>
  <c r="P1182" i="24" s="1"/>
  <c r="M1181" i="24"/>
  <c r="M1180" i="24"/>
  <c r="O1180" i="24" s="1"/>
  <c r="M1179" i="24"/>
  <c r="M1178" i="24"/>
  <c r="O1178" i="24" s="1"/>
  <c r="M1177" i="24"/>
  <c r="M1176" i="24"/>
  <c r="P1176" i="24" s="1"/>
  <c r="M1175" i="24"/>
  <c r="M1174" i="24"/>
  <c r="P1174" i="24" s="1"/>
  <c r="M1173" i="24"/>
  <c r="M1172" i="24"/>
  <c r="P1172" i="24" s="1"/>
  <c r="M1171" i="24"/>
  <c r="M1170" i="24"/>
  <c r="O1170" i="24" s="1"/>
  <c r="M1169" i="24"/>
  <c r="M1168" i="24"/>
  <c r="P1168" i="24" s="1"/>
  <c r="M1167" i="24"/>
  <c r="M1166" i="24"/>
  <c r="P1166" i="24" s="1"/>
  <c r="M1165" i="24"/>
  <c r="M1164" i="24"/>
  <c r="P1164" i="24" s="1"/>
  <c r="M1163" i="24"/>
  <c r="M1162" i="24"/>
  <c r="M1161" i="24"/>
  <c r="M1160" i="24"/>
  <c r="P1160" i="24" s="1"/>
  <c r="M1159" i="24"/>
  <c r="M1158" i="24"/>
  <c r="P1158" i="24" s="1"/>
  <c r="M1157" i="24"/>
  <c r="M1156" i="24"/>
  <c r="P1156" i="24" s="1"/>
  <c r="M1155" i="24"/>
  <c r="M1154" i="24"/>
  <c r="O1154" i="24" s="1"/>
  <c r="M1153" i="24"/>
  <c r="M1152" i="24"/>
  <c r="P1152" i="24" s="1"/>
  <c r="M1151" i="24"/>
  <c r="M1150" i="24"/>
  <c r="P1150" i="24" s="1"/>
  <c r="M1149" i="24"/>
  <c r="M1148" i="24"/>
  <c r="P1148" i="24" s="1"/>
  <c r="M1147" i="24"/>
  <c r="M1146" i="24"/>
  <c r="M1145" i="24"/>
  <c r="M1144" i="24"/>
  <c r="P1144" i="24" s="1"/>
  <c r="M1143" i="24"/>
  <c r="M1142" i="24"/>
  <c r="P1142" i="24" s="1"/>
  <c r="M1141" i="24"/>
  <c r="M1140" i="24"/>
  <c r="P1140" i="24" s="1"/>
  <c r="M1139" i="24"/>
  <c r="M1138" i="24"/>
  <c r="M1137" i="24"/>
  <c r="M1136" i="24"/>
  <c r="P1136" i="24" s="1"/>
  <c r="M1135" i="24"/>
  <c r="M1134" i="24"/>
  <c r="P1134" i="24" s="1"/>
  <c r="M1133" i="24"/>
  <c r="M1132" i="24"/>
  <c r="P1132" i="24" s="1"/>
  <c r="M1131" i="24"/>
  <c r="M1130" i="24"/>
  <c r="M1129" i="24"/>
  <c r="M1128" i="24"/>
  <c r="M1127" i="24"/>
  <c r="M1126" i="24"/>
  <c r="P1126" i="24" s="1"/>
  <c r="M1125" i="24"/>
  <c r="M1124" i="24"/>
  <c r="P1124" i="24" s="1"/>
  <c r="M1123" i="24"/>
  <c r="M1122" i="24"/>
  <c r="O1122" i="24" s="1"/>
  <c r="M1121" i="24"/>
  <c r="M1120" i="24"/>
  <c r="P1120" i="24" s="1"/>
  <c r="M1119" i="24"/>
  <c r="M1118" i="24"/>
  <c r="P1118" i="24" s="1"/>
  <c r="M1117" i="24"/>
  <c r="M1116" i="24"/>
  <c r="O1116" i="24" s="1"/>
  <c r="M1115" i="24"/>
  <c r="M1114" i="24"/>
  <c r="O1114" i="24" s="1"/>
  <c r="M1113" i="24"/>
  <c r="M1112" i="24"/>
  <c r="P1112" i="24" s="1"/>
  <c r="M1111" i="24"/>
  <c r="M1110" i="24"/>
  <c r="P1110" i="24" s="1"/>
  <c r="M1109" i="24"/>
  <c r="M1108" i="24"/>
  <c r="P1108" i="24" s="1"/>
  <c r="M1107" i="24"/>
  <c r="M1106" i="24"/>
  <c r="M1105" i="24"/>
  <c r="M1104" i="24"/>
  <c r="P1104" i="24" s="1"/>
  <c r="M1103" i="24"/>
  <c r="M1102" i="24"/>
  <c r="P1102" i="24" s="1"/>
  <c r="M1101" i="24"/>
  <c r="M1100" i="24"/>
  <c r="P1100" i="24" s="1"/>
  <c r="M1099" i="24"/>
  <c r="M1098" i="24"/>
  <c r="M1097" i="24"/>
  <c r="M1096" i="24"/>
  <c r="P1096" i="24" s="1"/>
  <c r="M1095" i="24"/>
  <c r="M1094" i="24"/>
  <c r="P1094" i="24" s="1"/>
  <c r="M1093" i="24"/>
  <c r="M1092" i="24"/>
  <c r="P1092" i="24" s="1"/>
  <c r="M1091" i="24"/>
  <c r="M1090" i="24"/>
  <c r="O1090" i="24" s="1"/>
  <c r="M1089" i="24"/>
  <c r="M1088" i="24"/>
  <c r="P1088" i="24" s="1"/>
  <c r="M1087" i="24"/>
  <c r="M1086" i="24"/>
  <c r="P1086" i="24" s="1"/>
  <c r="M1085" i="24"/>
  <c r="M1084" i="24"/>
  <c r="P1084" i="24" s="1"/>
  <c r="M1083" i="24"/>
  <c r="M1082" i="24"/>
  <c r="O1082" i="24" s="1"/>
  <c r="M1081" i="24"/>
  <c r="M1080" i="24"/>
  <c r="P1080" i="24" s="1"/>
  <c r="M1079" i="24"/>
  <c r="M1078" i="24"/>
  <c r="P1078" i="24" s="1"/>
  <c r="M1077" i="24"/>
  <c r="M1076" i="24"/>
  <c r="P1076" i="24" s="1"/>
  <c r="M1075" i="24"/>
  <c r="M1074" i="24"/>
  <c r="O1074" i="24" s="1"/>
  <c r="M1073" i="24"/>
  <c r="M1072" i="24"/>
  <c r="P1072" i="24" s="1"/>
  <c r="M1071" i="24"/>
  <c r="M1070" i="24"/>
  <c r="P1070" i="24" s="1"/>
  <c r="M1069" i="24"/>
  <c r="M1068" i="24"/>
  <c r="P1068" i="24" s="1"/>
  <c r="M1067" i="24"/>
  <c r="M1066" i="24"/>
  <c r="M1065" i="24"/>
  <c r="M1064" i="24"/>
  <c r="M1063" i="24"/>
  <c r="M1062" i="24"/>
  <c r="P1062" i="24" s="1"/>
  <c r="M1061" i="24"/>
  <c r="M1060" i="24"/>
  <c r="P1060" i="24" s="1"/>
  <c r="M1059" i="24"/>
  <c r="M1058" i="24"/>
  <c r="O1058" i="24" s="1"/>
  <c r="M1057" i="24"/>
  <c r="M1056" i="24"/>
  <c r="P1056" i="24" s="1"/>
  <c r="M1055" i="24"/>
  <c r="M1054" i="24"/>
  <c r="P1054" i="24" s="1"/>
  <c r="M1053" i="24"/>
  <c r="M1052" i="24"/>
  <c r="O1052" i="24" s="1"/>
  <c r="M1051" i="24"/>
  <c r="M1050" i="24"/>
  <c r="O1050" i="24" s="1"/>
  <c r="M1049" i="24"/>
  <c r="M1048" i="24"/>
  <c r="P1048" i="24" s="1"/>
  <c r="M1047" i="24"/>
  <c r="M1046" i="24"/>
  <c r="P1046" i="24" s="1"/>
  <c r="M1045" i="24"/>
  <c r="M1044" i="24"/>
  <c r="P1044" i="24" s="1"/>
  <c r="M1043" i="24"/>
  <c r="M1042" i="24"/>
  <c r="O1042" i="24" s="1"/>
  <c r="M1041" i="24"/>
  <c r="M1040" i="24"/>
  <c r="P1040" i="24" s="1"/>
  <c r="M1039" i="24"/>
  <c r="M1038" i="24"/>
  <c r="P1038" i="24" s="1"/>
  <c r="M1037" i="24"/>
  <c r="M1036" i="24"/>
  <c r="P1036" i="24" s="1"/>
  <c r="M1035" i="24"/>
  <c r="M1034" i="24"/>
  <c r="M1033" i="24"/>
  <c r="M1032" i="24"/>
  <c r="P1032" i="24" s="1"/>
  <c r="M1031" i="24"/>
  <c r="M1030" i="24"/>
  <c r="P1030" i="24" s="1"/>
  <c r="M1029" i="24"/>
  <c r="M1028" i="24"/>
  <c r="P1028" i="24" s="1"/>
  <c r="M1027" i="24"/>
  <c r="M1026" i="24"/>
  <c r="O1026" i="24" s="1"/>
  <c r="M1025" i="24"/>
  <c r="M1024" i="24"/>
  <c r="P1024" i="24" s="1"/>
  <c r="M1023" i="24"/>
  <c r="M1022" i="24"/>
  <c r="P1022" i="24" s="1"/>
  <c r="M1021" i="24"/>
  <c r="M1020" i="24"/>
  <c r="P1020" i="24" s="1"/>
  <c r="M1019" i="24"/>
  <c r="M1018" i="24"/>
  <c r="P1018" i="24" s="1"/>
  <c r="M1017" i="24"/>
  <c r="M1016" i="24"/>
  <c r="P1016" i="24" s="1"/>
  <c r="M1015" i="24"/>
  <c r="M1014" i="24"/>
  <c r="P1014" i="24" s="1"/>
  <c r="M1013" i="24"/>
  <c r="M1012" i="24"/>
  <c r="P1012" i="24" s="1"/>
  <c r="M1011" i="24"/>
  <c r="M1010" i="24"/>
  <c r="M1009" i="24"/>
  <c r="M1008" i="24"/>
  <c r="P1008" i="24" s="1"/>
  <c r="M1007" i="24"/>
  <c r="M1006" i="24"/>
  <c r="P1006" i="24" s="1"/>
  <c r="M1005" i="24"/>
  <c r="M1004" i="24"/>
  <c r="P1004" i="24" s="1"/>
  <c r="M1003" i="24"/>
  <c r="M1002" i="24"/>
  <c r="M1001" i="24"/>
  <c r="M1000" i="24"/>
  <c r="M999" i="24"/>
  <c r="M998" i="24"/>
  <c r="P998" i="24" s="1"/>
  <c r="M997" i="24"/>
  <c r="M996" i="24"/>
  <c r="P996" i="24" s="1"/>
  <c r="M995" i="24"/>
  <c r="M994" i="24"/>
  <c r="O994" i="24" s="1"/>
  <c r="M993" i="24"/>
  <c r="M992" i="24"/>
  <c r="P992" i="24" s="1"/>
  <c r="M991" i="24"/>
  <c r="M990" i="24"/>
  <c r="P990" i="24" s="1"/>
  <c r="M989" i="24"/>
  <c r="M988" i="24"/>
  <c r="O988" i="24" s="1"/>
  <c r="M987" i="24"/>
  <c r="M986" i="24"/>
  <c r="O986" i="24" s="1"/>
  <c r="M985" i="24"/>
  <c r="M984" i="24"/>
  <c r="P984" i="24" s="1"/>
  <c r="M983" i="24"/>
  <c r="M982" i="24"/>
  <c r="P982" i="24" s="1"/>
  <c r="M981" i="24"/>
  <c r="M980" i="24"/>
  <c r="P980" i="24" s="1"/>
  <c r="M979" i="24"/>
  <c r="M978" i="24"/>
  <c r="M977" i="24"/>
  <c r="M976" i="24"/>
  <c r="P976" i="24" s="1"/>
  <c r="M975" i="24"/>
  <c r="M974" i="24"/>
  <c r="P974" i="24" s="1"/>
  <c r="M973" i="24"/>
  <c r="M972" i="24"/>
  <c r="P972" i="24" s="1"/>
  <c r="M971" i="24"/>
  <c r="M970" i="24"/>
  <c r="M969" i="24"/>
  <c r="M968" i="24"/>
  <c r="P968" i="24" s="1"/>
  <c r="M967" i="24"/>
  <c r="M966" i="24"/>
  <c r="P966" i="24" s="1"/>
  <c r="M965" i="24"/>
  <c r="M964" i="24"/>
  <c r="P964" i="24" s="1"/>
  <c r="M963" i="24"/>
  <c r="M962" i="24"/>
  <c r="O962" i="24" s="1"/>
  <c r="M961" i="24"/>
  <c r="M960" i="24"/>
  <c r="P960" i="24" s="1"/>
  <c r="M959" i="24"/>
  <c r="M958" i="24"/>
  <c r="P958" i="24" s="1"/>
  <c r="M957" i="24"/>
  <c r="M956" i="24"/>
  <c r="P956" i="24" s="1"/>
  <c r="M955" i="24"/>
  <c r="M954" i="24"/>
  <c r="O954" i="24" s="1"/>
  <c r="M953" i="24"/>
  <c r="M952" i="24"/>
  <c r="P952" i="24" s="1"/>
  <c r="M951" i="24"/>
  <c r="M950" i="24"/>
  <c r="P950" i="24" s="1"/>
  <c r="M949" i="24"/>
  <c r="M948" i="24"/>
  <c r="P948" i="24" s="1"/>
  <c r="M947" i="24"/>
  <c r="M946" i="24"/>
  <c r="R946" i="24" s="1"/>
  <c r="M945" i="24"/>
  <c r="M944" i="24"/>
  <c r="P944" i="24" s="1"/>
  <c r="M943" i="24"/>
  <c r="M942" i="24"/>
  <c r="P942" i="24" s="1"/>
  <c r="M941" i="24"/>
  <c r="M940" i="24"/>
  <c r="P940" i="24" s="1"/>
  <c r="M939" i="24"/>
  <c r="M938" i="24"/>
  <c r="R938" i="24" s="1"/>
  <c r="M937" i="24"/>
  <c r="M936" i="24"/>
  <c r="M935" i="24"/>
  <c r="M934" i="24"/>
  <c r="P934" i="24" s="1"/>
  <c r="M933" i="24"/>
  <c r="M932" i="24"/>
  <c r="P932" i="24" s="1"/>
  <c r="M931" i="24"/>
  <c r="M930" i="24"/>
  <c r="O930" i="24" s="1"/>
  <c r="M929" i="24"/>
  <c r="M928" i="24"/>
  <c r="P928" i="24" s="1"/>
  <c r="M927" i="24"/>
  <c r="M926" i="24"/>
  <c r="P926" i="24" s="1"/>
  <c r="M925" i="24"/>
  <c r="M924" i="24"/>
  <c r="O924" i="24" s="1"/>
  <c r="M923" i="24"/>
  <c r="M922" i="24"/>
  <c r="M921" i="24"/>
  <c r="M920" i="24"/>
  <c r="P920" i="24" s="1"/>
  <c r="M919" i="24"/>
  <c r="M917" i="24"/>
  <c r="M916" i="24"/>
  <c r="O916" i="24" s="1"/>
  <c r="M915" i="24"/>
  <c r="P915" i="24" s="1"/>
  <c r="M914" i="24"/>
  <c r="M913" i="24"/>
  <c r="O913" i="24" s="1"/>
  <c r="M912" i="24"/>
  <c r="P912" i="24" s="1"/>
  <c r="M911" i="24"/>
  <c r="M910" i="24"/>
  <c r="M909" i="24"/>
  <c r="M908" i="24"/>
  <c r="M907" i="24"/>
  <c r="M906" i="24"/>
  <c r="P906" i="24" s="1"/>
  <c r="M905" i="24"/>
  <c r="O905" i="24" s="1"/>
  <c r="M904" i="24"/>
  <c r="P904" i="24" s="1"/>
  <c r="M903" i="24"/>
  <c r="P903" i="24" s="1"/>
  <c r="M902" i="24"/>
  <c r="M901" i="24"/>
  <c r="M900" i="24"/>
  <c r="O900" i="24" s="1"/>
  <c r="M899" i="24"/>
  <c r="M898" i="24"/>
  <c r="M897" i="24"/>
  <c r="O897" i="24" s="1"/>
  <c r="M896" i="24"/>
  <c r="P896" i="24" s="1"/>
  <c r="M895" i="24"/>
  <c r="P895" i="24" s="1"/>
  <c r="M894" i="24"/>
  <c r="M893" i="24"/>
  <c r="M892" i="24"/>
  <c r="O892" i="24" s="1"/>
  <c r="M891" i="24"/>
  <c r="M890" i="24"/>
  <c r="O890" i="24" s="1"/>
  <c r="M889" i="24"/>
  <c r="M888" i="24"/>
  <c r="P888" i="24" s="1"/>
  <c r="M887" i="24"/>
  <c r="P887" i="24" s="1"/>
  <c r="M886" i="24"/>
  <c r="M885" i="24"/>
  <c r="O885" i="24" s="1"/>
  <c r="M884" i="24"/>
  <c r="O884" i="24" s="1"/>
  <c r="M883" i="24"/>
  <c r="O883" i="24" s="1"/>
  <c r="M882" i="24"/>
  <c r="M881" i="24"/>
  <c r="O881" i="24" s="1"/>
  <c r="M880" i="24"/>
  <c r="P880" i="24" s="1"/>
  <c r="M879" i="24"/>
  <c r="P879" i="24" s="1"/>
  <c r="M878" i="24"/>
  <c r="M877" i="24"/>
  <c r="O877" i="24" s="1"/>
  <c r="M876" i="24"/>
  <c r="O876" i="24" s="1"/>
  <c r="M875" i="24"/>
  <c r="P875" i="24" s="1"/>
  <c r="M874" i="24"/>
  <c r="P874" i="24" s="1"/>
  <c r="M873" i="24"/>
  <c r="M872" i="24"/>
  <c r="P872" i="24" s="1"/>
  <c r="M871" i="24"/>
  <c r="P871" i="24" s="1"/>
  <c r="M870" i="24"/>
  <c r="M869" i="24"/>
  <c r="O869" i="24" s="1"/>
  <c r="M868" i="24"/>
  <c r="O868" i="24" s="1"/>
  <c r="M867" i="24"/>
  <c r="M866" i="24"/>
  <c r="M865" i="24"/>
  <c r="P865" i="24" s="1"/>
  <c r="M864" i="24"/>
  <c r="P864" i="24" s="1"/>
  <c r="M863" i="24"/>
  <c r="P863" i="24" s="1"/>
  <c r="M862" i="24"/>
  <c r="M861" i="24"/>
  <c r="O861" i="24" s="1"/>
  <c r="M860" i="24"/>
  <c r="O860" i="24" s="1"/>
  <c r="M859" i="24"/>
  <c r="M858" i="24"/>
  <c r="M857" i="24"/>
  <c r="M856" i="24"/>
  <c r="P856" i="24" s="1"/>
  <c r="M855" i="24"/>
  <c r="P855" i="24" s="1"/>
  <c r="M854" i="24"/>
  <c r="M853" i="24"/>
  <c r="O853" i="24" s="1"/>
  <c r="M852" i="24"/>
  <c r="O852" i="24" s="1"/>
  <c r="M851" i="24"/>
  <c r="M850" i="24"/>
  <c r="M849" i="24"/>
  <c r="O849" i="24" s="1"/>
  <c r="M848" i="24"/>
  <c r="P848" i="24" s="1"/>
  <c r="M847" i="24"/>
  <c r="M846" i="24"/>
  <c r="M845" i="24"/>
  <c r="O845" i="24" s="1"/>
  <c r="M844" i="24"/>
  <c r="O844" i="24" s="1"/>
  <c r="M843" i="24"/>
  <c r="M842" i="24"/>
  <c r="M841" i="24"/>
  <c r="O841" i="24" s="1"/>
  <c r="M840" i="24"/>
  <c r="P840" i="24" s="1"/>
  <c r="M839" i="24"/>
  <c r="P839" i="24" s="1"/>
  <c r="M838" i="24"/>
  <c r="M837" i="24"/>
  <c r="M836" i="24"/>
  <c r="O836" i="24" s="1"/>
  <c r="M835" i="24"/>
  <c r="M834" i="24"/>
  <c r="M833" i="24"/>
  <c r="O833" i="24" s="1"/>
  <c r="M832" i="24"/>
  <c r="P832" i="24" s="1"/>
  <c r="M831" i="24"/>
  <c r="P831" i="24" s="1"/>
  <c r="M830" i="24"/>
  <c r="M829" i="24"/>
  <c r="M828" i="24"/>
  <c r="O828" i="24" s="1"/>
  <c r="M827" i="24"/>
  <c r="P827" i="24" s="1"/>
  <c r="M826" i="24"/>
  <c r="M825" i="24"/>
  <c r="M824" i="24"/>
  <c r="P824" i="24" s="1"/>
  <c r="M823" i="24"/>
  <c r="P823" i="24" s="1"/>
  <c r="M822" i="24"/>
  <c r="M821" i="24"/>
  <c r="M820" i="24"/>
  <c r="O820" i="24" s="1"/>
  <c r="M819" i="24"/>
  <c r="O819" i="24" s="1"/>
  <c r="M818" i="24"/>
  <c r="M817" i="24"/>
  <c r="M816" i="24"/>
  <c r="P816" i="24" s="1"/>
  <c r="M815" i="24"/>
  <c r="P815" i="24" s="1"/>
  <c r="M814" i="24"/>
  <c r="M813" i="24"/>
  <c r="O813" i="24" s="1"/>
  <c r="M812" i="24"/>
  <c r="O812" i="24" s="1"/>
  <c r="M811" i="24"/>
  <c r="P811" i="24" s="1"/>
  <c r="M810" i="24"/>
  <c r="O810" i="24" s="1"/>
  <c r="M809" i="24"/>
  <c r="O809" i="24" s="1"/>
  <c r="M808" i="24"/>
  <c r="P808" i="24" s="1"/>
  <c r="M807" i="24"/>
  <c r="P807" i="24" s="1"/>
  <c r="M806" i="24"/>
  <c r="M805" i="24"/>
  <c r="O805" i="24" s="1"/>
  <c r="M804" i="24"/>
  <c r="O804" i="24" s="1"/>
  <c r="M803" i="24"/>
  <c r="M802" i="24"/>
  <c r="R802" i="24" s="1"/>
  <c r="M801" i="24"/>
  <c r="O801" i="24" s="1"/>
  <c r="M800" i="24"/>
  <c r="P800" i="24" s="1"/>
  <c r="M799" i="24"/>
  <c r="P799" i="24" s="1"/>
  <c r="M798" i="24"/>
  <c r="M797" i="24"/>
  <c r="O797" i="24" s="1"/>
  <c r="M796" i="24"/>
  <c r="O796" i="24" s="1"/>
  <c r="M795" i="24"/>
  <c r="P795" i="24" s="1"/>
  <c r="M794" i="24"/>
  <c r="M793" i="24"/>
  <c r="M792" i="24"/>
  <c r="P792" i="24" s="1"/>
  <c r="M791" i="24"/>
  <c r="P791" i="24" s="1"/>
  <c r="M790" i="24"/>
  <c r="M789" i="24"/>
  <c r="O789" i="24" s="1"/>
  <c r="M788" i="24"/>
  <c r="O788" i="24" s="1"/>
  <c r="M787" i="24"/>
  <c r="M786" i="24"/>
  <c r="M785" i="24"/>
  <c r="O785" i="24" s="1"/>
  <c r="M784" i="24"/>
  <c r="P784" i="24" s="1"/>
  <c r="M783" i="24"/>
  <c r="M782" i="24"/>
  <c r="M781" i="24"/>
  <c r="M780" i="24"/>
  <c r="O780" i="24" s="1"/>
  <c r="M779" i="24"/>
  <c r="M778" i="24"/>
  <c r="P778" i="24" s="1"/>
  <c r="M777" i="24"/>
  <c r="O777" i="24" s="1"/>
  <c r="M776" i="24"/>
  <c r="P776" i="24" s="1"/>
  <c r="M775" i="24"/>
  <c r="P775" i="24" s="1"/>
  <c r="M774" i="24"/>
  <c r="M773" i="24"/>
  <c r="O773" i="24" s="1"/>
  <c r="M772" i="24"/>
  <c r="O772" i="24" s="1"/>
  <c r="M771" i="24"/>
  <c r="M770" i="24"/>
  <c r="M769" i="24"/>
  <c r="O769" i="24" s="1"/>
  <c r="M768" i="24"/>
  <c r="P768" i="24" s="1"/>
  <c r="M767" i="24"/>
  <c r="P767" i="24" s="1"/>
  <c r="M766" i="24"/>
  <c r="M765" i="24"/>
  <c r="O765" i="24" s="1"/>
  <c r="M764" i="24"/>
  <c r="O764" i="24" s="1"/>
  <c r="M763" i="24"/>
  <c r="M762" i="24"/>
  <c r="O762" i="24" s="1"/>
  <c r="M761" i="24"/>
  <c r="R761" i="24" s="1"/>
  <c r="M760" i="24"/>
  <c r="P760" i="24" s="1"/>
  <c r="M759" i="24"/>
  <c r="P759" i="24" s="1"/>
  <c r="M758" i="24"/>
  <c r="M757" i="24"/>
  <c r="O757" i="24" s="1"/>
  <c r="M756" i="24"/>
  <c r="O756" i="24" s="1"/>
  <c r="M755" i="24"/>
  <c r="O755" i="24" s="1"/>
  <c r="M754" i="24"/>
  <c r="M753" i="24"/>
  <c r="O753" i="24" s="1"/>
  <c r="M752" i="24"/>
  <c r="P752" i="24" s="1"/>
  <c r="M751" i="24"/>
  <c r="P751" i="24" s="1"/>
  <c r="M750" i="24"/>
  <c r="M749" i="24"/>
  <c r="M748" i="24"/>
  <c r="M747" i="24"/>
  <c r="M746" i="24"/>
  <c r="P746" i="24" s="1"/>
  <c r="M745" i="24"/>
  <c r="M744" i="24"/>
  <c r="P744" i="24" s="1"/>
  <c r="M743" i="24"/>
  <c r="P743" i="24" s="1"/>
  <c r="M742" i="24"/>
  <c r="M741" i="24"/>
  <c r="M740" i="24"/>
  <c r="O740" i="24" s="1"/>
  <c r="M739" i="24"/>
  <c r="M738" i="24"/>
  <c r="M737" i="24"/>
  <c r="M736" i="24"/>
  <c r="P736" i="24" s="1"/>
  <c r="M735" i="24"/>
  <c r="P735" i="24" s="1"/>
  <c r="M734" i="24"/>
  <c r="M733" i="24"/>
  <c r="M732" i="24"/>
  <c r="O732" i="24" s="1"/>
  <c r="M731" i="24"/>
  <c r="M730" i="24"/>
  <c r="M729" i="24"/>
  <c r="M728" i="24"/>
  <c r="P728" i="24" s="1"/>
  <c r="M727" i="24"/>
  <c r="P727" i="24" s="1"/>
  <c r="M726" i="24"/>
  <c r="M725" i="24"/>
  <c r="M724" i="24"/>
  <c r="O724" i="24" s="1"/>
  <c r="M723" i="24"/>
  <c r="M722" i="24"/>
  <c r="M721" i="24"/>
  <c r="O721" i="24" s="1"/>
  <c r="M720" i="24"/>
  <c r="P720" i="24" s="1"/>
  <c r="M719" i="24"/>
  <c r="M718" i="24"/>
  <c r="M717" i="24"/>
  <c r="M716" i="24"/>
  <c r="O716" i="24" s="1"/>
  <c r="M715" i="24"/>
  <c r="M714" i="24"/>
  <c r="M713" i="24"/>
  <c r="O713" i="24" s="1"/>
  <c r="M712" i="24"/>
  <c r="P712" i="24" s="1"/>
  <c r="M711" i="24"/>
  <c r="P711" i="24" s="1"/>
  <c r="M710" i="24"/>
  <c r="M709" i="24"/>
  <c r="M708" i="24"/>
  <c r="O708" i="24" s="1"/>
  <c r="M707" i="24"/>
  <c r="M706" i="24"/>
  <c r="M705" i="24"/>
  <c r="O705" i="24" s="1"/>
  <c r="M704" i="24"/>
  <c r="P704" i="24" s="1"/>
  <c r="M703" i="24"/>
  <c r="P703" i="24" s="1"/>
  <c r="M702" i="24"/>
  <c r="M701" i="24"/>
  <c r="O701" i="24" s="1"/>
  <c r="M700" i="24"/>
  <c r="O700" i="24" s="1"/>
  <c r="M699" i="24"/>
  <c r="M698" i="24"/>
  <c r="M697" i="24"/>
  <c r="M696" i="24"/>
  <c r="P696" i="24" s="1"/>
  <c r="M695" i="24"/>
  <c r="P695" i="24" s="1"/>
  <c r="M694" i="24"/>
  <c r="M693" i="24"/>
  <c r="O693" i="24" s="1"/>
  <c r="M692" i="24"/>
  <c r="O692" i="24" s="1"/>
  <c r="M691" i="24"/>
  <c r="O691" i="24" s="1"/>
  <c r="M690" i="24"/>
  <c r="M689" i="24"/>
  <c r="M688" i="24"/>
  <c r="P688" i="24" s="1"/>
  <c r="M687" i="24"/>
  <c r="P687" i="24" s="1"/>
  <c r="M686" i="24"/>
  <c r="M685" i="24"/>
  <c r="O685" i="24" s="1"/>
  <c r="M684" i="24"/>
  <c r="O684" i="24" s="1"/>
  <c r="M683" i="24"/>
  <c r="P683" i="24" s="1"/>
  <c r="M682" i="24"/>
  <c r="O682" i="24" s="1"/>
  <c r="M681" i="24"/>
  <c r="O681" i="24" s="1"/>
  <c r="M680" i="24"/>
  <c r="P680" i="24" s="1"/>
  <c r="M679" i="24"/>
  <c r="P679" i="24" s="1"/>
  <c r="M678" i="24"/>
  <c r="M677" i="24"/>
  <c r="M676" i="24"/>
  <c r="O676" i="24" s="1"/>
  <c r="M675" i="24"/>
  <c r="M674" i="24"/>
  <c r="M673" i="24"/>
  <c r="O673" i="24" s="1"/>
  <c r="M672" i="24"/>
  <c r="P672" i="24" s="1"/>
  <c r="M671" i="24"/>
  <c r="P671" i="24" s="1"/>
  <c r="M670" i="24"/>
  <c r="M669" i="24"/>
  <c r="O669" i="24" s="1"/>
  <c r="M668" i="24"/>
  <c r="O668" i="24" s="1"/>
  <c r="M667" i="24"/>
  <c r="M666" i="24"/>
  <c r="M665" i="24"/>
  <c r="R665" i="24" s="1"/>
  <c r="M664" i="24"/>
  <c r="P664" i="24" s="1"/>
  <c r="M663" i="24"/>
  <c r="P663" i="24" s="1"/>
  <c r="M662" i="24"/>
  <c r="M661" i="24"/>
  <c r="M660" i="24"/>
  <c r="O660" i="24" s="1"/>
  <c r="M659" i="24"/>
  <c r="M658" i="24"/>
  <c r="M657" i="24"/>
  <c r="O657" i="24" s="1"/>
  <c r="M656" i="24"/>
  <c r="P656" i="24" s="1"/>
  <c r="M655" i="24"/>
  <c r="M654" i="24"/>
  <c r="M653" i="24"/>
  <c r="M652" i="24"/>
  <c r="O652" i="24" s="1"/>
  <c r="M650" i="24"/>
  <c r="P650" i="24" s="1"/>
  <c r="M649" i="24"/>
  <c r="P649" i="24" s="1"/>
  <c r="M648" i="24"/>
  <c r="M647" i="24"/>
  <c r="P647" i="24" s="1"/>
  <c r="M646" i="24"/>
  <c r="P646" i="24" s="1"/>
  <c r="M645" i="24"/>
  <c r="P645" i="24" s="1"/>
  <c r="M644" i="24"/>
  <c r="P644" i="24" s="1"/>
  <c r="M643" i="24"/>
  <c r="M642" i="24"/>
  <c r="M641" i="24"/>
  <c r="P641" i="24" s="1"/>
  <c r="M640" i="24"/>
  <c r="O640" i="24" s="1"/>
  <c r="M639" i="24"/>
  <c r="P639" i="24" s="1"/>
  <c r="M638" i="24"/>
  <c r="P638" i="24" s="1"/>
  <c r="M637" i="24"/>
  <c r="P637" i="24" s="1"/>
  <c r="M636" i="24"/>
  <c r="M635" i="24"/>
  <c r="M634" i="24"/>
  <c r="M633" i="24"/>
  <c r="M632" i="24"/>
  <c r="O632" i="24" s="1"/>
  <c r="M631" i="24"/>
  <c r="P631" i="24" s="1"/>
  <c r="M630" i="24"/>
  <c r="P630" i="24" s="1"/>
  <c r="M629" i="24"/>
  <c r="P629" i="24" s="1"/>
  <c r="M628" i="24"/>
  <c r="P628" i="24" s="1"/>
  <c r="M627" i="24"/>
  <c r="M626" i="24"/>
  <c r="O626" i="24" s="1"/>
  <c r="M625" i="24"/>
  <c r="M624" i="24"/>
  <c r="M623" i="24"/>
  <c r="P623" i="24" s="1"/>
  <c r="M622" i="24"/>
  <c r="P622" i="24" s="1"/>
  <c r="M621" i="24"/>
  <c r="P621" i="24" s="1"/>
  <c r="M620" i="24"/>
  <c r="P620" i="24" s="1"/>
  <c r="M619" i="24"/>
  <c r="M618" i="24"/>
  <c r="M617" i="24"/>
  <c r="M616" i="24"/>
  <c r="M615" i="24"/>
  <c r="P615" i="24" s="1"/>
  <c r="M614" i="24"/>
  <c r="P614" i="24" s="1"/>
  <c r="M613" i="24"/>
  <c r="P613" i="24" s="1"/>
  <c r="M612" i="24"/>
  <c r="P612" i="24" s="1"/>
  <c r="M611" i="24"/>
  <c r="M610" i="24"/>
  <c r="M609" i="24"/>
  <c r="M608" i="24"/>
  <c r="O608" i="24" s="1"/>
  <c r="M607" i="24"/>
  <c r="P607" i="24" s="1"/>
  <c r="M606" i="24"/>
  <c r="P606" i="24" s="1"/>
  <c r="M605" i="24"/>
  <c r="P605" i="24" s="1"/>
  <c r="M604" i="24"/>
  <c r="P604" i="24" s="1"/>
  <c r="M603" i="24"/>
  <c r="M602" i="24"/>
  <c r="O602" i="24" s="1"/>
  <c r="M601" i="24"/>
  <c r="M600" i="24"/>
  <c r="M599" i="24"/>
  <c r="M598" i="24"/>
  <c r="M597" i="24"/>
  <c r="P597" i="24" s="1"/>
  <c r="M596" i="24"/>
  <c r="P596" i="24" s="1"/>
  <c r="M595" i="24"/>
  <c r="M594" i="24"/>
  <c r="M593" i="24"/>
  <c r="O593" i="24" s="1"/>
  <c r="M592" i="24"/>
  <c r="M591" i="24"/>
  <c r="M590" i="24"/>
  <c r="P590" i="24" s="1"/>
  <c r="M589" i="24"/>
  <c r="P589" i="24" s="1"/>
  <c r="M588" i="24"/>
  <c r="M587" i="24"/>
  <c r="M586" i="24"/>
  <c r="R586" i="24" s="1"/>
  <c r="M585" i="24"/>
  <c r="M584" i="24"/>
  <c r="P584" i="24" s="1"/>
  <c r="M583" i="24"/>
  <c r="M582" i="24"/>
  <c r="P582" i="24" s="1"/>
  <c r="M581" i="24"/>
  <c r="P581" i="24" s="1"/>
  <c r="M580" i="24"/>
  <c r="P580" i="24" s="1"/>
  <c r="M579" i="24"/>
  <c r="M578" i="24"/>
  <c r="O578" i="24" s="1"/>
  <c r="M577" i="24"/>
  <c r="M576" i="24"/>
  <c r="O576" i="24" s="1"/>
  <c r="M575" i="24"/>
  <c r="M574" i="24"/>
  <c r="P574" i="24" s="1"/>
  <c r="M573" i="24"/>
  <c r="P573" i="24" s="1"/>
  <c r="M572" i="24"/>
  <c r="P572" i="24" s="1"/>
  <c r="M571" i="24"/>
  <c r="M570" i="24"/>
  <c r="M569" i="24"/>
  <c r="M568" i="24"/>
  <c r="O568" i="24" s="1"/>
  <c r="M567" i="24"/>
  <c r="M566" i="24"/>
  <c r="M565" i="24"/>
  <c r="P565" i="24" s="1"/>
  <c r="M564" i="24"/>
  <c r="P564" i="24" s="1"/>
  <c r="M563" i="24"/>
  <c r="M562" i="24"/>
  <c r="P562" i="24" s="1"/>
  <c r="M561" i="24"/>
  <c r="M560" i="24"/>
  <c r="M559" i="24"/>
  <c r="M558" i="24"/>
  <c r="P558" i="24" s="1"/>
  <c r="M557" i="24"/>
  <c r="P557" i="24" s="1"/>
  <c r="M556" i="24"/>
  <c r="M555" i="24"/>
  <c r="M554" i="24"/>
  <c r="M553" i="24"/>
  <c r="O553" i="24" s="1"/>
  <c r="M552" i="24"/>
  <c r="O552" i="24" s="1"/>
  <c r="M551" i="24"/>
  <c r="M550" i="24"/>
  <c r="P550" i="24" s="1"/>
  <c r="M549" i="24"/>
  <c r="P549" i="24" s="1"/>
  <c r="M548" i="24"/>
  <c r="P548" i="24" s="1"/>
  <c r="M547" i="24"/>
  <c r="M546" i="24"/>
  <c r="M545" i="24"/>
  <c r="M544" i="24"/>
  <c r="O544" i="24" s="1"/>
  <c r="M543" i="24"/>
  <c r="M542" i="24"/>
  <c r="P542" i="24" s="1"/>
  <c r="M541" i="24"/>
  <c r="P541" i="24" s="1"/>
  <c r="M540" i="24"/>
  <c r="P540" i="24" s="1"/>
  <c r="M539" i="24"/>
  <c r="M538" i="24"/>
  <c r="P538" i="24" s="1"/>
  <c r="M537" i="24"/>
  <c r="M536" i="24"/>
  <c r="M535" i="24"/>
  <c r="M534" i="24"/>
  <c r="M533" i="24"/>
  <c r="P533" i="24" s="1"/>
  <c r="M532" i="24"/>
  <c r="P532" i="24" s="1"/>
  <c r="M531" i="24"/>
  <c r="M530" i="24"/>
  <c r="M529" i="24"/>
  <c r="M528" i="24"/>
  <c r="M527" i="24"/>
  <c r="M526" i="24"/>
  <c r="P526" i="24" s="1"/>
  <c r="M525" i="24"/>
  <c r="P525" i="24" s="1"/>
  <c r="M524" i="24"/>
  <c r="M523" i="24"/>
  <c r="M522" i="24"/>
  <c r="O522" i="24" s="1"/>
  <c r="M521" i="24"/>
  <c r="P521" i="24" s="1"/>
  <c r="M520" i="24"/>
  <c r="O520" i="24" s="1"/>
  <c r="M519" i="24"/>
  <c r="M518" i="24"/>
  <c r="P518" i="24" s="1"/>
  <c r="M517" i="24"/>
  <c r="P517" i="24" s="1"/>
  <c r="M516" i="24"/>
  <c r="P516" i="24" s="1"/>
  <c r="M515" i="24"/>
  <c r="M514" i="24"/>
  <c r="R514" i="24" s="1"/>
  <c r="M513" i="24"/>
  <c r="O513" i="24" s="1"/>
  <c r="M512" i="24"/>
  <c r="O512" i="24" s="1"/>
  <c r="M511" i="24"/>
  <c r="M510" i="24"/>
  <c r="P510" i="24" s="1"/>
  <c r="M509" i="24"/>
  <c r="P509" i="24" s="1"/>
  <c r="M508" i="24"/>
  <c r="P508" i="24" s="1"/>
  <c r="M507" i="24"/>
  <c r="M506" i="24"/>
  <c r="M505" i="24"/>
  <c r="M504" i="24"/>
  <c r="O504" i="24" s="1"/>
  <c r="M503" i="24"/>
  <c r="M502" i="24"/>
  <c r="M501" i="24"/>
  <c r="P501" i="24" s="1"/>
  <c r="M500" i="24"/>
  <c r="P500" i="24" s="1"/>
  <c r="M499" i="24"/>
  <c r="M498" i="24"/>
  <c r="O498" i="24" s="1"/>
  <c r="M497" i="24"/>
  <c r="P497" i="24" s="1"/>
  <c r="M496" i="24"/>
  <c r="M495" i="24"/>
  <c r="M494" i="24"/>
  <c r="P494" i="24" s="1"/>
  <c r="M493" i="24"/>
  <c r="P493" i="24" s="1"/>
  <c r="M492" i="24"/>
  <c r="M491" i="24"/>
  <c r="M490" i="24"/>
  <c r="M489" i="24"/>
  <c r="M488" i="24"/>
  <c r="O488" i="24" s="1"/>
  <c r="M487" i="24"/>
  <c r="M486" i="24"/>
  <c r="P486" i="24" s="1"/>
  <c r="M485" i="24"/>
  <c r="P485" i="24" s="1"/>
  <c r="M484" i="24"/>
  <c r="P484" i="24" s="1"/>
  <c r="M483" i="24"/>
  <c r="M482" i="24"/>
  <c r="P482" i="24" s="1"/>
  <c r="M481" i="24"/>
  <c r="O481" i="24" s="1"/>
  <c r="M480" i="24"/>
  <c r="O480" i="24" s="1"/>
  <c r="M479" i="24"/>
  <c r="M478" i="24"/>
  <c r="P478" i="24" s="1"/>
  <c r="M477" i="24"/>
  <c r="P477" i="24" s="1"/>
  <c r="M476" i="24"/>
  <c r="P476" i="24" s="1"/>
  <c r="M475" i="24"/>
  <c r="M474" i="24"/>
  <c r="M473" i="24"/>
  <c r="M472" i="24"/>
  <c r="O472" i="24" s="1"/>
  <c r="M471" i="24"/>
  <c r="M470" i="24"/>
  <c r="M469" i="24"/>
  <c r="P469" i="24" s="1"/>
  <c r="M468" i="24"/>
  <c r="P468" i="24" s="1"/>
  <c r="M467" i="24"/>
  <c r="M466" i="24"/>
  <c r="M465" i="24"/>
  <c r="P465" i="24" s="1"/>
  <c r="M464" i="24"/>
  <c r="M463" i="24"/>
  <c r="M462" i="24"/>
  <c r="P462" i="24" s="1"/>
  <c r="M461" i="24"/>
  <c r="P461" i="24" s="1"/>
  <c r="M460" i="24"/>
  <c r="M459" i="24"/>
  <c r="M458" i="24"/>
  <c r="P458" i="24" s="1"/>
  <c r="M457" i="24"/>
  <c r="M456" i="24"/>
  <c r="O456" i="24" s="1"/>
  <c r="M455" i="24"/>
  <c r="M454" i="24"/>
  <c r="P454" i="24" s="1"/>
  <c r="M453" i="24"/>
  <c r="P453" i="24" s="1"/>
  <c r="M452" i="24"/>
  <c r="P452" i="24" s="1"/>
  <c r="M451" i="24"/>
  <c r="M450" i="24"/>
  <c r="M449" i="24"/>
  <c r="M448" i="24"/>
  <c r="M447" i="24"/>
  <c r="M446" i="24"/>
  <c r="P446" i="24" s="1"/>
  <c r="M445" i="24"/>
  <c r="P445" i="24" s="1"/>
  <c r="M444" i="24"/>
  <c r="P444" i="24" s="1"/>
  <c r="M443" i="24"/>
  <c r="M442" i="24"/>
  <c r="O442" i="24" s="1"/>
  <c r="M441" i="24"/>
  <c r="M440" i="24"/>
  <c r="O440" i="24" s="1"/>
  <c r="M439" i="24"/>
  <c r="M438" i="24"/>
  <c r="M437" i="24"/>
  <c r="P437" i="24" s="1"/>
  <c r="M436" i="24"/>
  <c r="P436" i="24" s="1"/>
  <c r="M435" i="24"/>
  <c r="M434" i="24"/>
  <c r="R434" i="24" s="1"/>
  <c r="M433" i="24"/>
  <c r="M432" i="24"/>
  <c r="M431" i="24"/>
  <c r="M430" i="24"/>
  <c r="P430" i="24" s="1"/>
  <c r="M429" i="24"/>
  <c r="P429" i="24" s="1"/>
  <c r="M428" i="24"/>
  <c r="M427" i="24"/>
  <c r="M426" i="24"/>
  <c r="M425" i="24"/>
  <c r="P425" i="24" s="1"/>
  <c r="M424" i="24"/>
  <c r="M423" i="24"/>
  <c r="M422" i="24"/>
  <c r="P422" i="24" s="1"/>
  <c r="M421" i="24"/>
  <c r="P421" i="24" s="1"/>
  <c r="M420" i="24"/>
  <c r="P420" i="24" s="1"/>
  <c r="M419" i="24"/>
  <c r="M418" i="24"/>
  <c r="M417" i="24"/>
  <c r="M416" i="24"/>
  <c r="M415" i="24"/>
  <c r="M414" i="24"/>
  <c r="P414" i="24" s="1"/>
  <c r="M413" i="24"/>
  <c r="P413" i="24" s="1"/>
  <c r="M412" i="24"/>
  <c r="P412" i="24" s="1"/>
  <c r="M411" i="24"/>
  <c r="M410" i="24"/>
  <c r="M409" i="24"/>
  <c r="M408" i="24"/>
  <c r="O408" i="24" s="1"/>
  <c r="M407" i="24"/>
  <c r="M406" i="24"/>
  <c r="M405" i="24"/>
  <c r="P405" i="24" s="1"/>
  <c r="M404" i="24"/>
  <c r="P404" i="24" s="1"/>
  <c r="M403" i="24"/>
  <c r="M402" i="24"/>
  <c r="P402" i="24" s="1"/>
  <c r="M401" i="24"/>
  <c r="P401" i="24" s="1"/>
  <c r="M400" i="24"/>
  <c r="M399" i="24"/>
  <c r="M398" i="24"/>
  <c r="M397" i="24"/>
  <c r="P397" i="24" s="1"/>
  <c r="M396" i="24"/>
  <c r="M395" i="24"/>
  <c r="M394" i="24"/>
  <c r="R394" i="24" s="1"/>
  <c r="M393" i="24"/>
  <c r="M392" i="24"/>
  <c r="M391" i="24"/>
  <c r="M390" i="24"/>
  <c r="M389" i="24"/>
  <c r="P389" i="24" s="1"/>
  <c r="M388" i="24"/>
  <c r="P388" i="24" s="1"/>
  <c r="M387" i="24"/>
  <c r="M386" i="24"/>
  <c r="M385" i="24"/>
  <c r="M384" i="24"/>
  <c r="O384" i="24" s="1"/>
  <c r="M383" i="24"/>
  <c r="M382" i="24"/>
  <c r="M381" i="24"/>
  <c r="P381" i="24" s="1"/>
  <c r="M380" i="24"/>
  <c r="P380" i="24" s="1"/>
  <c r="M379" i="24"/>
  <c r="M378" i="24"/>
  <c r="M377" i="24"/>
  <c r="M376" i="24"/>
  <c r="P376" i="24" s="1"/>
  <c r="M375" i="24"/>
  <c r="M374" i="24"/>
  <c r="M373" i="24"/>
  <c r="P373" i="24" s="1"/>
  <c r="M372" i="24"/>
  <c r="P372" i="24" s="1"/>
  <c r="M371" i="24"/>
  <c r="M370" i="24"/>
  <c r="R370" i="24" s="1"/>
  <c r="M369" i="24"/>
  <c r="O369" i="24" s="1"/>
  <c r="M368" i="24"/>
  <c r="M367" i="24"/>
  <c r="M366" i="24"/>
  <c r="M365" i="24"/>
  <c r="P365" i="24" s="1"/>
  <c r="M364" i="24"/>
  <c r="M363" i="24"/>
  <c r="M362" i="24"/>
  <c r="O362" i="24" s="1"/>
  <c r="M361" i="24"/>
  <c r="M360" i="24"/>
  <c r="O360" i="24" s="1"/>
  <c r="M359" i="24"/>
  <c r="M358" i="24"/>
  <c r="M357" i="24"/>
  <c r="P357" i="24" s="1"/>
  <c r="M356" i="24"/>
  <c r="P356" i="24" s="1"/>
  <c r="M355" i="24"/>
  <c r="M354" i="24"/>
  <c r="M353" i="24"/>
  <c r="M352" i="24"/>
  <c r="P352" i="24" s="1"/>
  <c r="M351" i="24"/>
  <c r="M350" i="24"/>
  <c r="R350" i="24" s="1"/>
  <c r="M349" i="24"/>
  <c r="P349" i="24" s="1"/>
  <c r="M348" i="24"/>
  <c r="P348" i="24" s="1"/>
  <c r="M347" i="24"/>
  <c r="M346" i="24"/>
  <c r="O346" i="24" s="1"/>
  <c r="M345" i="24"/>
  <c r="M344" i="24"/>
  <c r="M343" i="24"/>
  <c r="M342" i="24"/>
  <c r="M341" i="24"/>
  <c r="P341" i="24" s="1"/>
  <c r="M340" i="24"/>
  <c r="P340" i="24" s="1"/>
  <c r="M339" i="24"/>
  <c r="M338" i="24"/>
  <c r="M337" i="24"/>
  <c r="O337" i="24" s="1"/>
  <c r="M336" i="24"/>
  <c r="M335" i="24"/>
  <c r="M334" i="24"/>
  <c r="M333" i="24"/>
  <c r="P333" i="24" s="1"/>
  <c r="M332" i="24"/>
  <c r="M331" i="24"/>
  <c r="M330" i="24"/>
  <c r="M329" i="24"/>
  <c r="M328" i="24"/>
  <c r="M327" i="24"/>
  <c r="M326" i="24"/>
  <c r="P326" i="24" s="1"/>
  <c r="M325" i="24"/>
  <c r="P325" i="24" s="1"/>
  <c r="M324" i="24"/>
  <c r="P324" i="24" s="1"/>
  <c r="M323" i="24"/>
  <c r="M322" i="24"/>
  <c r="M321" i="24"/>
  <c r="M320" i="24"/>
  <c r="O320" i="24" s="1"/>
  <c r="M319" i="24"/>
  <c r="M318" i="24"/>
  <c r="M317" i="24"/>
  <c r="P317" i="24" s="1"/>
  <c r="M316" i="24"/>
  <c r="P316" i="24" s="1"/>
  <c r="M315" i="24"/>
  <c r="M314" i="24"/>
  <c r="M313" i="24"/>
  <c r="M312" i="24"/>
  <c r="O312" i="24" s="1"/>
  <c r="M311" i="24"/>
  <c r="M310" i="24"/>
  <c r="M309" i="24"/>
  <c r="P309" i="24" s="1"/>
  <c r="M308" i="24"/>
  <c r="P308" i="24" s="1"/>
  <c r="M307" i="24"/>
  <c r="M306" i="24"/>
  <c r="P306" i="24" s="1"/>
  <c r="M305" i="24"/>
  <c r="M304" i="24"/>
  <c r="M303" i="24"/>
  <c r="M302" i="24"/>
  <c r="P302" i="24" s="1"/>
  <c r="M301" i="24"/>
  <c r="P301" i="24" s="1"/>
  <c r="M300" i="24"/>
  <c r="M299" i="24"/>
  <c r="M298" i="24"/>
  <c r="M297" i="24"/>
  <c r="O297" i="24" s="1"/>
  <c r="M296" i="24"/>
  <c r="O296" i="24" s="1"/>
  <c r="M295" i="24"/>
  <c r="M294" i="24"/>
  <c r="P294" i="24" s="1"/>
  <c r="M293" i="24"/>
  <c r="P293" i="24" s="1"/>
  <c r="M292" i="24"/>
  <c r="P292" i="24" s="1"/>
  <c r="M291" i="24"/>
  <c r="M290" i="24"/>
  <c r="M289" i="24"/>
  <c r="M288" i="24"/>
  <c r="O288" i="24" s="1"/>
  <c r="M287" i="24"/>
  <c r="M286" i="24"/>
  <c r="M285" i="24"/>
  <c r="P285" i="24" s="1"/>
  <c r="M284" i="24"/>
  <c r="P284" i="24" s="1"/>
  <c r="M283" i="24"/>
  <c r="M282" i="24"/>
  <c r="O282" i="24" s="1"/>
  <c r="M281" i="24"/>
  <c r="M280" i="24"/>
  <c r="M279" i="24"/>
  <c r="M278" i="24"/>
  <c r="M277" i="24"/>
  <c r="P277" i="24" s="1"/>
  <c r="M276" i="24"/>
  <c r="P276" i="24" s="1"/>
  <c r="M275" i="24"/>
  <c r="M274" i="24"/>
  <c r="M273" i="24"/>
  <c r="M272" i="24"/>
  <c r="M271" i="24"/>
  <c r="M270" i="24"/>
  <c r="P270" i="24" s="1"/>
  <c r="M269" i="24"/>
  <c r="P269" i="24" s="1"/>
  <c r="M268" i="24"/>
  <c r="M267" i="24"/>
  <c r="M266" i="24"/>
  <c r="R266" i="24" s="1"/>
  <c r="M265" i="24"/>
  <c r="P265" i="24" s="1"/>
  <c r="M264" i="24"/>
  <c r="O264" i="24" s="1"/>
  <c r="M263" i="24"/>
  <c r="M262" i="24"/>
  <c r="M261" i="24"/>
  <c r="P261" i="24" s="1"/>
  <c r="M260" i="24"/>
  <c r="P260" i="24" s="1"/>
  <c r="M259" i="24"/>
  <c r="M258" i="24"/>
  <c r="M257" i="24"/>
  <c r="O257" i="24" s="1"/>
  <c r="M256" i="24"/>
  <c r="O256" i="24" s="1"/>
  <c r="M255" i="24"/>
  <c r="M254" i="24"/>
  <c r="M253" i="24"/>
  <c r="P253" i="24" s="1"/>
  <c r="M252" i="24"/>
  <c r="P252" i="24" s="1"/>
  <c r="M251" i="24"/>
  <c r="M250" i="24"/>
  <c r="M249" i="24"/>
  <c r="M248" i="24"/>
  <c r="O248" i="24" s="1"/>
  <c r="M247" i="24"/>
  <c r="M246" i="24"/>
  <c r="M245" i="24"/>
  <c r="P245" i="24" s="1"/>
  <c r="M244" i="24"/>
  <c r="P244" i="24" s="1"/>
  <c r="M243" i="24"/>
  <c r="M242" i="24"/>
  <c r="P242" i="24" s="1"/>
  <c r="M241" i="24"/>
  <c r="P241" i="24" s="1"/>
  <c r="M240" i="24"/>
  <c r="M239" i="24"/>
  <c r="M238" i="24"/>
  <c r="M237" i="24"/>
  <c r="P237" i="24" s="1"/>
  <c r="M236" i="24"/>
  <c r="M235" i="24"/>
  <c r="M234" i="24"/>
  <c r="M233" i="24"/>
  <c r="P233" i="24" s="1"/>
  <c r="M232" i="24"/>
  <c r="O232" i="24" s="1"/>
  <c r="M231" i="24"/>
  <c r="M230" i="24"/>
  <c r="P230" i="24" s="1"/>
  <c r="M229" i="24"/>
  <c r="P229" i="24" s="1"/>
  <c r="M228" i="24"/>
  <c r="P228" i="24" s="1"/>
  <c r="M227" i="24"/>
  <c r="M226" i="24"/>
  <c r="M225" i="24"/>
  <c r="O225" i="24" s="1"/>
  <c r="M224" i="24"/>
  <c r="O224" i="24" s="1"/>
  <c r="M223" i="24"/>
  <c r="M222" i="24"/>
  <c r="M221" i="24"/>
  <c r="P221" i="24" s="1"/>
  <c r="M220" i="24"/>
  <c r="P220" i="24" s="1"/>
  <c r="M219" i="24"/>
  <c r="M218" i="24"/>
  <c r="O218" i="24" s="1"/>
  <c r="M217" i="24"/>
  <c r="P217" i="24" s="1"/>
  <c r="M216" i="24"/>
  <c r="O216" i="24" s="1"/>
  <c r="M215" i="24"/>
  <c r="M214" i="24"/>
  <c r="M213" i="24"/>
  <c r="P213" i="24" s="1"/>
  <c r="M212" i="24"/>
  <c r="P212" i="24" s="1"/>
  <c r="M211" i="24"/>
  <c r="M210" i="24"/>
  <c r="M209" i="24"/>
  <c r="P209" i="24" s="1"/>
  <c r="M208" i="24"/>
  <c r="O208" i="24" s="1"/>
  <c r="M207" i="24"/>
  <c r="M206" i="24"/>
  <c r="P206" i="24" s="1"/>
  <c r="M205" i="24"/>
  <c r="P205" i="24" s="1"/>
  <c r="M204" i="24"/>
  <c r="M203" i="24"/>
  <c r="M202" i="24"/>
  <c r="P202" i="24" s="1"/>
  <c r="M201" i="24"/>
  <c r="M200" i="24"/>
  <c r="O200" i="24" s="1"/>
  <c r="M199" i="24"/>
  <c r="M198" i="24"/>
  <c r="M197" i="24"/>
  <c r="P197" i="24" s="1"/>
  <c r="M196" i="24"/>
  <c r="P196" i="24" s="1"/>
  <c r="M195" i="24"/>
  <c r="M194" i="24"/>
  <c r="M193" i="24"/>
  <c r="M192" i="24"/>
  <c r="M191" i="24"/>
  <c r="M190" i="24"/>
  <c r="M189" i="24"/>
  <c r="M188" i="24"/>
  <c r="P188" i="24" s="1"/>
  <c r="M187" i="24"/>
  <c r="M186" i="24"/>
  <c r="M185" i="24"/>
  <c r="P185" i="24" s="1"/>
  <c r="M184" i="24"/>
  <c r="M183" i="24"/>
  <c r="M182" i="24"/>
  <c r="M181" i="24"/>
  <c r="M180" i="24"/>
  <c r="P180" i="24" s="1"/>
  <c r="M179" i="24"/>
  <c r="M178" i="24"/>
  <c r="R178" i="24" s="1"/>
  <c r="M177" i="24"/>
  <c r="M176" i="24"/>
  <c r="M175" i="24"/>
  <c r="M174" i="24"/>
  <c r="M173" i="24"/>
  <c r="M172" i="24"/>
  <c r="P172" i="24" s="1"/>
  <c r="M171" i="24"/>
  <c r="M170" i="24"/>
  <c r="M169" i="24"/>
  <c r="P169" i="24" s="1"/>
  <c r="M168" i="24"/>
  <c r="M167" i="24"/>
  <c r="M166" i="24"/>
  <c r="M165" i="24"/>
  <c r="M164" i="24"/>
  <c r="P164" i="24" s="1"/>
  <c r="M163" i="24"/>
  <c r="M162" i="24"/>
  <c r="M161" i="24"/>
  <c r="M160" i="24"/>
  <c r="M159" i="24"/>
  <c r="M158" i="24"/>
  <c r="M157" i="24"/>
  <c r="M156" i="24"/>
  <c r="P156" i="24" s="1"/>
  <c r="M155" i="24"/>
  <c r="M154" i="24"/>
  <c r="R154" i="24" s="1"/>
  <c r="M153" i="24"/>
  <c r="O153" i="24" s="1"/>
  <c r="M152" i="24"/>
  <c r="M151" i="24"/>
  <c r="M150" i="24"/>
  <c r="M149" i="24"/>
  <c r="M148" i="24"/>
  <c r="P148" i="24" s="1"/>
  <c r="M147" i="24"/>
  <c r="M146" i="24"/>
  <c r="M145" i="24"/>
  <c r="P145" i="24" s="1"/>
  <c r="M144" i="24"/>
  <c r="M143" i="24"/>
  <c r="M142" i="24"/>
  <c r="M141" i="24"/>
  <c r="M140" i="24"/>
  <c r="P140" i="24" s="1"/>
  <c r="M139" i="24"/>
  <c r="O139" i="24" s="1"/>
  <c r="M138" i="24"/>
  <c r="R138" i="24" s="1"/>
  <c r="M137" i="24"/>
  <c r="O137" i="24" s="1"/>
  <c r="M136" i="24"/>
  <c r="M135" i="24"/>
  <c r="M134" i="24"/>
  <c r="M133" i="24"/>
  <c r="M132" i="24"/>
  <c r="P132" i="24" s="1"/>
  <c r="M131" i="24"/>
  <c r="O131" i="24" s="1"/>
  <c r="M130" i="24"/>
  <c r="P130" i="24" s="1"/>
  <c r="M129" i="24"/>
  <c r="M128" i="24"/>
  <c r="O128" i="24" s="1"/>
  <c r="M127" i="24"/>
  <c r="M126" i="24"/>
  <c r="M125" i="24"/>
  <c r="M124" i="24"/>
  <c r="P124" i="24" s="1"/>
  <c r="M123" i="24"/>
  <c r="M122" i="24"/>
  <c r="M121" i="24"/>
  <c r="P121" i="24" s="1"/>
  <c r="M120" i="24"/>
  <c r="M119" i="24"/>
  <c r="M118" i="24"/>
  <c r="M117" i="24"/>
  <c r="M116" i="24"/>
  <c r="P116" i="24" s="1"/>
  <c r="M115" i="24"/>
  <c r="M114" i="24"/>
  <c r="R114" i="24" s="1"/>
  <c r="M113" i="24"/>
  <c r="M112" i="24"/>
  <c r="R112" i="24" s="1"/>
  <c r="M111" i="24"/>
  <c r="M110" i="24"/>
  <c r="M109" i="24"/>
  <c r="M108" i="24"/>
  <c r="P108" i="24" s="1"/>
  <c r="M107" i="24"/>
  <c r="M106" i="24"/>
  <c r="R106" i="24" s="1"/>
  <c r="M105" i="24"/>
  <c r="M104" i="24"/>
  <c r="M103" i="24"/>
  <c r="M102" i="24"/>
  <c r="M101" i="24"/>
  <c r="M100" i="24"/>
  <c r="P100" i="24" s="1"/>
  <c r="M99" i="24"/>
  <c r="M98" i="24"/>
  <c r="P98" i="24" s="1"/>
  <c r="M97" i="24"/>
  <c r="M96" i="24"/>
  <c r="M95" i="24"/>
  <c r="M94" i="24"/>
  <c r="R94" i="24" s="1"/>
  <c r="M93" i="24"/>
  <c r="M92" i="24"/>
  <c r="P92" i="24" s="1"/>
  <c r="M91" i="24"/>
  <c r="M90" i="24"/>
  <c r="M89" i="24"/>
  <c r="M88" i="24"/>
  <c r="R88" i="24" s="1"/>
  <c r="M87" i="24"/>
  <c r="M86" i="24"/>
  <c r="M85" i="24"/>
  <c r="M84" i="24"/>
  <c r="P84" i="24" s="1"/>
  <c r="M83" i="24"/>
  <c r="M82" i="24"/>
  <c r="N82" i="24" s="1"/>
  <c r="O82" i="24" s="1"/>
  <c r="M81" i="24"/>
  <c r="M80" i="24"/>
  <c r="M79" i="24"/>
  <c r="M78" i="24"/>
  <c r="M77" i="24"/>
  <c r="M76" i="24"/>
  <c r="P76" i="24" s="1"/>
  <c r="M75" i="24"/>
  <c r="O75" i="24" s="1"/>
  <c r="M74" i="24"/>
  <c r="P74" i="24" s="1"/>
  <c r="M73" i="24"/>
  <c r="M72" i="24"/>
  <c r="M71" i="24"/>
  <c r="M70" i="24"/>
  <c r="P70" i="24" s="1"/>
  <c r="M69" i="24"/>
  <c r="M68" i="24"/>
  <c r="P68" i="24" s="1"/>
  <c r="M67" i="24"/>
  <c r="M66" i="24"/>
  <c r="M65" i="24"/>
  <c r="M64" i="24"/>
  <c r="M63" i="24"/>
  <c r="M62" i="24"/>
  <c r="M61" i="24"/>
  <c r="M60" i="24"/>
  <c r="P60" i="24" s="1"/>
  <c r="M59" i="24"/>
  <c r="M58" i="24"/>
  <c r="M57" i="24"/>
  <c r="M56" i="24"/>
  <c r="N56" i="24" s="1"/>
  <c r="O56" i="24" s="1"/>
  <c r="M55" i="24"/>
  <c r="M54" i="24"/>
  <c r="M53" i="24"/>
  <c r="M52" i="24"/>
  <c r="P52" i="24" s="1"/>
  <c r="M51" i="24"/>
  <c r="N51" i="24" s="1"/>
  <c r="O51" i="24" s="1"/>
  <c r="M50" i="24"/>
  <c r="N50" i="24" s="1"/>
  <c r="O50" i="24" s="1"/>
  <c r="M49" i="24"/>
  <c r="M48" i="24"/>
  <c r="P48" i="24" s="1"/>
  <c r="M47" i="24"/>
  <c r="M46" i="24"/>
  <c r="P46" i="24" s="1"/>
  <c r="M45" i="24"/>
  <c r="M44" i="24"/>
  <c r="P44" i="24" s="1"/>
  <c r="M43" i="24"/>
  <c r="M42" i="24"/>
  <c r="P42" i="24" s="1"/>
  <c r="M41" i="24"/>
  <c r="M40" i="24"/>
  <c r="N40" i="24" s="1"/>
  <c r="O40" i="24" s="1"/>
  <c r="M39" i="24"/>
  <c r="M38" i="24"/>
  <c r="M37" i="24"/>
  <c r="M36" i="24"/>
  <c r="P36" i="24" s="1"/>
  <c r="M35" i="24"/>
  <c r="M34" i="24"/>
  <c r="M33" i="24"/>
  <c r="M32" i="24"/>
  <c r="M31" i="24"/>
  <c r="M30" i="24"/>
  <c r="M29" i="24"/>
  <c r="M28" i="24"/>
  <c r="P28" i="24" s="1"/>
  <c r="M27" i="24"/>
  <c r="M26" i="24"/>
  <c r="N26" i="24" s="1"/>
  <c r="O26" i="24" s="1"/>
  <c r="M25" i="24"/>
  <c r="N25" i="24" s="1"/>
  <c r="O25" i="24" s="1"/>
  <c r="M24" i="24"/>
  <c r="M23" i="24"/>
  <c r="M22" i="24"/>
  <c r="M21" i="24"/>
  <c r="M20" i="24"/>
  <c r="P20" i="24" s="1"/>
  <c r="M19" i="24"/>
  <c r="M18" i="24"/>
  <c r="M17" i="24"/>
  <c r="M16" i="24"/>
  <c r="M15" i="24"/>
  <c r="M14" i="24"/>
  <c r="M13" i="24"/>
  <c r="M12" i="24"/>
  <c r="P12" i="24" s="1"/>
  <c r="M11" i="24"/>
  <c r="N11" i="24" s="1"/>
  <c r="O11" i="24" s="1"/>
  <c r="M10" i="24"/>
  <c r="N10" i="24" s="1"/>
  <c r="O10" i="24" s="1"/>
  <c r="M9" i="24"/>
  <c r="M8" i="24"/>
  <c r="M7" i="24"/>
  <c r="M6" i="24"/>
  <c r="M5" i="24"/>
  <c r="M4" i="24"/>
  <c r="P4" i="24" s="1"/>
  <c r="R14" i="24"/>
  <c r="R19" i="24"/>
  <c r="R20" i="24"/>
  <c r="R38" i="24"/>
  <c r="R62" i="24"/>
  <c r="R108" i="24"/>
  <c r="R172" i="24"/>
  <c r="R180" i="24"/>
  <c r="R206" i="24"/>
  <c r="R230" i="24"/>
  <c r="R237" i="24"/>
  <c r="R254" i="24"/>
  <c r="R270" i="24"/>
  <c r="R285" i="24"/>
  <c r="R294" i="24"/>
  <c r="R302" i="24"/>
  <c r="R318" i="24"/>
  <c r="R326" i="24"/>
  <c r="R333" i="24"/>
  <c r="R381" i="24"/>
  <c r="R388" i="24"/>
  <c r="R420" i="24"/>
  <c r="R429" i="24"/>
  <c r="R462" i="24"/>
  <c r="R468" i="24"/>
  <c r="R486" i="24"/>
  <c r="R493" i="24"/>
  <c r="R501" i="24"/>
  <c r="R508" i="24"/>
  <c r="R509" i="24"/>
  <c r="R510" i="24"/>
  <c r="R517" i="24"/>
  <c r="R526" i="24"/>
  <c r="R533" i="24"/>
  <c r="R541" i="24"/>
  <c r="R550" i="24"/>
  <c r="R557" i="24"/>
  <c r="R558" i="24"/>
  <c r="R564" i="24"/>
  <c r="R565" i="24"/>
  <c r="R574" i="24"/>
  <c r="R581" i="24"/>
  <c r="R582" i="24"/>
  <c r="R589" i="24"/>
  <c r="R596" i="24"/>
  <c r="R604" i="24"/>
  <c r="R605" i="24"/>
  <c r="R606" i="24"/>
  <c r="R607" i="24"/>
  <c r="R612" i="24"/>
  <c r="R613" i="24"/>
  <c r="R621" i="24"/>
  <c r="R623" i="24"/>
  <c r="R628" i="24"/>
  <c r="R629" i="24"/>
  <c r="R631" i="24"/>
  <c r="R637" i="24"/>
  <c r="R638" i="24"/>
  <c r="R644" i="24"/>
  <c r="R647" i="24"/>
  <c r="R651" i="24"/>
  <c r="R656" i="24"/>
  <c r="R663" i="24"/>
  <c r="R672" i="24"/>
  <c r="R675" i="24"/>
  <c r="R680" i="24"/>
  <c r="R688" i="24"/>
  <c r="R695" i="24"/>
  <c r="R703" i="24"/>
  <c r="R704" i="24"/>
  <c r="R712" i="24"/>
  <c r="R727" i="24"/>
  <c r="R731" i="24"/>
  <c r="R735" i="24"/>
  <c r="R736" i="24"/>
  <c r="R751" i="24"/>
  <c r="R763" i="24"/>
  <c r="R768" i="24"/>
  <c r="R771" i="24"/>
  <c r="R775" i="24"/>
  <c r="R784" i="24"/>
  <c r="R791" i="24"/>
  <c r="R792" i="24"/>
  <c r="R795" i="24"/>
  <c r="R799" i="24"/>
  <c r="R808" i="24"/>
  <c r="R823" i="24"/>
  <c r="R824" i="24"/>
  <c r="R827" i="24"/>
  <c r="R831" i="24"/>
  <c r="R840" i="24"/>
  <c r="R848" i="24"/>
  <c r="R851" i="24"/>
  <c r="R855" i="24"/>
  <c r="R856" i="24"/>
  <c r="R863" i="24"/>
  <c r="R864" i="24"/>
  <c r="R872" i="24"/>
  <c r="R879" i="24"/>
  <c r="R880" i="24"/>
  <c r="R888" i="24"/>
  <c r="R896" i="24"/>
  <c r="R903" i="24"/>
  <c r="R904" i="24"/>
  <c r="R907" i="24"/>
  <c r="R912" i="24"/>
  <c r="R918" i="24"/>
  <c r="R926" i="24"/>
  <c r="R934" i="24"/>
  <c r="R942" i="24"/>
  <c r="R950" i="24"/>
  <c r="R952" i="24"/>
  <c r="R958" i="24"/>
  <c r="R960" i="24"/>
  <c r="R966" i="24"/>
  <c r="R976" i="24"/>
  <c r="R982" i="24"/>
  <c r="R984" i="24"/>
  <c r="R990" i="24"/>
  <c r="R992" i="24"/>
  <c r="R998" i="24"/>
  <c r="R1006" i="24"/>
  <c r="R1014" i="24"/>
  <c r="R1022" i="24"/>
  <c r="R1030" i="24"/>
  <c r="R1032" i="24"/>
  <c r="R1046" i="24"/>
  <c r="R1048" i="24"/>
  <c r="R1054" i="24"/>
  <c r="R1056" i="24"/>
  <c r="R1062" i="24"/>
  <c r="R1070" i="24"/>
  <c r="R1078" i="24"/>
  <c r="R1080" i="24"/>
  <c r="R1084" i="24"/>
  <c r="R1085" i="24"/>
  <c r="R1086" i="24"/>
  <c r="R1088" i="24"/>
  <c r="R1094" i="24"/>
  <c r="R1104" i="24"/>
  <c r="R1108" i="24"/>
  <c r="R1110" i="24"/>
  <c r="R1112" i="24"/>
  <c r="R1118" i="24"/>
  <c r="R1120" i="24"/>
  <c r="R1126" i="24"/>
  <c r="R1134" i="24"/>
  <c r="R1140" i="24"/>
  <c r="R1142" i="24"/>
  <c r="R1144" i="24"/>
  <c r="R1150" i="24"/>
  <c r="R1158" i="24"/>
  <c r="R1160" i="24"/>
  <c r="R1172" i="24"/>
  <c r="R1174" i="24"/>
  <c r="R1176" i="24"/>
  <c r="R1182" i="24"/>
  <c r="R1184" i="24"/>
  <c r="R1190" i="24"/>
  <c r="R1198" i="24"/>
  <c r="R1204" i="24"/>
  <c r="R1206" i="24"/>
  <c r="R1208" i="24"/>
  <c r="R1214" i="24"/>
  <c r="R1216" i="24"/>
  <c r="R1222" i="24"/>
  <c r="R1228" i="24"/>
  <c r="R1230" i="24"/>
  <c r="R1232" i="24"/>
  <c r="R1238" i="24"/>
  <c r="R1246" i="24"/>
  <c r="R1248" i="24"/>
  <c r="R1252" i="24"/>
  <c r="R1254" i="24"/>
  <c r="R1262" i="24"/>
  <c r="R1270" i="24"/>
  <c r="R1272" i="24"/>
  <c r="R1278" i="24"/>
  <c r="R1286" i="24"/>
  <c r="R1292" i="24"/>
  <c r="R1294" i="24"/>
  <c r="R1296" i="24"/>
  <c r="R1302" i="24"/>
  <c r="R1304" i="24"/>
  <c r="R1310" i="24"/>
  <c r="R1312" i="24"/>
  <c r="R1318" i="24"/>
  <c r="R1326" i="24"/>
  <c r="R1334" i="24"/>
  <c r="R1336" i="24"/>
  <c r="R1340" i="24"/>
  <c r="R1342" i="24"/>
  <c r="R1344" i="24"/>
  <c r="R1350" i="24"/>
  <c r="R1352" i="24"/>
  <c r="R1358" i="24"/>
  <c r="R1360" i="24"/>
  <c r="R1366" i="24"/>
  <c r="R1374" i="24"/>
  <c r="R1376" i="24"/>
  <c r="R1381" i="24"/>
  <c r="R1382" i="24"/>
  <c r="R1390" i="24"/>
  <c r="R1392" i="24"/>
  <c r="R1394" i="24"/>
  <c r="R1399" i="24"/>
  <c r="R1400" i="24"/>
  <c r="R1401" i="24"/>
  <c r="R1402" i="24"/>
  <c r="R1407" i="24"/>
  <c r="R1408" i="24"/>
  <c r="R1410" i="24"/>
  <c r="R1415" i="24"/>
  <c r="R1416" i="24"/>
  <c r="R1417" i="24"/>
  <c r="R1418" i="24"/>
  <c r="R1423" i="24"/>
  <c r="R1424" i="24"/>
  <c r="R1425" i="24"/>
  <c r="R1426" i="24"/>
  <c r="R1431" i="24"/>
  <c r="R1432" i="24"/>
  <c r="R1433" i="24"/>
  <c r="R1434" i="24"/>
  <c r="R1439" i="24"/>
  <c r="R1440" i="24"/>
  <c r="R1441" i="24"/>
  <c r="R1442" i="24"/>
  <c r="R1447" i="24"/>
  <c r="R1448" i="24"/>
  <c r="R1450" i="24"/>
  <c r="R1455" i="24"/>
  <c r="R1456" i="24"/>
  <c r="R1457" i="24"/>
  <c r="R1458" i="24"/>
  <c r="R1463" i="24"/>
  <c r="R1464" i="24"/>
  <c r="R1465" i="24"/>
  <c r="R1466" i="24"/>
  <c r="R1471" i="24"/>
  <c r="R1472" i="24"/>
  <c r="R1473" i="24"/>
  <c r="R1474" i="24"/>
  <c r="R1479" i="24"/>
  <c r="R1480" i="24"/>
  <c r="R1481" i="24"/>
  <c r="R1482" i="24"/>
  <c r="R1487" i="24"/>
  <c r="R1488" i="24"/>
  <c r="R1489" i="24"/>
  <c r="R1490" i="24"/>
  <c r="R1495" i="24"/>
  <c r="R1496" i="24"/>
  <c r="R1498" i="24"/>
  <c r="R1503" i="24"/>
  <c r="R1504" i="24"/>
  <c r="R1505" i="24"/>
  <c r="R1506" i="24"/>
  <c r="R1511" i="24"/>
  <c r="R1512" i="24"/>
  <c r="R1513" i="24"/>
  <c r="R1514" i="24"/>
  <c r="R1519" i="24"/>
  <c r="R1520" i="24"/>
  <c r="R1521" i="24"/>
  <c r="R1522" i="24"/>
  <c r="R1527" i="24"/>
  <c r="R1528" i="24"/>
  <c r="R1530" i="24"/>
  <c r="R1535" i="24"/>
  <c r="R1536" i="24"/>
  <c r="R1537" i="24"/>
  <c r="R1538" i="24"/>
  <c r="R1543" i="24"/>
  <c r="R1544" i="24"/>
  <c r="R1545" i="24"/>
  <c r="R1546" i="24"/>
  <c r="R1551" i="24"/>
  <c r="R1552" i="24"/>
  <c r="R1553" i="24"/>
  <c r="R1554" i="24"/>
  <c r="R1559" i="24"/>
  <c r="R1560" i="24"/>
  <c r="R1562" i="24"/>
  <c r="R1567" i="24"/>
  <c r="R1568" i="24"/>
  <c r="R1569" i="24"/>
  <c r="R1570" i="24"/>
  <c r="R1575" i="24"/>
  <c r="R1576" i="24"/>
  <c r="R1577" i="24"/>
  <c r="R1578" i="24"/>
  <c r="R1583" i="24"/>
  <c r="R1584" i="24"/>
  <c r="R1585" i="24"/>
  <c r="R1586" i="24"/>
  <c r="R1591" i="24"/>
  <c r="R1592" i="24"/>
  <c r="R1594" i="24"/>
  <c r="R1599" i="24"/>
  <c r="R1600" i="24"/>
  <c r="R1601" i="24"/>
  <c r="R1602" i="24"/>
  <c r="R1607" i="24"/>
  <c r="R1608" i="24"/>
  <c r="R1609" i="24"/>
  <c r="R1610" i="24"/>
  <c r="R1615" i="24"/>
  <c r="R1616" i="24"/>
  <c r="R1617" i="24"/>
  <c r="R1618" i="24"/>
  <c r="R1623" i="24"/>
  <c r="R1624" i="24"/>
  <c r="R1625" i="24"/>
  <c r="R1626" i="24"/>
  <c r="R1631" i="24"/>
  <c r="R1632" i="24"/>
  <c r="R1633" i="24"/>
  <c r="R1634" i="24"/>
  <c r="R1639" i="24"/>
  <c r="R1640" i="24"/>
  <c r="R1641" i="24"/>
  <c r="R1642" i="24"/>
  <c r="R1646" i="24"/>
  <c r="R1648" i="24"/>
  <c r="R1649" i="24"/>
  <c r="R1650" i="24"/>
  <c r="R1651" i="24"/>
  <c r="R1656" i="24"/>
  <c r="R1657" i="24"/>
  <c r="R1658" i="24"/>
  <c r="R1659" i="24"/>
  <c r="R1664" i="24"/>
  <c r="R1665" i="24"/>
  <c r="R1666" i="24"/>
  <c r="R1667" i="24"/>
  <c r="R1672" i="24"/>
  <c r="R1673" i="24"/>
  <c r="R1674" i="24"/>
  <c r="R1675" i="24"/>
  <c r="R1680" i="24"/>
  <c r="R1681" i="24"/>
  <c r="R1682" i="24"/>
  <c r="R1683" i="24"/>
  <c r="R1688" i="24"/>
  <c r="R1689" i="24"/>
  <c r="R1690" i="24"/>
  <c r="R1691" i="24"/>
  <c r="R1692" i="24"/>
  <c r="R1696" i="24"/>
  <c r="R1697" i="24"/>
  <c r="R1698" i="24"/>
  <c r="R1699" i="24"/>
  <c r="R1704" i="24"/>
  <c r="R1705" i="24"/>
  <c r="R1706" i="24"/>
  <c r="R1707" i="24"/>
  <c r="R1712" i="24"/>
  <c r="R1713" i="24"/>
  <c r="R1714" i="24"/>
  <c r="R1715" i="24"/>
  <c r="R1720" i="24"/>
  <c r="R1721" i="24"/>
  <c r="R1722" i="24"/>
  <c r="R1723" i="24"/>
  <c r="R1728" i="24"/>
  <c r="R1729" i="24"/>
  <c r="R1730" i="24"/>
  <c r="R1731" i="24"/>
  <c r="R1736" i="24"/>
  <c r="R1737" i="24"/>
  <c r="R1738" i="24"/>
  <c r="R1739" i="24"/>
  <c r="R1744" i="24"/>
  <c r="R1745" i="24"/>
  <c r="R1747" i="24"/>
  <c r="R1750" i="24"/>
  <c r="R1752" i="24"/>
  <c r="R1753" i="24"/>
  <c r="R1754" i="24"/>
  <c r="R1755" i="24"/>
  <c r="R1760" i="24"/>
  <c r="R1761" i="24"/>
  <c r="R1762" i="24"/>
  <c r="R1763" i="24"/>
  <c r="R1768" i="24"/>
  <c r="R1769" i="24"/>
  <c r="R1771" i="24"/>
  <c r="R1776" i="24"/>
  <c r="R1777" i="24"/>
  <c r="R1779" i="24"/>
  <c r="R1784" i="24"/>
  <c r="R1785" i="24"/>
  <c r="R1787" i="24"/>
  <c r="R1792" i="24"/>
  <c r="R1793" i="24"/>
  <c r="R1795" i="24"/>
  <c r="R1800" i="24"/>
  <c r="R1801" i="24"/>
  <c r="R1802" i="24"/>
  <c r="R1803" i="24"/>
  <c r="R1808" i="24"/>
  <c r="R1809" i="24"/>
  <c r="R1811" i="24"/>
  <c r="R1816" i="24"/>
  <c r="R1817" i="24"/>
  <c r="R1818" i="24"/>
  <c r="R1819" i="24"/>
  <c r="R1822" i="24"/>
  <c r="R1824" i="24"/>
  <c r="R1825" i="24"/>
  <c r="R1826" i="24"/>
  <c r="R1827" i="24"/>
  <c r="R1832" i="24"/>
  <c r="R1833" i="24"/>
  <c r="R1835" i="24"/>
  <c r="R1838" i="24"/>
  <c r="R1840" i="24"/>
  <c r="R1841" i="24"/>
  <c r="R1843" i="24"/>
  <c r="R1848" i="24"/>
  <c r="R1849" i="24"/>
  <c r="R1851" i="24"/>
  <c r="R1856" i="24"/>
  <c r="R1857" i="24"/>
  <c r="R1858" i="24"/>
  <c r="R1859" i="24"/>
  <c r="R1864" i="24"/>
  <c r="R1865" i="24"/>
  <c r="R1867" i="24"/>
  <c r="R1872" i="24"/>
  <c r="R1873" i="24"/>
  <c r="R1874" i="24"/>
  <c r="R1875" i="24"/>
  <c r="R1880" i="24"/>
  <c r="R1881" i="24"/>
  <c r="R1882" i="24"/>
  <c r="R1883" i="24"/>
  <c r="R1888" i="24"/>
  <c r="R1889" i="24"/>
  <c r="R1890" i="24"/>
  <c r="R1891" i="24"/>
  <c r="R1896" i="24"/>
  <c r="R1897" i="24"/>
  <c r="R1898" i="24"/>
  <c r="R1899" i="24"/>
  <c r="R1902" i="24"/>
  <c r="R1904" i="24"/>
  <c r="R1905" i="24"/>
  <c r="R1906" i="24"/>
  <c r="R1907" i="24"/>
  <c r="R1910" i="24"/>
  <c r="R1912" i="24"/>
  <c r="R1913" i="24"/>
  <c r="R1915" i="24"/>
  <c r="R1918" i="24"/>
  <c r="R1920" i="24"/>
  <c r="R1921" i="24"/>
  <c r="R1923" i="24"/>
  <c r="R1926" i="24"/>
  <c r="R1928" i="24"/>
  <c r="R1929" i="24"/>
  <c r="R1931" i="24"/>
  <c r="R1934" i="24"/>
  <c r="R1936" i="24"/>
  <c r="R1937" i="24"/>
  <c r="R1939" i="24"/>
  <c r="R1942" i="24"/>
  <c r="R1944" i="24"/>
  <c r="R1945" i="24"/>
  <c r="R1947" i="24"/>
  <c r="R1950" i="24"/>
  <c r="R1952" i="24"/>
  <c r="R1953" i="24"/>
  <c r="R1955" i="24"/>
  <c r="R1958" i="24"/>
  <c r="R1960" i="24"/>
  <c r="R1961" i="24"/>
  <c r="R1963" i="24"/>
  <c r="R1966" i="24"/>
  <c r="R1968" i="24"/>
  <c r="R1969" i="24"/>
  <c r="R1971" i="24"/>
  <c r="R1974" i="24"/>
  <c r="R1976" i="24"/>
  <c r="R1977" i="24"/>
  <c r="R1979" i="24"/>
  <c r="R1982" i="24"/>
  <c r="R1984" i="24"/>
  <c r="R1985" i="24"/>
  <c r="R1987" i="24"/>
  <c r="R1990" i="24"/>
  <c r="R1991" i="24"/>
  <c r="R1992" i="24"/>
  <c r="R1993" i="24"/>
  <c r="R1995" i="24"/>
  <c r="R1998" i="24"/>
  <c r="R2000" i="24"/>
  <c r="R2001" i="24"/>
  <c r="R2003" i="24"/>
  <c r="R2006" i="24"/>
  <c r="R2008" i="24"/>
  <c r="R2009" i="24"/>
  <c r="R2011" i="24"/>
  <c r="R2014" i="24"/>
  <c r="R2016" i="24"/>
  <c r="R2017" i="24"/>
  <c r="R2019" i="24"/>
  <c r="R2022" i="24"/>
  <c r="R2024" i="24"/>
  <c r="R2025" i="24"/>
  <c r="R2027" i="24"/>
  <c r="R2030" i="24"/>
  <c r="R2032" i="24"/>
  <c r="R2033" i="24"/>
  <c r="R2035" i="24"/>
  <c r="R2038" i="24"/>
  <c r="R2040" i="24"/>
  <c r="R2041" i="24"/>
  <c r="R2043" i="24"/>
  <c r="R2046" i="24"/>
  <c r="R2048" i="24"/>
  <c r="R2049" i="24"/>
  <c r="R2051" i="24"/>
  <c r="R2054" i="24"/>
  <c r="R2056" i="24"/>
  <c r="R2057" i="24"/>
  <c r="R2059" i="24"/>
  <c r="R2062" i="24"/>
  <c r="R2064" i="24"/>
  <c r="R2065" i="24"/>
  <c r="R2067" i="24"/>
  <c r="R2070" i="24"/>
  <c r="R2072" i="24"/>
  <c r="R2073" i="24"/>
  <c r="R2075" i="24"/>
  <c r="R2078" i="24"/>
  <c r="R2080" i="24"/>
  <c r="R2081" i="24"/>
  <c r="R2083" i="24"/>
  <c r="R2086" i="24"/>
  <c r="R2088" i="24"/>
  <c r="R2089" i="24"/>
  <c r="R2091" i="24"/>
  <c r="R2094" i="24"/>
  <c r="R2096" i="24"/>
  <c r="R2097" i="24"/>
  <c r="R2099" i="24"/>
  <c r="R2102" i="24"/>
  <c r="R2103" i="24"/>
  <c r="R2104" i="24"/>
  <c r="R2105" i="24"/>
  <c r="R2107" i="24"/>
  <c r="R2110" i="24"/>
  <c r="R2112" i="24"/>
  <c r="R2113" i="24"/>
  <c r="R2115" i="24"/>
  <c r="R2118" i="24"/>
  <c r="R2120" i="24"/>
  <c r="R2121" i="24"/>
  <c r="R2123" i="24"/>
  <c r="R2126" i="24"/>
  <c r="R2128" i="24"/>
  <c r="R2129" i="24"/>
  <c r="R2131" i="24"/>
  <c r="R2134" i="24"/>
  <c r="R2136" i="24"/>
  <c r="R2137" i="24"/>
  <c r="R2139" i="24"/>
  <c r="R2142" i="24"/>
  <c r="R2144" i="24"/>
  <c r="R2145" i="24"/>
  <c r="R2147" i="24"/>
  <c r="R2150" i="24"/>
  <c r="R2152" i="24"/>
  <c r="R2153" i="24"/>
  <c r="R2155" i="24"/>
  <c r="R2158" i="24"/>
  <c r="R2160" i="24"/>
  <c r="R2161" i="24"/>
  <c r="R2163" i="24"/>
  <c r="R2166" i="24"/>
  <c r="R2168" i="24"/>
  <c r="R2169" i="24"/>
  <c r="R2171" i="24"/>
  <c r="R2174" i="24"/>
  <c r="R2176" i="24"/>
  <c r="R2177" i="24"/>
  <c r="R2179" i="24"/>
  <c r="R2182" i="24"/>
  <c r="R2184" i="24"/>
  <c r="R2185" i="24"/>
  <c r="R2187" i="24"/>
  <c r="R2190" i="24"/>
  <c r="R2192" i="24"/>
  <c r="R2193" i="24"/>
  <c r="R2195" i="24"/>
  <c r="R2198" i="24"/>
  <c r="R2200" i="24"/>
  <c r="R2201" i="24"/>
  <c r="R2203" i="24"/>
  <c r="R2206" i="24"/>
  <c r="R2208" i="24"/>
  <c r="R2209" i="24"/>
  <c r="R2211" i="24"/>
  <c r="R2214" i="24"/>
  <c r="R2216" i="24"/>
  <c r="R2217" i="24"/>
  <c r="R2219" i="24"/>
  <c r="R2222" i="24"/>
  <c r="R2224" i="24"/>
  <c r="R2225" i="24"/>
  <c r="R2227" i="24"/>
  <c r="R2230" i="24"/>
  <c r="R2232" i="24"/>
  <c r="R2233" i="24"/>
  <c r="R2235" i="24"/>
  <c r="R2238" i="24"/>
  <c r="R2240" i="24"/>
  <c r="R2241" i="24"/>
  <c r="R2243" i="24"/>
  <c r="R2246" i="24"/>
  <c r="R2248" i="24"/>
  <c r="R2249" i="24"/>
  <c r="R2251" i="24"/>
  <c r="R2254" i="24"/>
  <c r="R2256" i="24"/>
  <c r="R2257" i="24"/>
  <c r="R2259" i="24"/>
  <c r="R2262" i="24"/>
  <c r="R2264" i="24"/>
  <c r="R2265" i="24"/>
  <c r="R2267" i="24"/>
  <c r="R2270" i="24"/>
  <c r="R2272" i="24"/>
  <c r="R2273" i="24"/>
  <c r="R2275" i="24"/>
  <c r="R2278" i="24"/>
  <c r="R2280" i="24"/>
  <c r="R2281" i="24"/>
  <c r="R2286" i="24"/>
  <c r="R2288" i="24"/>
  <c r="R2289" i="24"/>
  <c r="R2294" i="24"/>
  <c r="R2296" i="24"/>
  <c r="R2297" i="24"/>
  <c r="R2302" i="24"/>
  <c r="R2304" i="24"/>
  <c r="R2305" i="24"/>
  <c r="R2310" i="24"/>
  <c r="R2312" i="24"/>
  <c r="R2313" i="24"/>
  <c r="R2318" i="24"/>
  <c r="R2320" i="24"/>
  <c r="R2321" i="24"/>
  <c r="R2322" i="24"/>
  <c r="R2323" i="24"/>
  <c r="R2324" i="24"/>
  <c r="R2327" i="24"/>
  <c r="R2329" i="24"/>
  <c r="R2331" i="24"/>
  <c r="R2332" i="24"/>
  <c r="R2335" i="24"/>
  <c r="R2337" i="24"/>
  <c r="R2339" i="24"/>
  <c r="R2340" i="24"/>
  <c r="R2343" i="24"/>
  <c r="R2345" i="24"/>
  <c r="R2346" i="24"/>
  <c r="R2347" i="24"/>
  <c r="R2348" i="24"/>
  <c r="R2349" i="24"/>
  <c r="R2354" i="24"/>
  <c r="R2355" i="24"/>
  <c r="R2356" i="24"/>
  <c r="R2357" i="24"/>
  <c r="R2362" i="24"/>
  <c r="R2363" i="24"/>
  <c r="R2364" i="24"/>
  <c r="R2365" i="24"/>
  <c r="R2370" i="24"/>
  <c r="R2371" i="24"/>
  <c r="R2372" i="24"/>
  <c r="R2373" i="24"/>
  <c r="R2378" i="24"/>
  <c r="R2379" i="24"/>
  <c r="R2380" i="24"/>
  <c r="R2381" i="24"/>
  <c r="R2386" i="24"/>
  <c r="R2387" i="24"/>
  <c r="R2388" i="24"/>
  <c r="R2389" i="24"/>
  <c r="R2394" i="24"/>
  <c r="R2395" i="24"/>
  <c r="R2396" i="24"/>
  <c r="R2397" i="24"/>
  <c r="R2402" i="24"/>
  <c r="R2403" i="24"/>
  <c r="R2404" i="24"/>
  <c r="R2405" i="24"/>
  <c r="R2410" i="24"/>
  <c r="R2411" i="24"/>
  <c r="R2412" i="24"/>
  <c r="R2413" i="24"/>
  <c r="R2418" i="24"/>
  <c r="R2419" i="24"/>
  <c r="R2420" i="24"/>
  <c r="R2421" i="24"/>
  <c r="R2426" i="24"/>
  <c r="R2427" i="24"/>
  <c r="R2428" i="24"/>
  <c r="R2429" i="24"/>
  <c r="R2434" i="24"/>
  <c r="R2435" i="24"/>
  <c r="R2436" i="24"/>
  <c r="R2437" i="24"/>
  <c r="R2442" i="24"/>
  <c r="R2443" i="24"/>
  <c r="R2444" i="24"/>
  <c r="R2445" i="24"/>
  <c r="R2450" i="24"/>
  <c r="R2451" i="24"/>
  <c r="R2452" i="24"/>
  <c r="R2453" i="24"/>
  <c r="R2458" i="24"/>
  <c r="R2459" i="24"/>
  <c r="R2460" i="24"/>
  <c r="R2461" i="24"/>
  <c r="R2466" i="24"/>
  <c r="R2467" i="24"/>
  <c r="R2468" i="24"/>
  <c r="R2469" i="24"/>
  <c r="R2474" i="24"/>
  <c r="R2475" i="24"/>
  <c r="R2476" i="24"/>
  <c r="R2477" i="24"/>
  <c r="R2482" i="24"/>
  <c r="R2483" i="24"/>
  <c r="R2484" i="24"/>
  <c r="R2485" i="24"/>
  <c r="R2490" i="24"/>
  <c r="R2491" i="24"/>
  <c r="R2492" i="24"/>
  <c r="R2493" i="24"/>
  <c r="R2498" i="24"/>
  <c r="R2499" i="24"/>
  <c r="R2500" i="24"/>
  <c r="R2501" i="24"/>
  <c r="R2506" i="24"/>
  <c r="R2507" i="24"/>
  <c r="R2508" i="24"/>
  <c r="R2509" i="24"/>
  <c r="R2514" i="24"/>
  <c r="R2515" i="24"/>
  <c r="R2516" i="24"/>
  <c r="R2517" i="24"/>
  <c r="R2522" i="24"/>
  <c r="R2523" i="24"/>
  <c r="R2524" i="24"/>
  <c r="R2525" i="24"/>
  <c r="R2530" i="24"/>
  <c r="R2531" i="24"/>
  <c r="R2532" i="24"/>
  <c r="R2533" i="24"/>
  <c r="R2536" i="24"/>
  <c r="R2538" i="24"/>
  <c r="R2539" i="24"/>
  <c r="R2540" i="24"/>
  <c r="R2541" i="24"/>
  <c r="R2544" i="24"/>
  <c r="R2546" i="24"/>
  <c r="R2547" i="24"/>
  <c r="R2548" i="24"/>
  <c r="R2549" i="24"/>
  <c r="R2552" i="24"/>
  <c r="R2554" i="24"/>
  <c r="R2555" i="24"/>
  <c r="R2556" i="24"/>
  <c r="R2557" i="24"/>
  <c r="R2560" i="24"/>
  <c r="R2562" i="24"/>
  <c r="R2563" i="24"/>
  <c r="R2564" i="24"/>
  <c r="R2565" i="24"/>
  <c r="R2568" i="24"/>
  <c r="R2570" i="24"/>
  <c r="R2571" i="24"/>
  <c r="R2572" i="24"/>
  <c r="R2573" i="24"/>
  <c r="R2576" i="24"/>
  <c r="R2578" i="24"/>
  <c r="R2579" i="24"/>
  <c r="R2580" i="24"/>
  <c r="R2581" i="24"/>
  <c r="R2584" i="24"/>
  <c r="R2586" i="24"/>
  <c r="R2587" i="24"/>
  <c r="R2588" i="24"/>
  <c r="R2589" i="24"/>
  <c r="R2592" i="24"/>
  <c r="R2594" i="24"/>
  <c r="R2595" i="24"/>
  <c r="R2596" i="24"/>
  <c r="R2597" i="24"/>
  <c r="R2600" i="24"/>
  <c r="R2602" i="24"/>
  <c r="R2603" i="24"/>
  <c r="R2604" i="24"/>
  <c r="R2605" i="24"/>
  <c r="R2608" i="24"/>
  <c r="R2610" i="24"/>
  <c r="R2611" i="24"/>
  <c r="R2612" i="24"/>
  <c r="R2613" i="24"/>
  <c r="R2616" i="24"/>
  <c r="R2618" i="24"/>
  <c r="R2619" i="24"/>
  <c r="R2620" i="24"/>
  <c r="R2621" i="24"/>
  <c r="R2624" i="24"/>
  <c r="R2626" i="24"/>
  <c r="R2627" i="24"/>
  <c r="R2628" i="24"/>
  <c r="R2629" i="24"/>
  <c r="R2632" i="24"/>
  <c r="R2634" i="24"/>
  <c r="R2635" i="24"/>
  <c r="R2636" i="24"/>
  <c r="R2637" i="24"/>
  <c r="R2640" i="24"/>
  <c r="R2642" i="24"/>
  <c r="R2643" i="24"/>
  <c r="R2644" i="24"/>
  <c r="R2645" i="24"/>
  <c r="R2648" i="24"/>
  <c r="R2650" i="24"/>
  <c r="R2651" i="24"/>
  <c r="R2652" i="24"/>
  <c r="R2653" i="24"/>
  <c r="R2656" i="24"/>
  <c r="R2658" i="24"/>
  <c r="R2659" i="24"/>
  <c r="R2660" i="24"/>
  <c r="R2661" i="24"/>
  <c r="R2664" i="24"/>
  <c r="R2666" i="24"/>
  <c r="R2667" i="24"/>
  <c r="R2668" i="24"/>
  <c r="R2669" i="24"/>
  <c r="R2672" i="24"/>
  <c r="R2674" i="24"/>
  <c r="R2675" i="24"/>
  <c r="R2676" i="24"/>
  <c r="R2677" i="24"/>
  <c r="R2680" i="24"/>
  <c r="R2682" i="24"/>
  <c r="R2683" i="24"/>
  <c r="R2684" i="24"/>
  <c r="R2685" i="24"/>
  <c r="R2688" i="24"/>
  <c r="R2690" i="24"/>
  <c r="R2691" i="24"/>
  <c r="R2692" i="24"/>
  <c r="R2693" i="24"/>
  <c r="R2696" i="24"/>
  <c r="R2698" i="24"/>
  <c r="R2699" i="24"/>
  <c r="R2700" i="24"/>
  <c r="R2701" i="24"/>
  <c r="R2704" i="24"/>
  <c r="R2706" i="24"/>
  <c r="R2707" i="24"/>
  <c r="R2708" i="24"/>
  <c r="R2709" i="24"/>
  <c r="R2712" i="24"/>
  <c r="R2714" i="24"/>
  <c r="R2715" i="24"/>
  <c r="R2716" i="24"/>
  <c r="R2717" i="24"/>
  <c r="R2720" i="24"/>
  <c r="R2722" i="24"/>
  <c r="R2723" i="24"/>
  <c r="R2724" i="24"/>
  <c r="R2725" i="24"/>
  <c r="R2728" i="24"/>
  <c r="R2730" i="24"/>
  <c r="R2731" i="24"/>
  <c r="R2732" i="24"/>
  <c r="R2733" i="24"/>
  <c r="R2736" i="24"/>
  <c r="R2738" i="24"/>
  <c r="R2739" i="24"/>
  <c r="R2740" i="24"/>
  <c r="R2741" i="24"/>
  <c r="R2744" i="24"/>
  <c r="R2746" i="24"/>
  <c r="R2747" i="24"/>
  <c r="R2748" i="24"/>
  <c r="R2749" i="24"/>
  <c r="R2752" i="24"/>
  <c r="R2754" i="24"/>
  <c r="R2755" i="24"/>
  <c r="R2756" i="24"/>
  <c r="R2757" i="24"/>
  <c r="R2760" i="24"/>
  <c r="R2762" i="24"/>
  <c r="R2763" i="24"/>
  <c r="R2764" i="24"/>
  <c r="R2765" i="24"/>
  <c r="R2768" i="24"/>
  <c r="R2770" i="24"/>
  <c r="R2771" i="24"/>
  <c r="R2772" i="24"/>
  <c r="R2773" i="24"/>
  <c r="R2776" i="24"/>
  <c r="R2778" i="24"/>
  <c r="R2779" i="24"/>
  <c r="R2780" i="24"/>
  <c r="R2781" i="24"/>
  <c r="R2784" i="24"/>
  <c r="R2786" i="24"/>
  <c r="R2787" i="24"/>
  <c r="R2788" i="24"/>
  <c r="R2789" i="24"/>
  <c r="R2792" i="24"/>
  <c r="R2794" i="24"/>
  <c r="R2795" i="24"/>
  <c r="R2796" i="24"/>
  <c r="R2797" i="24"/>
  <c r="R2800" i="24"/>
  <c r="R2802" i="24"/>
  <c r="R2803" i="24"/>
  <c r="R2804" i="24"/>
  <c r="R2805" i="24"/>
  <c r="R2808" i="24"/>
  <c r="R2810" i="24"/>
  <c r="R2811" i="24"/>
  <c r="R2812" i="24"/>
  <c r="R2813" i="24"/>
  <c r="R2816" i="24"/>
  <c r="R2818" i="24"/>
  <c r="R2819" i="24"/>
  <c r="R2820" i="24"/>
  <c r="R2821" i="24"/>
  <c r="R2824" i="24"/>
  <c r="R2826" i="24"/>
  <c r="R2827" i="24"/>
  <c r="R2828" i="24"/>
  <c r="R2829" i="24"/>
  <c r="R2832" i="24"/>
  <c r="R2834" i="24"/>
  <c r="R2835" i="24"/>
  <c r="R2836" i="24"/>
  <c r="R2837" i="24"/>
  <c r="R2840" i="24"/>
  <c r="R2842" i="24"/>
  <c r="R2843" i="24"/>
  <c r="R2844" i="24"/>
  <c r="R2845" i="24"/>
  <c r="R2848" i="24"/>
  <c r="R2850" i="24"/>
  <c r="R2851" i="24"/>
  <c r="R2852" i="24"/>
  <c r="R2853" i="24"/>
  <c r="R2856" i="24"/>
  <c r="R2858" i="24"/>
  <c r="R2859" i="24"/>
  <c r="R2860" i="24"/>
  <c r="R2861" i="24"/>
  <c r="R2864" i="24"/>
  <c r="R2866" i="24"/>
  <c r="R2867" i="24"/>
  <c r="R2868" i="24"/>
  <c r="R2869" i="24"/>
  <c r="R2872" i="24"/>
  <c r="R2873" i="24"/>
  <c r="R2874" i="24"/>
  <c r="R2875" i="24"/>
  <c r="R2876" i="24"/>
  <c r="R2877" i="24"/>
  <c r="R2880" i="24"/>
  <c r="R2882" i="24"/>
  <c r="R2883" i="24"/>
  <c r="R2884" i="24"/>
  <c r="R2885" i="24"/>
  <c r="R2888" i="24"/>
  <c r="R2890" i="24"/>
  <c r="R2891" i="24"/>
  <c r="R2892" i="24"/>
  <c r="R2893" i="24"/>
  <c r="R2896" i="24"/>
  <c r="R2898" i="24"/>
  <c r="R2899" i="24"/>
  <c r="R2900" i="24"/>
  <c r="R2901" i="24"/>
  <c r="R2904" i="24"/>
  <c r="R2906" i="24"/>
  <c r="R2907" i="24"/>
  <c r="R2908" i="24"/>
  <c r="R2909" i="24"/>
  <c r="R2912" i="24"/>
  <c r="R2914" i="24"/>
  <c r="R2915" i="24"/>
  <c r="R2916" i="24"/>
  <c r="R2917" i="24"/>
  <c r="R2920" i="24"/>
  <c r="R2922" i="24"/>
  <c r="R2923" i="24"/>
  <c r="R2924" i="24"/>
  <c r="R2925" i="24"/>
  <c r="R2928" i="24"/>
  <c r="R2930" i="24"/>
  <c r="R2931" i="24"/>
  <c r="R2932" i="24"/>
  <c r="R2933" i="24"/>
  <c r="R2936" i="24"/>
  <c r="R2938" i="24"/>
  <c r="R2939" i="24"/>
  <c r="R2940" i="24"/>
  <c r="R2941" i="24"/>
  <c r="R2944" i="24"/>
  <c r="R2946" i="24"/>
  <c r="R2947" i="24"/>
  <c r="R2948" i="24"/>
  <c r="R2949" i="24"/>
  <c r="R2952" i="24"/>
  <c r="R2954" i="24"/>
  <c r="R2955" i="24"/>
  <c r="R2956" i="24"/>
  <c r="R2957" i="24"/>
  <c r="R2960" i="24"/>
  <c r="R2962" i="24"/>
  <c r="R2963" i="24"/>
  <c r="R2964" i="24"/>
  <c r="R2965" i="24"/>
  <c r="R2968" i="24"/>
  <c r="R2970" i="24"/>
  <c r="R2971" i="24"/>
  <c r="R2972" i="24"/>
  <c r="R2973" i="24"/>
  <c r="R2976" i="24"/>
  <c r="R2978" i="24"/>
  <c r="R2979" i="24"/>
  <c r="R2980" i="24"/>
  <c r="R2981" i="24"/>
  <c r="R2984" i="24"/>
  <c r="R2986" i="24"/>
  <c r="R2987" i="24"/>
  <c r="R2988" i="24"/>
  <c r="R2989" i="24"/>
  <c r="R2992" i="24"/>
  <c r="R2994" i="24"/>
  <c r="R2995" i="24"/>
  <c r="R2996" i="24"/>
  <c r="R2997" i="24"/>
  <c r="R3000" i="24"/>
  <c r="R3002" i="24"/>
  <c r="R3003" i="24"/>
  <c r="R3004" i="24"/>
  <c r="R3005" i="24"/>
  <c r="R3008" i="24"/>
  <c r="R3010" i="24"/>
  <c r="R3011" i="24"/>
  <c r="R3012" i="24"/>
  <c r="R3013" i="24"/>
  <c r="R3016" i="24"/>
  <c r="R3018" i="24"/>
  <c r="R3019" i="24"/>
  <c r="R3020" i="24"/>
  <c r="R3021" i="24"/>
  <c r="R3024" i="24"/>
  <c r="R3026" i="24"/>
  <c r="R3027" i="24"/>
  <c r="R3028" i="24"/>
  <c r="R3029" i="24"/>
  <c r="R3032" i="24"/>
  <c r="R3034" i="24"/>
  <c r="R3035" i="24"/>
  <c r="R3036" i="24"/>
  <c r="R3037" i="24"/>
  <c r="R3040" i="24"/>
  <c r="R3042" i="24"/>
  <c r="R3043" i="24"/>
  <c r="R3044" i="24"/>
  <c r="R3045" i="24"/>
  <c r="R3048" i="24"/>
  <c r="R3050" i="24"/>
  <c r="R3051" i="24"/>
  <c r="R3052" i="24"/>
  <c r="R3053" i="24"/>
  <c r="R3056" i="24"/>
  <c r="R3058" i="24"/>
  <c r="R3059" i="24"/>
  <c r="R3060" i="24"/>
  <c r="R3061" i="24"/>
  <c r="R3064" i="24"/>
  <c r="R3066" i="24"/>
  <c r="R3067" i="24"/>
  <c r="R3068" i="24"/>
  <c r="R3069" i="24"/>
  <c r="R3072" i="24"/>
  <c r="R3074" i="24"/>
  <c r="R3075" i="24"/>
  <c r="R3076" i="24"/>
  <c r="R3077" i="24"/>
  <c r="R3080" i="24"/>
  <c r="R3082" i="24"/>
  <c r="R3083" i="24"/>
  <c r="R3084" i="24"/>
  <c r="R3085" i="24"/>
  <c r="R3088" i="24"/>
  <c r="R3090" i="24"/>
  <c r="R3091" i="24"/>
  <c r="R3092" i="24"/>
  <c r="R3093" i="24"/>
  <c r="R3096" i="24"/>
  <c r="R3098" i="24"/>
  <c r="R3099" i="24"/>
  <c r="R3100" i="24"/>
  <c r="R3101" i="24"/>
  <c r="R3104" i="24"/>
  <c r="R3106" i="24"/>
  <c r="R3107" i="24"/>
  <c r="R3108" i="24"/>
  <c r="R3109" i="24"/>
  <c r="R3112" i="24"/>
  <c r="R3114" i="24"/>
  <c r="R3115" i="24"/>
  <c r="R3116" i="24"/>
  <c r="R3117" i="24"/>
  <c r="R3120" i="24"/>
  <c r="R3122" i="24"/>
  <c r="R3123" i="24"/>
  <c r="R3124" i="24"/>
  <c r="R3125" i="24"/>
  <c r="R3128" i="24"/>
  <c r="R3130" i="24"/>
  <c r="R3131" i="24"/>
  <c r="R3132" i="24"/>
  <c r="R3133" i="24"/>
  <c r="R3136" i="24"/>
  <c r="R3138" i="24"/>
  <c r="R3139" i="24"/>
  <c r="R3140" i="24"/>
  <c r="R3141" i="24"/>
  <c r="R3144" i="24"/>
  <c r="R3146" i="24"/>
  <c r="R3147" i="24"/>
  <c r="R3148" i="24"/>
  <c r="R3149" i="24"/>
  <c r="R3152" i="24"/>
  <c r="R3154" i="24"/>
  <c r="R3155" i="24"/>
  <c r="R3156" i="24"/>
  <c r="R3157" i="24"/>
  <c r="R3160" i="24"/>
  <c r="R3162" i="24"/>
  <c r="R3163" i="24"/>
  <c r="R3164" i="24"/>
  <c r="R3165" i="24"/>
  <c r="R3168" i="24"/>
  <c r="R3170" i="24"/>
  <c r="R3171" i="24"/>
  <c r="R3172" i="24"/>
  <c r="R3173" i="24"/>
  <c r="R3176" i="24"/>
  <c r="R3178" i="24"/>
  <c r="R3179" i="24"/>
  <c r="R3180" i="24"/>
  <c r="R3181" i="24"/>
  <c r="R3184" i="24"/>
  <c r="R3186" i="24"/>
  <c r="R3187" i="24"/>
  <c r="R3188" i="24"/>
  <c r="R3189" i="24"/>
  <c r="R3192" i="24"/>
  <c r="R3194" i="24"/>
  <c r="R3195" i="24"/>
  <c r="R3196" i="24"/>
  <c r="R3197" i="24"/>
  <c r="R3200" i="24"/>
  <c r="R3202" i="24"/>
  <c r="R3203" i="24"/>
  <c r="R3204" i="24"/>
  <c r="R3205" i="24"/>
  <c r="R3208" i="24"/>
  <c r="R3210" i="24"/>
  <c r="R3211" i="24"/>
  <c r="R3212" i="24"/>
  <c r="R3213" i="24"/>
  <c r="R3216" i="24"/>
  <c r="R3218" i="24"/>
  <c r="R3219" i="24"/>
  <c r="R3220" i="24"/>
  <c r="R3221" i="24"/>
  <c r="R3224" i="24"/>
  <c r="R3226" i="24"/>
  <c r="R3227" i="24"/>
  <c r="R3228" i="24"/>
  <c r="R3229" i="24"/>
  <c r="R3232" i="24"/>
  <c r="R3234" i="24"/>
  <c r="R3235" i="24"/>
  <c r="R3236" i="24"/>
  <c r="R3237" i="24"/>
  <c r="R3240" i="24"/>
  <c r="R3242" i="24"/>
  <c r="R3243" i="24"/>
  <c r="R3244" i="24"/>
  <c r="R3245" i="24"/>
  <c r="R3248" i="24"/>
  <c r="R3250" i="24"/>
  <c r="R3251" i="24"/>
  <c r="R3252" i="24"/>
  <c r="R3253" i="24"/>
  <c r="R3256" i="24"/>
  <c r="R3258" i="24"/>
  <c r="R3259" i="24"/>
  <c r="R3260" i="24"/>
  <c r="R3261" i="24"/>
  <c r="R3264" i="24"/>
  <c r="R3266" i="24"/>
  <c r="R3267" i="24"/>
  <c r="R3268" i="24"/>
  <c r="R3269" i="24"/>
  <c r="R3272" i="24"/>
  <c r="R3274" i="24"/>
  <c r="R3275" i="24"/>
  <c r="R3276" i="24"/>
  <c r="R3277" i="24"/>
  <c r="R3280" i="24"/>
  <c r="R3282" i="24"/>
  <c r="R3283" i="24"/>
  <c r="R3284" i="24"/>
  <c r="R3285" i="24"/>
  <c r="R3288" i="24"/>
  <c r="R3290" i="24"/>
  <c r="R3291" i="24"/>
  <c r="R3292" i="24"/>
  <c r="R3293" i="24"/>
  <c r="R3296" i="24"/>
  <c r="R3298" i="24"/>
  <c r="R3299" i="24"/>
  <c r="R3300" i="24"/>
  <c r="R3301" i="24"/>
  <c r="R3304" i="24"/>
  <c r="R3306" i="24"/>
  <c r="R3307" i="24"/>
  <c r="R3308" i="24"/>
  <c r="R3309" i="24"/>
  <c r="R3312" i="24"/>
  <c r="R3314" i="24"/>
  <c r="R3315" i="24"/>
  <c r="R3316" i="24"/>
  <c r="R3317" i="24"/>
  <c r="R3320" i="24"/>
  <c r="R3322" i="24"/>
  <c r="R3323" i="24"/>
  <c r="R3324" i="24"/>
  <c r="R3325" i="24"/>
  <c r="R3328" i="24"/>
  <c r="R3330" i="24"/>
  <c r="R3331" i="24"/>
  <c r="R3332" i="24"/>
  <c r="R3333" i="24"/>
  <c r="C2" i="24"/>
  <c r="B2030" i="24" s="1"/>
  <c r="O3333" i="24"/>
  <c r="O3332" i="24"/>
  <c r="O3331" i="24"/>
  <c r="O3330" i="24"/>
  <c r="O3328" i="24"/>
  <c r="O3327" i="24"/>
  <c r="O3325" i="24"/>
  <c r="O3324" i="24"/>
  <c r="O3323" i="24"/>
  <c r="O3322" i="24"/>
  <c r="O3320" i="24"/>
  <c r="O3317" i="24"/>
  <c r="O3316" i="24"/>
  <c r="O3315" i="24"/>
  <c r="O3314" i="24"/>
  <c r="O3312" i="24"/>
  <c r="O3309" i="24"/>
  <c r="O3308" i="24"/>
  <c r="O3307" i="24"/>
  <c r="O3306" i="24"/>
  <c r="O3304" i="24"/>
  <c r="O3301" i="24"/>
  <c r="O3300" i="24"/>
  <c r="O3299" i="24"/>
  <c r="O3298" i="24"/>
  <c r="O3296" i="24"/>
  <c r="O3293" i="24"/>
  <c r="O3292" i="24"/>
  <c r="O3291" i="24"/>
  <c r="O3290" i="24"/>
  <c r="O3288" i="24"/>
  <c r="O3285" i="24"/>
  <c r="O3284" i="24"/>
  <c r="O3283" i="24"/>
  <c r="O3282" i="24"/>
  <c r="O3280" i="24"/>
  <c r="O3277" i="24"/>
  <c r="O3276" i="24"/>
  <c r="O3275" i="24"/>
  <c r="O3274" i="24"/>
  <c r="O3272" i="24"/>
  <c r="O3269" i="24"/>
  <c r="O3268" i="24"/>
  <c r="O3267" i="24"/>
  <c r="O3266" i="24"/>
  <c r="O3264" i="24"/>
  <c r="O3261" i="24"/>
  <c r="O3260" i="24"/>
  <c r="O3259" i="24"/>
  <c r="O3258" i="24"/>
  <c r="O3256" i="24"/>
  <c r="O3253" i="24"/>
  <c r="O3252" i="24"/>
  <c r="O3251" i="24"/>
  <c r="O3250" i="24"/>
  <c r="O3248" i="24"/>
  <c r="O3245" i="24"/>
  <c r="O3244" i="24"/>
  <c r="O3243" i="24"/>
  <c r="O3242" i="24"/>
  <c r="O3240" i="24"/>
  <c r="O3237" i="24"/>
  <c r="O3236" i="24"/>
  <c r="O3235" i="24"/>
  <c r="O3234" i="24"/>
  <c r="O3232" i="24"/>
  <c r="O3229" i="24"/>
  <c r="O3228" i="24"/>
  <c r="O3227" i="24"/>
  <c r="O3226" i="24"/>
  <c r="O3224" i="24"/>
  <c r="O3221" i="24"/>
  <c r="O3220" i="24"/>
  <c r="O3219" i="24"/>
  <c r="O3218" i="24"/>
  <c r="O3216" i="24"/>
  <c r="O3213" i="24"/>
  <c r="O3212" i="24"/>
  <c r="O3211" i="24"/>
  <c r="O3210" i="24"/>
  <c r="O3208" i="24"/>
  <c r="O3205" i="24"/>
  <c r="O3204" i="24"/>
  <c r="O3203" i="24"/>
  <c r="O3202" i="24"/>
  <c r="O3200" i="24"/>
  <c r="O3197" i="24"/>
  <c r="O3196" i="24"/>
  <c r="O3195" i="24"/>
  <c r="O3194" i="24"/>
  <c r="O3192" i="24"/>
  <c r="O3189" i="24"/>
  <c r="O3188" i="24"/>
  <c r="O3187" i="24"/>
  <c r="O3186" i="24"/>
  <c r="O3184" i="24"/>
  <c r="O3181" i="24"/>
  <c r="O3180" i="24"/>
  <c r="O3179" i="24"/>
  <c r="O3178" i="24"/>
  <c r="O3176" i="24"/>
  <c r="O3173" i="24"/>
  <c r="O3172" i="24"/>
  <c r="O3171" i="24"/>
  <c r="O3170" i="24"/>
  <c r="O3168" i="24"/>
  <c r="O3165" i="24"/>
  <c r="O3164" i="24"/>
  <c r="O3163" i="24"/>
  <c r="O3162" i="24"/>
  <c r="O3160" i="24"/>
  <c r="O3157" i="24"/>
  <c r="O3156" i="24"/>
  <c r="O3155" i="24"/>
  <c r="O3154" i="24"/>
  <c r="O3152" i="24"/>
  <c r="O3149" i="24"/>
  <c r="O3148" i="24"/>
  <c r="O3147" i="24"/>
  <c r="O3146" i="24"/>
  <c r="O3144" i="24"/>
  <c r="O3141" i="24"/>
  <c r="O3140" i="24"/>
  <c r="O3139" i="24"/>
  <c r="O3138" i="24"/>
  <c r="O3136" i="24"/>
  <c r="O3133" i="24"/>
  <c r="O3132" i="24"/>
  <c r="O3131" i="24"/>
  <c r="O3130" i="24"/>
  <c r="O3128" i="24"/>
  <c r="O3125" i="24"/>
  <c r="O3124" i="24"/>
  <c r="O3123" i="24"/>
  <c r="O3122" i="24"/>
  <c r="O3120" i="24"/>
  <c r="O3117" i="24"/>
  <c r="O3116" i="24"/>
  <c r="O3115" i="24"/>
  <c r="O3114" i="24"/>
  <c r="O3112" i="24"/>
  <c r="O3109" i="24"/>
  <c r="O3108" i="24"/>
  <c r="O3107" i="24"/>
  <c r="O3106" i="24"/>
  <c r="O3104" i="24"/>
  <c r="O3101" i="24"/>
  <c r="O3100" i="24"/>
  <c r="O3099" i="24"/>
  <c r="O3098" i="24"/>
  <c r="O3096" i="24"/>
  <c r="O3093" i="24"/>
  <c r="O3092" i="24"/>
  <c r="O3091" i="24"/>
  <c r="O3090" i="24"/>
  <c r="O3088" i="24"/>
  <c r="O3085" i="24"/>
  <c r="O3084" i="24"/>
  <c r="O3083" i="24"/>
  <c r="O3082" i="24"/>
  <c r="O3080" i="24"/>
  <c r="O3077" i="24"/>
  <c r="O3076" i="24"/>
  <c r="O3075" i="24"/>
  <c r="O3074" i="24"/>
  <c r="O3072" i="24"/>
  <c r="O3069" i="24"/>
  <c r="O3068" i="24"/>
  <c r="O3067" i="24"/>
  <c r="O3066" i="24"/>
  <c r="O3064" i="24"/>
  <c r="O3061" i="24"/>
  <c r="O3060" i="24"/>
  <c r="O3059" i="24"/>
  <c r="O3058" i="24"/>
  <c r="O3056" i="24"/>
  <c r="O3053" i="24"/>
  <c r="O3052" i="24"/>
  <c r="O3051" i="24"/>
  <c r="O3050" i="24"/>
  <c r="O3048" i="24"/>
  <c r="O3045" i="24"/>
  <c r="O3044" i="24"/>
  <c r="O3043" i="24"/>
  <c r="O3042" i="24"/>
  <c r="O3040" i="24"/>
  <c r="O3037" i="24"/>
  <c r="O3036" i="24"/>
  <c r="O3035" i="24"/>
  <c r="O3034" i="24"/>
  <c r="O3032" i="24"/>
  <c r="O3029" i="24"/>
  <c r="O3028" i="24"/>
  <c r="O3027" i="24"/>
  <c r="O3026" i="24"/>
  <c r="O3024" i="24"/>
  <c r="O3021" i="24"/>
  <c r="O3020" i="24"/>
  <c r="O3019" i="24"/>
  <c r="O3018" i="24"/>
  <c r="O3016" i="24"/>
  <c r="O3013" i="24"/>
  <c r="O3012" i="24"/>
  <c r="O3011" i="24"/>
  <c r="O3010" i="24"/>
  <c r="O3008" i="24"/>
  <c r="O3005" i="24"/>
  <c r="O3004" i="24"/>
  <c r="O3003" i="24"/>
  <c r="O3002" i="24"/>
  <c r="O3000" i="24"/>
  <c r="O2997" i="24"/>
  <c r="O2996" i="24"/>
  <c r="O2995" i="24"/>
  <c r="O2994" i="24"/>
  <c r="O2992" i="24"/>
  <c r="O2989" i="24"/>
  <c r="O2988" i="24"/>
  <c r="O2987" i="24"/>
  <c r="O2986" i="24"/>
  <c r="O2984" i="24"/>
  <c r="O2981" i="24"/>
  <c r="O2980" i="24"/>
  <c r="O2979" i="24"/>
  <c r="O2978" i="24"/>
  <c r="O2976" i="24"/>
  <c r="O2973" i="24"/>
  <c r="O2972" i="24"/>
  <c r="O2971" i="24"/>
  <c r="O2970" i="24"/>
  <c r="O2968" i="24"/>
  <c r="O2965" i="24"/>
  <c r="O2964" i="24"/>
  <c r="O2963" i="24"/>
  <c r="O2962" i="24"/>
  <c r="O2960" i="24"/>
  <c r="O2957" i="24"/>
  <c r="O2956" i="24"/>
  <c r="O2955" i="24"/>
  <c r="O2954" i="24"/>
  <c r="O2952" i="24"/>
  <c r="O2949" i="24"/>
  <c r="O2948" i="24"/>
  <c r="O2947" i="24"/>
  <c r="O2946" i="24"/>
  <c r="O2944" i="24"/>
  <c r="O2941" i="24"/>
  <c r="O2940" i="24"/>
  <c r="O2939" i="24"/>
  <c r="O2938" i="24"/>
  <c r="O2936" i="24"/>
  <c r="O2933" i="24"/>
  <c r="O2932" i="24"/>
  <c r="O2931" i="24"/>
  <c r="O2930" i="24"/>
  <c r="O2928" i="24"/>
  <c r="O2925" i="24"/>
  <c r="O2924" i="24"/>
  <c r="O2923" i="24"/>
  <c r="O2922" i="24"/>
  <c r="O2920" i="24"/>
  <c r="O2917" i="24"/>
  <c r="O2916" i="24"/>
  <c r="O2915" i="24"/>
  <c r="O2914" i="24"/>
  <c r="O2912" i="24"/>
  <c r="O2909" i="24"/>
  <c r="O2908" i="24"/>
  <c r="O2907" i="24"/>
  <c r="O2906" i="24"/>
  <c r="O2904" i="24"/>
  <c r="O2901" i="24"/>
  <c r="O2900" i="24"/>
  <c r="O2899" i="24"/>
  <c r="O2898" i="24"/>
  <c r="O2896" i="24"/>
  <c r="O2893" i="24"/>
  <c r="O2892" i="24"/>
  <c r="O2891" i="24"/>
  <c r="O2890" i="24"/>
  <c r="O2888" i="24"/>
  <c r="O2885" i="24"/>
  <c r="O2884" i="24"/>
  <c r="O2883" i="24"/>
  <c r="O2882" i="24"/>
  <c r="O2880" i="24"/>
  <c r="O2877" i="24"/>
  <c r="O2876" i="24"/>
  <c r="O2875" i="24"/>
  <c r="O2874" i="24"/>
  <c r="O2873" i="24"/>
  <c r="O2872" i="24"/>
  <c r="O2869" i="24"/>
  <c r="O2868" i="24"/>
  <c r="O2867" i="24"/>
  <c r="O2866" i="24"/>
  <c r="O2864" i="24"/>
  <c r="O2861" i="24"/>
  <c r="O2860" i="24"/>
  <c r="O2859" i="24"/>
  <c r="O2858" i="24"/>
  <c r="O2856" i="24"/>
  <c r="O2853" i="24"/>
  <c r="O2852" i="24"/>
  <c r="O2851" i="24"/>
  <c r="O2850" i="24"/>
  <c r="O2848" i="24"/>
  <c r="O2845" i="24"/>
  <c r="O2844" i="24"/>
  <c r="O2843" i="24"/>
  <c r="O2842" i="24"/>
  <c r="O2840" i="24"/>
  <c r="O2837" i="24"/>
  <c r="O2836" i="24"/>
  <c r="O2835" i="24"/>
  <c r="O2834" i="24"/>
  <c r="O2832" i="24"/>
  <c r="O2829" i="24"/>
  <c r="O2828" i="24"/>
  <c r="O2827" i="24"/>
  <c r="O2826" i="24"/>
  <c r="O2824" i="24"/>
  <c r="O2821" i="24"/>
  <c r="O2820" i="24"/>
  <c r="O2819" i="24"/>
  <c r="O2818" i="24"/>
  <c r="O2816" i="24"/>
  <c r="O2813" i="24"/>
  <c r="O2812" i="24"/>
  <c r="O2811" i="24"/>
  <c r="O2810" i="24"/>
  <c r="O2808" i="24"/>
  <c r="O2805" i="24"/>
  <c r="O2804" i="24"/>
  <c r="O2803" i="24"/>
  <c r="O2802" i="24"/>
  <c r="O2800" i="24"/>
  <c r="O2797" i="24"/>
  <c r="O2796" i="24"/>
  <c r="O2795" i="24"/>
  <c r="O2794" i="24"/>
  <c r="O2792" i="24"/>
  <c r="O2789" i="24"/>
  <c r="O2788" i="24"/>
  <c r="O2787" i="24"/>
  <c r="O2786" i="24"/>
  <c r="O2784" i="24"/>
  <c r="O2781" i="24"/>
  <c r="O2780" i="24"/>
  <c r="O2779" i="24"/>
  <c r="O2778" i="24"/>
  <c r="O2776" i="24"/>
  <c r="O2773" i="24"/>
  <c r="O2772" i="24"/>
  <c r="O2771" i="24"/>
  <c r="O2770" i="24"/>
  <c r="O2768" i="24"/>
  <c r="O2765" i="24"/>
  <c r="O2764" i="24"/>
  <c r="O2763" i="24"/>
  <c r="O2762" i="24"/>
  <c r="O2760" i="24"/>
  <c r="O2757" i="24"/>
  <c r="O2756" i="24"/>
  <c r="O2755" i="24"/>
  <c r="O2754" i="24"/>
  <c r="O2752" i="24"/>
  <c r="O2749" i="24"/>
  <c r="O2748" i="24"/>
  <c r="O2747" i="24"/>
  <c r="O2746" i="24"/>
  <c r="O2744" i="24"/>
  <c r="O2741" i="24"/>
  <c r="O2740" i="24"/>
  <c r="O2739" i="24"/>
  <c r="O2738" i="24"/>
  <c r="O2736" i="24"/>
  <c r="O2733" i="24"/>
  <c r="O2732" i="24"/>
  <c r="O2731" i="24"/>
  <c r="O2730" i="24"/>
  <c r="O2728" i="24"/>
  <c r="O2725" i="24"/>
  <c r="O2724" i="24"/>
  <c r="O2723" i="24"/>
  <c r="O2722" i="24"/>
  <c r="O2720" i="24"/>
  <c r="O2717" i="24"/>
  <c r="O2716" i="24"/>
  <c r="O2715" i="24"/>
  <c r="O2714" i="24"/>
  <c r="O2712" i="24"/>
  <c r="O2709" i="24"/>
  <c r="O2708" i="24"/>
  <c r="O2707" i="24"/>
  <c r="O2706" i="24"/>
  <c r="O2704" i="24"/>
  <c r="O2701" i="24"/>
  <c r="O2700" i="24"/>
  <c r="O2699" i="24"/>
  <c r="O2698" i="24"/>
  <c r="O2696" i="24"/>
  <c r="O2693" i="24"/>
  <c r="O2692" i="24"/>
  <c r="O2691" i="24"/>
  <c r="O2690" i="24"/>
  <c r="O2688" i="24"/>
  <c r="O2685" i="24"/>
  <c r="O2684" i="24"/>
  <c r="O2683" i="24"/>
  <c r="O2682" i="24"/>
  <c r="O2680" i="24"/>
  <c r="O2677" i="24"/>
  <c r="O2676" i="24"/>
  <c r="O2675" i="24"/>
  <c r="O2674" i="24"/>
  <c r="O2672" i="24"/>
  <c r="O2669" i="24"/>
  <c r="O2668" i="24"/>
  <c r="O2667" i="24"/>
  <c r="O2666" i="24"/>
  <c r="O2664" i="24"/>
  <c r="O2661" i="24"/>
  <c r="O2660" i="24"/>
  <c r="O2659" i="24"/>
  <c r="O2658" i="24"/>
  <c r="O2656" i="24"/>
  <c r="O2653" i="24"/>
  <c r="O2652" i="24"/>
  <c r="O2651" i="24"/>
  <c r="O2650" i="24"/>
  <c r="O2648" i="24"/>
  <c r="O2645" i="24"/>
  <c r="O2644" i="24"/>
  <c r="O2643" i="24"/>
  <c r="O2642" i="24"/>
  <c r="O2640" i="24"/>
  <c r="O2637" i="24"/>
  <c r="O2636" i="24"/>
  <c r="O2635" i="24"/>
  <c r="O2634" i="24"/>
  <c r="O2632" i="24"/>
  <c r="O2629" i="24"/>
  <c r="O2628" i="24"/>
  <c r="O2627" i="24"/>
  <c r="O2626" i="24"/>
  <c r="O2624" i="24"/>
  <c r="O2621" i="24"/>
  <c r="O2620" i="24"/>
  <c r="O2619" i="24"/>
  <c r="O2618" i="24"/>
  <c r="O2616" i="24"/>
  <c r="O2613" i="24"/>
  <c r="O2612" i="24"/>
  <c r="O2611" i="24"/>
  <c r="O2610" i="24"/>
  <c r="O2608" i="24"/>
  <c r="O2605" i="24"/>
  <c r="O2604" i="24"/>
  <c r="O2603" i="24"/>
  <c r="O2602" i="24"/>
  <c r="O2600" i="24"/>
  <c r="O2597" i="24"/>
  <c r="O2596" i="24"/>
  <c r="O2595" i="24"/>
  <c r="O2594" i="24"/>
  <c r="O2592" i="24"/>
  <c r="O2589" i="24"/>
  <c r="O2588" i="24"/>
  <c r="O2587" i="24"/>
  <c r="O2586" i="24"/>
  <c r="O2584" i="24"/>
  <c r="O2581" i="24"/>
  <c r="O2580" i="24"/>
  <c r="O2579" i="24"/>
  <c r="O2578" i="24"/>
  <c r="O2576" i="24"/>
  <c r="O2573" i="24"/>
  <c r="O2572" i="24"/>
  <c r="O2571" i="24"/>
  <c r="O2570" i="24"/>
  <c r="O2568" i="24"/>
  <c r="O2565" i="24"/>
  <c r="O2564" i="24"/>
  <c r="O2563" i="24"/>
  <c r="O2562" i="24"/>
  <c r="O2560" i="24"/>
  <c r="O2557" i="24"/>
  <c r="O2556" i="24"/>
  <c r="O2555" i="24"/>
  <c r="O2554" i="24"/>
  <c r="O2552" i="24"/>
  <c r="O2549" i="24"/>
  <c r="O2548" i="24"/>
  <c r="O2547" i="24"/>
  <c r="O2546" i="24"/>
  <c r="O2544" i="24"/>
  <c r="O2541" i="24"/>
  <c r="O2540" i="24"/>
  <c r="O2539" i="24"/>
  <c r="O2538" i="24"/>
  <c r="O2536" i="24"/>
  <c r="O2533" i="24"/>
  <c r="O2532" i="24"/>
  <c r="O2531" i="24"/>
  <c r="O2530" i="24"/>
  <c r="O2528" i="24"/>
  <c r="O2525" i="24"/>
  <c r="O2524" i="24"/>
  <c r="O2523" i="24"/>
  <c r="O2522" i="24"/>
  <c r="O2520" i="24"/>
  <c r="O2517" i="24"/>
  <c r="O2516" i="24"/>
  <c r="O2515" i="24"/>
  <c r="O2514" i="24"/>
  <c r="O2512" i="24"/>
  <c r="O2509" i="24"/>
  <c r="O2508" i="24"/>
  <c r="O2507" i="24"/>
  <c r="O2506" i="24"/>
  <c r="O2504" i="24"/>
  <c r="O2501" i="24"/>
  <c r="O2500" i="24"/>
  <c r="O2499" i="24"/>
  <c r="O2498" i="24"/>
  <c r="O2496" i="24"/>
  <c r="O2493" i="24"/>
  <c r="O2492" i="24"/>
  <c r="O2491" i="24"/>
  <c r="O2490" i="24"/>
  <c r="O2488" i="24"/>
  <c r="O2485" i="24"/>
  <c r="O2484" i="24"/>
  <c r="O2483" i="24"/>
  <c r="O2482" i="24"/>
  <c r="O2480" i="24"/>
  <c r="O2477" i="24"/>
  <c r="O2476" i="24"/>
  <c r="O2475" i="24"/>
  <c r="O2474" i="24"/>
  <c r="O2472" i="24"/>
  <c r="O2469" i="24"/>
  <c r="O2468" i="24"/>
  <c r="O2467" i="24"/>
  <c r="O2466" i="24"/>
  <c r="O2464" i="24"/>
  <c r="O2461" i="24"/>
  <c r="O2460" i="24"/>
  <c r="O2459" i="24"/>
  <c r="O2458" i="24"/>
  <c r="O2456" i="24"/>
  <c r="O2453" i="24"/>
  <c r="O2452" i="24"/>
  <c r="O2451" i="24"/>
  <c r="O2450" i="24"/>
  <c r="O2448" i="24"/>
  <c r="O2445" i="24"/>
  <c r="O2444" i="24"/>
  <c r="O2443" i="24"/>
  <c r="O2442" i="24"/>
  <c r="O2441" i="24"/>
  <c r="O2440" i="24"/>
  <c r="O2437" i="24"/>
  <c r="O2436" i="24"/>
  <c r="O2435" i="24"/>
  <c r="O2434" i="24"/>
  <c r="O2432" i="24"/>
  <c r="O2429" i="24"/>
  <c r="O2428" i="24"/>
  <c r="O2427" i="24"/>
  <c r="O2426" i="24"/>
  <c r="O2424" i="24"/>
  <c r="O2421" i="24"/>
  <c r="O2420" i="24"/>
  <c r="O2419" i="24"/>
  <c r="O2418" i="24"/>
  <c r="O2416" i="24"/>
  <c r="O2413" i="24"/>
  <c r="O2412" i="24"/>
  <c r="O2411" i="24"/>
  <c r="O2410" i="24"/>
  <c r="O2408" i="24"/>
  <c r="O2405" i="24"/>
  <c r="O2404" i="24"/>
  <c r="O2403" i="24"/>
  <c r="O2402" i="24"/>
  <c r="O2400" i="24"/>
  <c r="O2397" i="24"/>
  <c r="O2396" i="24"/>
  <c r="O2395" i="24"/>
  <c r="O2394" i="24"/>
  <c r="O2392" i="24"/>
  <c r="O2389" i="24"/>
  <c r="O2388" i="24"/>
  <c r="O2387" i="24"/>
  <c r="O2386" i="24"/>
  <c r="O2384" i="24"/>
  <c r="O2381" i="24"/>
  <c r="O2380" i="24"/>
  <c r="O2379" i="24"/>
  <c r="O2378" i="24"/>
  <c r="O2376" i="24"/>
  <c r="O2373" i="24"/>
  <c r="O2372" i="24"/>
  <c r="O2371" i="24"/>
  <c r="O2370" i="24"/>
  <c r="O2368" i="24"/>
  <c r="O2365" i="24"/>
  <c r="O2364" i="24"/>
  <c r="O2363" i="24"/>
  <c r="O2362" i="24"/>
  <c r="O2360" i="24"/>
  <c r="O2357" i="24"/>
  <c r="O2356" i="24"/>
  <c r="O2355" i="24"/>
  <c r="O2354" i="24"/>
  <c r="O2352" i="24"/>
  <c r="O2349" i="24"/>
  <c r="O2348" i="24"/>
  <c r="O2347" i="24"/>
  <c r="O2346" i="24"/>
  <c r="O2345" i="24"/>
  <c r="O2343" i="24"/>
  <c r="O2340" i="24"/>
  <c r="O2339" i="24"/>
  <c r="O2337" i="24"/>
  <c r="O2335" i="24"/>
  <c r="O2332" i="24"/>
  <c r="O2331" i="24"/>
  <c r="O2329" i="24"/>
  <c r="O2327" i="24"/>
  <c r="O2324" i="24"/>
  <c r="O2323" i="24"/>
  <c r="O2322" i="24"/>
  <c r="O2321" i="24"/>
  <c r="O2320" i="24"/>
  <c r="O2318" i="24"/>
  <c r="O2315" i="24"/>
  <c r="O2313" i="24"/>
  <c r="O2312" i="24"/>
  <c r="O2311" i="24"/>
  <c r="O2310" i="24"/>
  <c r="O2307" i="24"/>
  <c r="O2305" i="24"/>
  <c r="O2304" i="24"/>
  <c r="O2302" i="24"/>
  <c r="O2299" i="24"/>
  <c r="O2297" i="24"/>
  <c r="O2296" i="24"/>
  <c r="O2294" i="24"/>
  <c r="O2291" i="24"/>
  <c r="O2289" i="24"/>
  <c r="O2288" i="24"/>
  <c r="O2286" i="24"/>
  <c r="O2283" i="24"/>
  <c r="O2281" i="24"/>
  <c r="O2280" i="24"/>
  <c r="O2278" i="24"/>
  <c r="O2275" i="24"/>
  <c r="O2273" i="24"/>
  <c r="O2272" i="24"/>
  <c r="O2270" i="24"/>
  <c r="O2267" i="24"/>
  <c r="O2265" i="24"/>
  <c r="O2264" i="24"/>
  <c r="O2262" i="24"/>
  <c r="O2259" i="24"/>
  <c r="O2257" i="24"/>
  <c r="O2256" i="24"/>
  <c r="O2254" i="24"/>
  <c r="O2251" i="24"/>
  <c r="O2249" i="24"/>
  <c r="O2248" i="24"/>
  <c r="O2246" i="24"/>
  <c r="O2243" i="24"/>
  <c r="O2241" i="24"/>
  <c r="O2240" i="24"/>
  <c r="O2239" i="24"/>
  <c r="O2238" i="24"/>
  <c r="O2235" i="24"/>
  <c r="O2233" i="24"/>
  <c r="O2232" i="24"/>
  <c r="O2230" i="24"/>
  <c r="O2227" i="24"/>
  <c r="O2225" i="24"/>
  <c r="O2224" i="24"/>
  <c r="O2223" i="24"/>
  <c r="O2222" i="24"/>
  <c r="O2219" i="24"/>
  <c r="O2217" i="24"/>
  <c r="O2216" i="24"/>
  <c r="O2214" i="24"/>
  <c r="O2211" i="24"/>
  <c r="O2209" i="24"/>
  <c r="O2208" i="24"/>
  <c r="O2206" i="24"/>
  <c r="O2203" i="24"/>
  <c r="O2201" i="24"/>
  <c r="O2200" i="24"/>
  <c r="O2198" i="24"/>
  <c r="O2195" i="24"/>
  <c r="O2193" i="24"/>
  <c r="O2192" i="24"/>
  <c r="O2190" i="24"/>
  <c r="O2187" i="24"/>
  <c r="O2185" i="24"/>
  <c r="O2184" i="24"/>
  <c r="O2182" i="24"/>
  <c r="O2179" i="24"/>
  <c r="O2177" i="24"/>
  <c r="O2176" i="24"/>
  <c r="O2174" i="24"/>
  <c r="O2171" i="24"/>
  <c r="O2169" i="24"/>
  <c r="O2168" i="24"/>
  <c r="O2166" i="24"/>
  <c r="O2163" i="24"/>
  <c r="O2161" i="24"/>
  <c r="O2160" i="24"/>
  <c r="O2159" i="24"/>
  <c r="O2158" i="24"/>
  <c r="O2155" i="24"/>
  <c r="O2153" i="24"/>
  <c r="O2152" i="24"/>
  <c r="O2150" i="24"/>
  <c r="O2147" i="24"/>
  <c r="O2145" i="24"/>
  <c r="O2144" i="24"/>
  <c r="O2142" i="24"/>
  <c r="O2139" i="24"/>
  <c r="O2137" i="24"/>
  <c r="O2136" i="24"/>
  <c r="O2134" i="24"/>
  <c r="O2131" i="24"/>
  <c r="O2129" i="24"/>
  <c r="O2128" i="24"/>
  <c r="O2126" i="24"/>
  <c r="O2123" i="24"/>
  <c r="O2121" i="24"/>
  <c r="O2120" i="24"/>
  <c r="O2118" i="24"/>
  <c r="O2115" i="24"/>
  <c r="O2113" i="24"/>
  <c r="O2112" i="24"/>
  <c r="O2110" i="24"/>
  <c r="O2107" i="24"/>
  <c r="O2105" i="24"/>
  <c r="O2104" i="24"/>
  <c r="O2103" i="24"/>
  <c r="O2102" i="24"/>
  <c r="O2099" i="24"/>
  <c r="O2097" i="24"/>
  <c r="O2096" i="24"/>
  <c r="O2094" i="24"/>
  <c r="O2091" i="24"/>
  <c r="O2089" i="24"/>
  <c r="O2088" i="24"/>
  <c r="O2087" i="24"/>
  <c r="O2086" i="24"/>
  <c r="O2083" i="24"/>
  <c r="O2081" i="24"/>
  <c r="O2080" i="24"/>
  <c r="O2079" i="24"/>
  <c r="O2078" i="24"/>
  <c r="O2075" i="24"/>
  <c r="O2073" i="24"/>
  <c r="O2072" i="24"/>
  <c r="O2070" i="24"/>
  <c r="O2067" i="24"/>
  <c r="O2065" i="24"/>
  <c r="O2064" i="24"/>
  <c r="O2062" i="24"/>
  <c r="O2059" i="24"/>
  <c r="O2057" i="24"/>
  <c r="O2056" i="24"/>
  <c r="O2054" i="24"/>
  <c r="O2051" i="24"/>
  <c r="O2049" i="24"/>
  <c r="O2048" i="24"/>
  <c r="O2046" i="24"/>
  <c r="O2043" i="24"/>
  <c r="O2041" i="24"/>
  <c r="O2040" i="24"/>
  <c r="O2038" i="24"/>
  <c r="O2035" i="24"/>
  <c r="O2033" i="24"/>
  <c r="O2032" i="24"/>
  <c r="O2030" i="24"/>
  <c r="O2027" i="24"/>
  <c r="O2025" i="24"/>
  <c r="O2024" i="24"/>
  <c r="O2022" i="24"/>
  <c r="O2019" i="24"/>
  <c r="O2017" i="24"/>
  <c r="O2016" i="24"/>
  <c r="O2014" i="24"/>
  <c r="O2011" i="24"/>
  <c r="O2009" i="24"/>
  <c r="O2008" i="24"/>
  <c r="O2006" i="24"/>
  <c r="O2003" i="24"/>
  <c r="O2001" i="24"/>
  <c r="O2000" i="24"/>
  <c r="O1998" i="24"/>
  <c r="O1995" i="24"/>
  <c r="O1993" i="24"/>
  <c r="O1992" i="24"/>
  <c r="O1990" i="24"/>
  <c r="O1987" i="24"/>
  <c r="O1985" i="24"/>
  <c r="O1984" i="24"/>
  <c r="O1982" i="24"/>
  <c r="O1979" i="24"/>
  <c r="O1977" i="24"/>
  <c r="O1976" i="24"/>
  <c r="O1974" i="24"/>
  <c r="O1971" i="24"/>
  <c r="O1969" i="24"/>
  <c r="O1968" i="24"/>
  <c r="O1966" i="24"/>
  <c r="O1963" i="24"/>
  <c r="O1961" i="24"/>
  <c r="O1960" i="24"/>
  <c r="O1958" i="24"/>
  <c r="O1955" i="24"/>
  <c r="O1953" i="24"/>
  <c r="O1952" i="24"/>
  <c r="O1950" i="24"/>
  <c r="O1947" i="24"/>
  <c r="O1945" i="24"/>
  <c r="O1944" i="24"/>
  <c r="O1942" i="24"/>
  <c r="O1939" i="24"/>
  <c r="O1937" i="24"/>
  <c r="O1936" i="24"/>
  <c r="O1935" i="24"/>
  <c r="O1934" i="24"/>
  <c r="O1931" i="24"/>
  <c r="O1929" i="24"/>
  <c r="O1928" i="24"/>
  <c r="O1926" i="24"/>
  <c r="O1923" i="24"/>
  <c r="O1921" i="24"/>
  <c r="O1920" i="24"/>
  <c r="O1918" i="24"/>
  <c r="O1915" i="24"/>
  <c r="O1913" i="24"/>
  <c r="O1912" i="24"/>
  <c r="O1910" i="24"/>
  <c r="O1891" i="24"/>
  <c r="O1890" i="24"/>
  <c r="O1888" i="24"/>
  <c r="O1857" i="24"/>
  <c r="O1856" i="24"/>
  <c r="O1849" i="24"/>
  <c r="O1848" i="24"/>
  <c r="O1841" i="24"/>
  <c r="O1840" i="24"/>
  <c r="O1833" i="24"/>
  <c r="O1832" i="24"/>
  <c r="O1826" i="24"/>
  <c r="O1825" i="24"/>
  <c r="O1824" i="24"/>
  <c r="O1739" i="24"/>
  <c r="O1738" i="24"/>
  <c r="O1737" i="24"/>
  <c r="O1736" i="24"/>
  <c r="O1731" i="24"/>
  <c r="O1730" i="24"/>
  <c r="O1729" i="24"/>
  <c r="O1728" i="24"/>
  <c r="O1723" i="24"/>
  <c r="O1722" i="24"/>
  <c r="O1721" i="24"/>
  <c r="O1720" i="24"/>
  <c r="O1715" i="24"/>
  <c r="O1714" i="24"/>
  <c r="O1713" i="24"/>
  <c r="O1712" i="24"/>
  <c r="O1711" i="24"/>
  <c r="O1707" i="24"/>
  <c r="O1706" i="24"/>
  <c r="O1705" i="24"/>
  <c r="O1704" i="24"/>
  <c r="O1699" i="24"/>
  <c r="O1698" i="24"/>
  <c r="O1697" i="24"/>
  <c r="O1696" i="24"/>
  <c r="O1691" i="24"/>
  <c r="O1690" i="24"/>
  <c r="O1689" i="24"/>
  <c r="O1688" i="24"/>
  <c r="O1687" i="24"/>
  <c r="O1683" i="24"/>
  <c r="O1682" i="24"/>
  <c r="O1681" i="24"/>
  <c r="O1680" i="24"/>
  <c r="O1675" i="24"/>
  <c r="O1674" i="24"/>
  <c r="O1673" i="24"/>
  <c r="O1672" i="24"/>
  <c r="O1667" i="24"/>
  <c r="O1666" i="24"/>
  <c r="O1665" i="24"/>
  <c r="O1664" i="24"/>
  <c r="O1659" i="24"/>
  <c r="O1658" i="24"/>
  <c r="O1657" i="24"/>
  <c r="O1656" i="24"/>
  <c r="O1655" i="24"/>
  <c r="O1646" i="24"/>
  <c r="O1642" i="24"/>
  <c r="O1641" i="24"/>
  <c r="O1640" i="24"/>
  <c r="O1639" i="24"/>
  <c r="O1634" i="24"/>
  <c r="O1633" i="24"/>
  <c r="O1632" i="24"/>
  <c r="O1631" i="24"/>
  <c r="O1626" i="24"/>
  <c r="O1625" i="24"/>
  <c r="O1624" i="24"/>
  <c r="O1623" i="24"/>
  <c r="O1618" i="24"/>
  <c r="O1617" i="24"/>
  <c r="O1616" i="24"/>
  <c r="O1615" i="24"/>
  <c r="O1610" i="24"/>
  <c r="O1609" i="24"/>
  <c r="O1608" i="24"/>
  <c r="O1607" i="24"/>
  <c r="O1602" i="24"/>
  <c r="O1601" i="24"/>
  <c r="O1600" i="24"/>
  <c r="O1599" i="24"/>
  <c r="O1594" i="24"/>
  <c r="O1593" i="24"/>
  <c r="O1592" i="24"/>
  <c r="O1591" i="24"/>
  <c r="O1586" i="24"/>
  <c r="O1585" i="24"/>
  <c r="O1584" i="24"/>
  <c r="O1583" i="24"/>
  <c r="O1578" i="24"/>
  <c r="O1577" i="24"/>
  <c r="O1576" i="24"/>
  <c r="O1575" i="24"/>
  <c r="O1570" i="24"/>
  <c r="O1569" i="24"/>
  <c r="O1568" i="24"/>
  <c r="O1567" i="24"/>
  <c r="O1562" i="24"/>
  <c r="O1561" i="24"/>
  <c r="O1560" i="24"/>
  <c r="O1559" i="24"/>
  <c r="O1554" i="24"/>
  <c r="O1553" i="24"/>
  <c r="O1552" i="24"/>
  <c r="O1551" i="24"/>
  <c r="O1546" i="24"/>
  <c r="O1545" i="24"/>
  <c r="O1544" i="24"/>
  <c r="O1543" i="24"/>
  <c r="O1538" i="24"/>
  <c r="O1537" i="24"/>
  <c r="O1536" i="24"/>
  <c r="O1535" i="24"/>
  <c r="O1530" i="24"/>
  <c r="O1529" i="24"/>
  <c r="O1528" i="24"/>
  <c r="O1527" i="24"/>
  <c r="O1522" i="24"/>
  <c r="O1521" i="24"/>
  <c r="O1520" i="24"/>
  <c r="O1519" i="24"/>
  <c r="O1514" i="24"/>
  <c r="O1513" i="24"/>
  <c r="O1512" i="24"/>
  <c r="O1511" i="24"/>
  <c r="O1506" i="24"/>
  <c r="O1505" i="24"/>
  <c r="O1504" i="24"/>
  <c r="O1503" i="24"/>
  <c r="O1498" i="24"/>
  <c r="O1497" i="24"/>
  <c r="O1496" i="24"/>
  <c r="O1495" i="24"/>
  <c r="O1490" i="24"/>
  <c r="O1489" i="24"/>
  <c r="O1488" i="24"/>
  <c r="O1487" i="24"/>
  <c r="O1482" i="24"/>
  <c r="O1481" i="24"/>
  <c r="O1480" i="24"/>
  <c r="O1479" i="24"/>
  <c r="O1474" i="24"/>
  <c r="O1473" i="24"/>
  <c r="O1472" i="24"/>
  <c r="O1471" i="24"/>
  <c r="O1466" i="24"/>
  <c r="O1465" i="24"/>
  <c r="O1464" i="24"/>
  <c r="O1463" i="24"/>
  <c r="O1458" i="24"/>
  <c r="O1457" i="24"/>
  <c r="O1456" i="24"/>
  <c r="O1455" i="24"/>
  <c r="O1450" i="24"/>
  <c r="O1449" i="24"/>
  <c r="O1448" i="24"/>
  <c r="O1447" i="24"/>
  <c r="O1442" i="24"/>
  <c r="O1441" i="24"/>
  <c r="O1440" i="24"/>
  <c r="O1439" i="24"/>
  <c r="O1434" i="24"/>
  <c r="O1433" i="24"/>
  <c r="O1432" i="24"/>
  <c r="O1431" i="24"/>
  <c r="O1426" i="24"/>
  <c r="O1425" i="24"/>
  <c r="O1424" i="24"/>
  <c r="O1423" i="24"/>
  <c r="O1418" i="24"/>
  <c r="O1417" i="24"/>
  <c r="O1416" i="24"/>
  <c r="O1415" i="24"/>
  <c r="O1410" i="24"/>
  <c r="O1409" i="24"/>
  <c r="O1408" i="24"/>
  <c r="O1407" i="24"/>
  <c r="O1402" i="24"/>
  <c r="O1401" i="24"/>
  <c r="O1400" i="24"/>
  <c r="O1399" i="24"/>
  <c r="O1394" i="24"/>
  <c r="O1393" i="24"/>
  <c r="O1392" i="24"/>
  <c r="O1391" i="24"/>
  <c r="O1390" i="24"/>
  <c r="O1388" i="24"/>
  <c r="O1385" i="24"/>
  <c r="O1384" i="24"/>
  <c r="O1383" i="24"/>
  <c r="O1382" i="24"/>
  <c r="O1381" i="24"/>
  <c r="O1377" i="24"/>
  <c r="O1376" i="24"/>
  <c r="O1375" i="24"/>
  <c r="O1374" i="24"/>
  <c r="O1369" i="24"/>
  <c r="O1368" i="24"/>
  <c r="O1367" i="24"/>
  <c r="O1366" i="24"/>
  <c r="O1364" i="24"/>
  <c r="O1361" i="24"/>
  <c r="O1360" i="24"/>
  <c r="O1359" i="24"/>
  <c r="O1358" i="24"/>
  <c r="O1353" i="24"/>
  <c r="O1352" i="24"/>
  <c r="O1351" i="24"/>
  <c r="O1350" i="24"/>
  <c r="O1345" i="24"/>
  <c r="O1344" i="24"/>
  <c r="O1343" i="24"/>
  <c r="O1342" i="24"/>
  <c r="O1337" i="24"/>
  <c r="O1336" i="24"/>
  <c r="O1335" i="24"/>
  <c r="O1334" i="24"/>
  <c r="O1329" i="24"/>
  <c r="O1328" i="24"/>
  <c r="O1327" i="24"/>
  <c r="O1326" i="24"/>
  <c r="O1324" i="24"/>
  <c r="O1321" i="24"/>
  <c r="O1320" i="24"/>
  <c r="O1319" i="24"/>
  <c r="O1318" i="24"/>
  <c r="O1313" i="24"/>
  <c r="O1312" i="24"/>
  <c r="O1311" i="24"/>
  <c r="O1310" i="24"/>
  <c r="O1305" i="24"/>
  <c r="O1304" i="24"/>
  <c r="O1303" i="24"/>
  <c r="O1302" i="24"/>
  <c r="O1300" i="24"/>
  <c r="O1297" i="24"/>
  <c r="O1296" i="24"/>
  <c r="O1295" i="24"/>
  <c r="O1294" i="24"/>
  <c r="O1293" i="24"/>
  <c r="O1289" i="24"/>
  <c r="O1288" i="24"/>
  <c r="O1287" i="24"/>
  <c r="O1286" i="24"/>
  <c r="O1281" i="24"/>
  <c r="O1280" i="24"/>
  <c r="O1279" i="24"/>
  <c r="O1278" i="24"/>
  <c r="O1276" i="24"/>
  <c r="O1273" i="24"/>
  <c r="O1272" i="24"/>
  <c r="O1271" i="24"/>
  <c r="O1270" i="24"/>
  <c r="O1265" i="24"/>
  <c r="O1264" i="24"/>
  <c r="O1263" i="24"/>
  <c r="O1262" i="24"/>
  <c r="O1261" i="24"/>
  <c r="O1257" i="24"/>
  <c r="O1256" i="24"/>
  <c r="O1255" i="24"/>
  <c r="O1254" i="24"/>
  <c r="O1252" i="24"/>
  <c r="O1249" i="24"/>
  <c r="O1248" i="24"/>
  <c r="O1247" i="24"/>
  <c r="O1246" i="24"/>
  <c r="O1241" i="24"/>
  <c r="O1240" i="24"/>
  <c r="O1239" i="24"/>
  <c r="O1238" i="24"/>
  <c r="O1232" i="24"/>
  <c r="O1231" i="24"/>
  <c r="O1230" i="24"/>
  <c r="O1225" i="24"/>
  <c r="O1224" i="24"/>
  <c r="O1223" i="24"/>
  <c r="O1222" i="24"/>
  <c r="O1216" i="24"/>
  <c r="O1214" i="24"/>
  <c r="O1209" i="24"/>
  <c r="O1208" i="24"/>
  <c r="O1207" i="24"/>
  <c r="O1206" i="24"/>
  <c r="O1205" i="24"/>
  <c r="O1200" i="24"/>
  <c r="O1198" i="24"/>
  <c r="O1193" i="24"/>
  <c r="O1192" i="24"/>
  <c r="O1191" i="24"/>
  <c r="O1190" i="24"/>
  <c r="O1185" i="24"/>
  <c r="O1184" i="24"/>
  <c r="O1183" i="24"/>
  <c r="O1182" i="24"/>
  <c r="O1181" i="24"/>
  <c r="O1177" i="24"/>
  <c r="O1176" i="24"/>
  <c r="O1175" i="24"/>
  <c r="O1174" i="24"/>
  <c r="O1169" i="24"/>
  <c r="O1168" i="24"/>
  <c r="O1167" i="24"/>
  <c r="O1166" i="24"/>
  <c r="O1161" i="24"/>
  <c r="O1160" i="24"/>
  <c r="O1159" i="24"/>
  <c r="O1158" i="24"/>
  <c r="O1156" i="24"/>
  <c r="O1153" i="24"/>
  <c r="O1152" i="24"/>
  <c r="O1151" i="24"/>
  <c r="O1150" i="24"/>
  <c r="O1145" i="24"/>
  <c r="O1144" i="24"/>
  <c r="O1143" i="24"/>
  <c r="O1142" i="24"/>
  <c r="O1137" i="24"/>
  <c r="O1136" i="24"/>
  <c r="O1135" i="24"/>
  <c r="O1134" i="24"/>
  <c r="O1132" i="24"/>
  <c r="O1129" i="24"/>
  <c r="O1128" i="24"/>
  <c r="O1127" i="24"/>
  <c r="O1126" i="24"/>
  <c r="O1121" i="24"/>
  <c r="O1120" i="24"/>
  <c r="O1119" i="24"/>
  <c r="O1118" i="24"/>
  <c r="O1113" i="24"/>
  <c r="O1112" i="24"/>
  <c r="O1111" i="24"/>
  <c r="O1110" i="24"/>
  <c r="O1105" i="24"/>
  <c r="O1104" i="24"/>
  <c r="O1103" i="24"/>
  <c r="O1102" i="24"/>
  <c r="O1097" i="24"/>
  <c r="O1096" i="24"/>
  <c r="O1095" i="24"/>
  <c r="O1094" i="24"/>
  <c r="O1092" i="24"/>
  <c r="O1089" i="24"/>
  <c r="O1088" i="24"/>
  <c r="O1087" i="24"/>
  <c r="O1086" i="24"/>
  <c r="O1081" i="24"/>
  <c r="O1080" i="24"/>
  <c r="O1079" i="24"/>
  <c r="O1078" i="24"/>
  <c r="O1073" i="24"/>
  <c r="O1072" i="24"/>
  <c r="O1071" i="24"/>
  <c r="O1070" i="24"/>
  <c r="O1068" i="24"/>
  <c r="O1065" i="24"/>
  <c r="O1064" i="24"/>
  <c r="O1063" i="24"/>
  <c r="O1062" i="24"/>
  <c r="O1057" i="24"/>
  <c r="O1056" i="24"/>
  <c r="O1055" i="24"/>
  <c r="O1054" i="24"/>
  <c r="O1049" i="24"/>
  <c r="O1048" i="24"/>
  <c r="O1047" i="24"/>
  <c r="O1046" i="24"/>
  <c r="O1041" i="24"/>
  <c r="O1040" i="24"/>
  <c r="O1039" i="24"/>
  <c r="O1038" i="24"/>
  <c r="O1033" i="24"/>
  <c r="O1032" i="24"/>
  <c r="O1031" i="24"/>
  <c r="O1030" i="24"/>
  <c r="O1029" i="24"/>
  <c r="O1025" i="24"/>
  <c r="O1024" i="24"/>
  <c r="O1023" i="24"/>
  <c r="O1022" i="24"/>
  <c r="O1017" i="24"/>
  <c r="O1016" i="24"/>
  <c r="O1015" i="24"/>
  <c r="O1014" i="24"/>
  <c r="O1009" i="24"/>
  <c r="O1008" i="24"/>
  <c r="O1007" i="24"/>
  <c r="O1006" i="24"/>
  <c r="O1004" i="24"/>
  <c r="O1001" i="24"/>
  <c r="O1000" i="24"/>
  <c r="O999" i="24"/>
  <c r="O998" i="24"/>
  <c r="O997" i="24"/>
  <c r="O993" i="24"/>
  <c r="O992" i="24"/>
  <c r="O991" i="24"/>
  <c r="O990" i="24"/>
  <c r="O989" i="24"/>
  <c r="O985" i="24"/>
  <c r="O984" i="24"/>
  <c r="O983" i="24"/>
  <c r="O982" i="24"/>
  <c r="O977" i="24"/>
  <c r="O976" i="24"/>
  <c r="O975" i="24"/>
  <c r="O974" i="24"/>
  <c r="O969" i="24"/>
  <c r="O968" i="24"/>
  <c r="O967" i="24"/>
  <c r="O966" i="24"/>
  <c r="O961" i="24"/>
  <c r="O960" i="24"/>
  <c r="O959" i="24"/>
  <c r="O958" i="24"/>
  <c r="O956" i="24"/>
  <c r="O953" i="24"/>
  <c r="O952" i="24"/>
  <c r="O951" i="24"/>
  <c r="O950" i="24"/>
  <c r="O945" i="24"/>
  <c r="O944" i="24"/>
  <c r="O943" i="24"/>
  <c r="O942" i="24"/>
  <c r="O937" i="24"/>
  <c r="O936" i="24"/>
  <c r="O935" i="24"/>
  <c r="O934" i="24"/>
  <c r="O932" i="24"/>
  <c r="O929" i="24"/>
  <c r="O928" i="24"/>
  <c r="O927" i="24"/>
  <c r="O926" i="24"/>
  <c r="O921" i="24"/>
  <c r="O920" i="24"/>
  <c r="O919" i="24"/>
  <c r="O918" i="24"/>
  <c r="O917" i="24"/>
  <c r="O915" i="24"/>
  <c r="O912" i="24"/>
  <c r="O911" i="24"/>
  <c r="O909" i="24"/>
  <c r="O908" i="24"/>
  <c r="O904" i="24"/>
  <c r="O903" i="24"/>
  <c r="O901" i="24"/>
  <c r="O899" i="24"/>
  <c r="O896" i="24"/>
  <c r="O895" i="24"/>
  <c r="O893" i="24"/>
  <c r="O888" i="24"/>
  <c r="O887" i="24"/>
  <c r="O880" i="24"/>
  <c r="O879" i="24"/>
  <c r="O875" i="24"/>
  <c r="O872" i="24"/>
  <c r="O871" i="24"/>
  <c r="O864" i="24"/>
  <c r="O863" i="24"/>
  <c r="O859" i="24"/>
  <c r="O856" i="24"/>
  <c r="O855" i="24"/>
  <c r="O848" i="24"/>
  <c r="O847" i="24"/>
  <c r="O843" i="24"/>
  <c r="O840" i="24"/>
  <c r="O839" i="24"/>
  <c r="O837" i="24"/>
  <c r="O832" i="24"/>
  <c r="O831" i="24"/>
  <c r="O829" i="24"/>
  <c r="O827" i="24"/>
  <c r="O824" i="24"/>
  <c r="O823" i="24"/>
  <c r="O821" i="24"/>
  <c r="O816" i="24"/>
  <c r="O815" i="24"/>
  <c r="O811" i="24"/>
  <c r="O808" i="24"/>
  <c r="O807" i="24"/>
  <c r="O800" i="24"/>
  <c r="O799" i="24"/>
  <c r="O795" i="24"/>
  <c r="O792" i="24"/>
  <c r="O791" i="24"/>
  <c r="O784" i="24"/>
  <c r="O783" i="24"/>
  <c r="O781" i="24"/>
  <c r="O779" i="24"/>
  <c r="O776" i="24"/>
  <c r="O775" i="24"/>
  <c r="O768" i="24"/>
  <c r="O767" i="24"/>
  <c r="O760" i="24"/>
  <c r="O759" i="24"/>
  <c r="O752" i="24"/>
  <c r="O751" i="24"/>
  <c r="O749" i="24"/>
  <c r="O748" i="24"/>
  <c r="O744" i="24"/>
  <c r="O743" i="24"/>
  <c r="O741" i="24"/>
  <c r="O739" i="24"/>
  <c r="O736" i="24"/>
  <c r="O735" i="24"/>
  <c r="O733" i="24"/>
  <c r="O728" i="24"/>
  <c r="O727" i="24"/>
  <c r="O725" i="24"/>
  <c r="O723" i="24"/>
  <c r="O720" i="24"/>
  <c r="O719" i="24"/>
  <c r="O717" i="24"/>
  <c r="O712" i="24"/>
  <c r="O711" i="24"/>
  <c r="O709" i="24"/>
  <c r="O704" i="24"/>
  <c r="O703" i="24"/>
  <c r="O696" i="24"/>
  <c r="O695" i="24"/>
  <c r="O688" i="24"/>
  <c r="O687" i="24"/>
  <c r="O683" i="24"/>
  <c r="O680" i="24"/>
  <c r="O677" i="24"/>
  <c r="O672" i="24"/>
  <c r="O671" i="24"/>
  <c r="O667" i="24"/>
  <c r="O664" i="24"/>
  <c r="O663" i="24"/>
  <c r="O661" i="24"/>
  <c r="O656" i="24"/>
  <c r="O655" i="24"/>
  <c r="O653" i="24"/>
  <c r="O651" i="24"/>
  <c r="O647" i="24"/>
  <c r="O646" i="24"/>
  <c r="O645" i="24"/>
  <c r="O644" i="24"/>
  <c r="O639" i="24"/>
  <c r="O638" i="24"/>
  <c r="O637" i="24"/>
  <c r="O636" i="24"/>
  <c r="O631" i="24"/>
  <c r="O630" i="24"/>
  <c r="O629" i="24"/>
  <c r="O628" i="24"/>
  <c r="O623" i="24"/>
  <c r="O622" i="24"/>
  <c r="O621" i="24"/>
  <c r="O620" i="24"/>
  <c r="O615" i="24"/>
  <c r="O614" i="24"/>
  <c r="O613" i="24"/>
  <c r="O612" i="24"/>
  <c r="O607" i="24"/>
  <c r="O605" i="24"/>
  <c r="O604" i="24"/>
  <c r="O599" i="24"/>
  <c r="O598" i="24"/>
  <c r="O597" i="24"/>
  <c r="O596" i="24"/>
  <c r="O591" i="24"/>
  <c r="O590" i="24"/>
  <c r="O589" i="24"/>
  <c r="O588" i="24"/>
  <c r="O583" i="24"/>
  <c r="O582" i="24"/>
  <c r="O581" i="24"/>
  <c r="O580" i="24"/>
  <c r="O575" i="24"/>
  <c r="O574" i="24"/>
  <c r="O573" i="24"/>
  <c r="O572" i="24"/>
  <c r="O567" i="24"/>
  <c r="O566" i="24"/>
  <c r="O565" i="24"/>
  <c r="O564" i="24"/>
  <c r="O559" i="24"/>
  <c r="O558" i="24"/>
  <c r="O557" i="24"/>
  <c r="O556" i="24"/>
  <c r="O551" i="24"/>
  <c r="O550" i="24"/>
  <c r="O549" i="24"/>
  <c r="O548" i="24"/>
  <c r="O543" i="24"/>
  <c r="O541" i="24"/>
  <c r="O540" i="24"/>
  <c r="O535" i="24"/>
  <c r="O534" i="24"/>
  <c r="O533" i="24"/>
  <c r="O532" i="24"/>
  <c r="O527" i="24"/>
  <c r="O526" i="24"/>
  <c r="O525" i="24"/>
  <c r="O524" i="24"/>
  <c r="O519" i="24"/>
  <c r="O518" i="24"/>
  <c r="O517" i="24"/>
  <c r="O516" i="24"/>
  <c r="O511" i="24"/>
  <c r="O509" i="24"/>
  <c r="O508" i="24"/>
  <c r="O503" i="24"/>
  <c r="O502" i="24"/>
  <c r="O501" i="24"/>
  <c r="O500" i="24"/>
  <c r="O495" i="24"/>
  <c r="O494" i="24"/>
  <c r="O493" i="24"/>
  <c r="O492" i="24"/>
  <c r="O487" i="24"/>
  <c r="O486" i="24"/>
  <c r="O485" i="24"/>
  <c r="O484" i="24"/>
  <c r="O479" i="24"/>
  <c r="O477" i="24"/>
  <c r="O476" i="24"/>
  <c r="O471" i="24"/>
  <c r="O470" i="24"/>
  <c r="O469" i="24"/>
  <c r="O468" i="24"/>
  <c r="O463" i="24"/>
  <c r="O462" i="24"/>
  <c r="O461" i="24"/>
  <c r="O460" i="24"/>
  <c r="O455" i="24"/>
  <c r="O454" i="24"/>
  <c r="O453" i="24"/>
  <c r="O452" i="24"/>
  <c r="O447" i="24"/>
  <c r="O445" i="24"/>
  <c r="O444" i="24"/>
  <c r="O439" i="24"/>
  <c r="O438" i="24"/>
  <c r="O437" i="24"/>
  <c r="O436" i="24"/>
  <c r="O431" i="24"/>
  <c r="O430" i="24"/>
  <c r="O429" i="24"/>
  <c r="O428" i="24"/>
  <c r="O423" i="24"/>
  <c r="O422" i="24"/>
  <c r="O421" i="24"/>
  <c r="O420" i="24"/>
  <c r="O418" i="24"/>
  <c r="O415" i="24"/>
  <c r="O413" i="24"/>
  <c r="O412" i="24"/>
  <c r="O407" i="24"/>
  <c r="O406" i="24"/>
  <c r="O405" i="24"/>
  <c r="O404" i="24"/>
  <c r="O402" i="24"/>
  <c r="O399" i="24"/>
  <c r="O398" i="24"/>
  <c r="O397" i="24"/>
  <c r="O396" i="24"/>
  <c r="O391" i="24"/>
  <c r="O390" i="24"/>
  <c r="O389" i="24"/>
  <c r="O388" i="24"/>
  <c r="O383" i="24"/>
  <c r="O381" i="24"/>
  <c r="O380" i="24"/>
  <c r="O375" i="24"/>
  <c r="O374" i="24"/>
  <c r="O373" i="24"/>
  <c r="O372" i="24"/>
  <c r="O367" i="24"/>
  <c r="O366" i="24"/>
  <c r="O365" i="24"/>
  <c r="O364" i="24"/>
  <c r="O359" i="24"/>
  <c r="O358" i="24"/>
  <c r="O357" i="24"/>
  <c r="O356" i="24"/>
  <c r="O351" i="24"/>
  <c r="O349" i="24"/>
  <c r="O348" i="24"/>
  <c r="O343" i="24"/>
  <c r="O342" i="24"/>
  <c r="O341" i="24"/>
  <c r="O340" i="24"/>
  <c r="O335" i="24"/>
  <c r="O334" i="24"/>
  <c r="O333" i="24"/>
  <c r="O332" i="24"/>
  <c r="O327" i="24"/>
  <c r="O326" i="24"/>
  <c r="O325" i="24"/>
  <c r="O324" i="24"/>
  <c r="O322" i="24"/>
  <c r="O319" i="24"/>
  <c r="O317" i="24"/>
  <c r="O316" i="24"/>
  <c r="O311" i="24"/>
  <c r="O310" i="24"/>
  <c r="O309" i="24"/>
  <c r="O308" i="24"/>
  <c r="O306" i="24"/>
  <c r="O303" i="24"/>
  <c r="O302" i="24"/>
  <c r="O301" i="24"/>
  <c r="O300" i="24"/>
  <c r="O295" i="24"/>
  <c r="O294" i="24"/>
  <c r="O293" i="24"/>
  <c r="O292" i="24"/>
  <c r="O287" i="24"/>
  <c r="O285" i="24"/>
  <c r="O284" i="24"/>
  <c r="O279" i="24"/>
  <c r="O278" i="24"/>
  <c r="O277" i="24"/>
  <c r="O276" i="24"/>
  <c r="O271" i="24"/>
  <c r="O270" i="24"/>
  <c r="O269" i="24"/>
  <c r="O268" i="24"/>
  <c r="O263" i="24"/>
  <c r="O262" i="24"/>
  <c r="O261" i="24"/>
  <c r="O260" i="24"/>
  <c r="O258" i="24"/>
  <c r="O255" i="24"/>
  <c r="O253" i="24"/>
  <c r="O252" i="24"/>
  <c r="O247" i="24"/>
  <c r="O246" i="24"/>
  <c r="O245" i="24"/>
  <c r="O244" i="24"/>
  <c r="O242" i="24"/>
  <c r="O239" i="24"/>
  <c r="O238" i="24"/>
  <c r="O237" i="24"/>
  <c r="O236" i="24"/>
  <c r="O231" i="24"/>
  <c r="O230" i="24"/>
  <c r="O229" i="24"/>
  <c r="O228" i="24"/>
  <c r="O223" i="24"/>
  <c r="O221" i="24"/>
  <c r="O220" i="24"/>
  <c r="O215" i="24"/>
  <c r="O214" i="24"/>
  <c r="O213" i="24"/>
  <c r="O212" i="24"/>
  <c r="O207" i="24"/>
  <c r="O206" i="24"/>
  <c r="O205" i="24"/>
  <c r="O204" i="24"/>
  <c r="O199" i="24"/>
  <c r="O198" i="24"/>
  <c r="O196" i="24"/>
  <c r="O175" i="24"/>
  <c r="O174" i="24"/>
  <c r="O173" i="24"/>
  <c r="O172" i="24"/>
  <c r="O171" i="24"/>
  <c r="O167" i="24"/>
  <c r="O166" i="24"/>
  <c r="O165" i="24"/>
  <c r="O164" i="24"/>
  <c r="O163" i="24"/>
  <c r="O159" i="24"/>
  <c r="O158" i="24"/>
  <c r="O157" i="24"/>
  <c r="O156" i="24"/>
  <c r="O151" i="24"/>
  <c r="O150" i="24"/>
  <c r="O149" i="24"/>
  <c r="O148" i="24"/>
  <c r="O147" i="24"/>
  <c r="O140" i="24"/>
  <c r="O135" i="24"/>
  <c r="O133" i="24"/>
  <c r="O132" i="24"/>
  <c r="O130" i="24"/>
  <c r="O127" i="24"/>
  <c r="O125" i="24"/>
  <c r="O103" i="24"/>
  <c r="O102" i="24"/>
  <c r="O101" i="24"/>
  <c r="O78" i="24"/>
  <c r="O77" i="24"/>
  <c r="O76" i="24"/>
  <c r="O74" i="24"/>
  <c r="O68" i="24"/>
  <c r="O63" i="24"/>
  <c r="O61" i="24"/>
  <c r="O60" i="24"/>
  <c r="O39" i="24"/>
  <c r="N1907" i="24"/>
  <c r="O1907" i="24" s="1"/>
  <c r="N1906" i="24"/>
  <c r="O1906" i="24" s="1"/>
  <c r="N1905" i="24"/>
  <c r="O1905" i="24" s="1"/>
  <c r="N1904" i="24"/>
  <c r="O1904" i="24" s="1"/>
  <c r="N1903" i="24"/>
  <c r="O1903" i="24" s="1"/>
  <c r="N1899" i="24"/>
  <c r="O1899" i="24" s="1"/>
  <c r="N1898" i="24"/>
  <c r="O1898" i="24" s="1"/>
  <c r="N1897" i="24"/>
  <c r="O1897" i="24" s="1"/>
  <c r="N1896" i="24"/>
  <c r="O1896" i="24" s="1"/>
  <c r="N1883" i="24"/>
  <c r="O1883" i="24" s="1"/>
  <c r="N1882" i="24"/>
  <c r="O1882" i="24" s="1"/>
  <c r="N1881" i="24"/>
  <c r="O1881" i="24" s="1"/>
  <c r="N1880" i="24"/>
  <c r="O1880" i="24" s="1"/>
  <c r="N1875" i="24"/>
  <c r="O1875" i="24" s="1"/>
  <c r="N1873" i="24"/>
  <c r="O1873" i="24" s="1"/>
  <c r="N1872" i="24"/>
  <c r="O1872" i="24" s="1"/>
  <c r="N1870" i="24"/>
  <c r="O1870" i="24" s="1"/>
  <c r="N1867" i="24"/>
  <c r="O1867" i="24" s="1"/>
  <c r="N1866" i="24"/>
  <c r="O1866" i="24" s="1"/>
  <c r="N1865" i="24"/>
  <c r="O1865" i="24" s="1"/>
  <c r="N1864" i="24"/>
  <c r="O1864" i="24" s="1"/>
  <c r="N1863" i="24"/>
  <c r="O1863" i="24" s="1"/>
  <c r="N1817" i="24"/>
  <c r="O1817" i="24" s="1"/>
  <c r="N1816" i="24"/>
  <c r="O1816" i="24" s="1"/>
  <c r="N1811" i="24"/>
  <c r="O1811" i="24" s="1"/>
  <c r="N1809" i="24"/>
  <c r="O1809" i="24" s="1"/>
  <c r="N1808" i="24"/>
  <c r="O1808" i="24" s="1"/>
  <c r="N1803" i="24"/>
  <c r="O1803" i="24" s="1"/>
  <c r="N1801" i="24"/>
  <c r="O1801" i="24" s="1"/>
  <c r="N1800" i="24"/>
  <c r="O1800" i="24" s="1"/>
  <c r="N1799" i="24"/>
  <c r="O1799" i="24" s="1"/>
  <c r="N1795" i="24"/>
  <c r="O1795" i="24" s="1"/>
  <c r="N1794" i="24"/>
  <c r="O1794" i="24" s="1"/>
  <c r="N1793" i="24"/>
  <c r="O1793" i="24" s="1"/>
  <c r="N1792" i="24"/>
  <c r="O1792" i="24" s="1"/>
  <c r="N1791" i="24"/>
  <c r="O1791" i="24" s="1"/>
  <c r="N1787" i="24"/>
  <c r="O1787" i="24" s="1"/>
  <c r="N1786" i="24"/>
  <c r="O1786" i="24" s="1"/>
  <c r="N1785" i="24"/>
  <c r="O1785" i="24" s="1"/>
  <c r="N1784" i="24"/>
  <c r="O1784" i="24" s="1"/>
  <c r="N1779" i="24"/>
  <c r="O1779" i="24" s="1"/>
  <c r="N1777" i="24"/>
  <c r="O1777" i="24" s="1"/>
  <c r="N1776" i="24"/>
  <c r="O1776" i="24" s="1"/>
  <c r="N1771" i="24"/>
  <c r="O1771" i="24" s="1"/>
  <c r="N1770" i="24"/>
  <c r="O1770" i="24" s="1"/>
  <c r="N1769" i="24"/>
  <c r="O1769" i="24" s="1"/>
  <c r="N1768" i="24"/>
  <c r="O1768" i="24" s="1"/>
  <c r="N1767" i="24"/>
  <c r="O1767" i="24" s="1"/>
  <c r="N1763" i="24"/>
  <c r="O1763" i="24" s="1"/>
  <c r="N1761" i="24"/>
  <c r="O1761" i="24" s="1"/>
  <c r="N1760" i="24"/>
  <c r="O1760" i="24" s="1"/>
  <c r="N1755" i="24"/>
  <c r="O1755" i="24" s="1"/>
  <c r="N1754" i="24"/>
  <c r="O1754" i="24" s="1"/>
  <c r="N1753" i="24"/>
  <c r="O1753" i="24" s="1"/>
  <c r="N1752" i="24"/>
  <c r="O1752" i="24" s="1"/>
  <c r="N1747" i="24"/>
  <c r="O1747" i="24" s="1"/>
  <c r="N1745" i="24"/>
  <c r="O1745" i="24" s="1"/>
  <c r="N1744" i="24"/>
  <c r="O1744" i="24" s="1"/>
  <c r="N1743" i="24"/>
  <c r="O1743" i="24" s="1"/>
  <c r="N1651" i="24"/>
  <c r="O1651" i="24" s="1"/>
  <c r="N1650" i="24"/>
  <c r="O1650" i="24" s="1"/>
  <c r="N1649" i="24"/>
  <c r="O1649" i="24" s="1"/>
  <c r="N1648" i="24"/>
  <c r="O1648" i="24" s="1"/>
  <c r="N191" i="24"/>
  <c r="O191" i="24" s="1"/>
  <c r="N190" i="24"/>
  <c r="O190" i="24" s="1"/>
  <c r="N189" i="24"/>
  <c r="O189" i="24" s="1"/>
  <c r="N188" i="24"/>
  <c r="O188" i="24" s="1"/>
  <c r="N183" i="24"/>
  <c r="O183" i="24" s="1"/>
  <c r="N182" i="24"/>
  <c r="O182" i="24" s="1"/>
  <c r="N181" i="24"/>
  <c r="O181" i="24" s="1"/>
  <c r="N180" i="24"/>
  <c r="O180" i="24" s="1"/>
  <c r="N143" i="24"/>
  <c r="O143" i="24" s="1"/>
  <c r="N141" i="24"/>
  <c r="O141" i="24" s="1"/>
  <c r="N124" i="24"/>
  <c r="O124" i="24" s="1"/>
  <c r="N123" i="24"/>
  <c r="O123" i="24" s="1"/>
  <c r="N119" i="24"/>
  <c r="O119" i="24" s="1"/>
  <c r="N118" i="24"/>
  <c r="O118" i="24" s="1"/>
  <c r="N117" i="24"/>
  <c r="O117" i="24" s="1"/>
  <c r="N116" i="24"/>
  <c r="O116" i="24" s="1"/>
  <c r="N111" i="24"/>
  <c r="O111" i="24" s="1"/>
  <c r="N110" i="24"/>
  <c r="O110" i="24" s="1"/>
  <c r="N109" i="24"/>
  <c r="O109" i="24" s="1"/>
  <c r="N108" i="24"/>
  <c r="O108" i="24" s="1"/>
  <c r="N107" i="24"/>
  <c r="O107" i="24" s="1"/>
  <c r="N100" i="24"/>
  <c r="O100" i="24" s="1"/>
  <c r="N95" i="24"/>
  <c r="O95" i="24" s="1"/>
  <c r="N93" i="24"/>
  <c r="O93" i="24" s="1"/>
  <c r="N92" i="24"/>
  <c r="O92" i="24" s="1"/>
  <c r="N87" i="24"/>
  <c r="O87" i="24" s="1"/>
  <c r="N85" i="24"/>
  <c r="O85" i="24" s="1"/>
  <c r="N84" i="24"/>
  <c r="O84" i="24" s="1"/>
  <c r="N79" i="24"/>
  <c r="O79" i="24" s="1"/>
  <c r="N71" i="24"/>
  <c r="O71" i="24" s="1"/>
  <c r="N70" i="24"/>
  <c r="O70" i="24" s="1"/>
  <c r="N69" i="24"/>
  <c r="O69" i="24" s="1"/>
  <c r="N55" i="24"/>
  <c r="O55" i="24" s="1"/>
  <c r="N54" i="24"/>
  <c r="O54" i="24" s="1"/>
  <c r="N53" i="24"/>
  <c r="O53" i="24" s="1"/>
  <c r="N52" i="24"/>
  <c r="O52" i="24" s="1"/>
  <c r="N47" i="24"/>
  <c r="O47" i="24" s="1"/>
  <c r="N46" i="24"/>
  <c r="O46" i="24" s="1"/>
  <c r="N45" i="24"/>
  <c r="O45" i="24" s="1"/>
  <c r="N44" i="24"/>
  <c r="O44" i="24" s="1"/>
  <c r="N43" i="24"/>
  <c r="O43" i="24" s="1"/>
  <c r="N37" i="24"/>
  <c r="O37" i="24" s="1"/>
  <c r="N36" i="24"/>
  <c r="O36" i="24" s="1"/>
  <c r="N31" i="24"/>
  <c r="O31" i="24" s="1"/>
  <c r="N29" i="24"/>
  <c r="O29" i="24" s="1"/>
  <c r="N28" i="24"/>
  <c r="O28" i="24" s="1"/>
  <c r="N27" i="24"/>
  <c r="O27" i="24" s="1"/>
  <c r="N23" i="24"/>
  <c r="O23" i="24" s="1"/>
  <c r="N21" i="24"/>
  <c r="O21" i="24" s="1"/>
  <c r="N20" i="24"/>
  <c r="O20" i="24" s="1"/>
  <c r="N15" i="24"/>
  <c r="O15" i="24" s="1"/>
  <c r="N13" i="24"/>
  <c r="O13" i="24" s="1"/>
  <c r="N12" i="24"/>
  <c r="O12" i="24" s="1"/>
  <c r="N7" i="24"/>
  <c r="O7" i="24" s="1"/>
  <c r="N5" i="24"/>
  <c r="O5" i="24" s="1"/>
  <c r="N4" i="24"/>
  <c r="O4" i="24" s="1"/>
  <c r="B1946" i="24"/>
  <c r="B2122" i="24"/>
  <c r="B2250" i="24"/>
  <c r="B2378" i="24"/>
  <c r="B2487" i="24"/>
  <c r="B2559" i="24"/>
  <c r="B2595" i="24"/>
  <c r="B2627" i="24"/>
  <c r="B2659" i="24"/>
  <c r="B2691" i="24"/>
  <c r="B2723" i="24"/>
  <c r="B2755" i="24"/>
  <c r="B2787" i="24"/>
  <c r="B2819" i="24"/>
  <c r="B2851" i="24"/>
  <c r="B2883" i="24"/>
  <c r="B2915" i="24"/>
  <c r="B2947" i="24"/>
  <c r="B2979" i="24"/>
  <c r="B3011" i="24"/>
  <c r="B3030" i="24"/>
  <c r="B3046" i="24"/>
  <c r="B3062" i="24"/>
  <c r="B3074" i="24"/>
  <c r="B3084" i="24"/>
  <c r="B3094" i="24"/>
  <c r="B3106" i="24"/>
  <c r="B3116" i="24"/>
  <c r="B3126" i="24"/>
  <c r="B3138" i="24"/>
  <c r="B3147" i="24"/>
  <c r="B3156" i="24"/>
  <c r="B3165" i="24"/>
  <c r="B3174" i="24"/>
  <c r="B3183" i="24"/>
  <c r="B3191" i="24"/>
  <c r="B3199" i="24"/>
  <c r="B3207" i="24"/>
  <c r="B3215" i="24"/>
  <c r="B3223" i="24"/>
  <c r="B3231" i="24"/>
  <c r="B3239" i="24"/>
  <c r="B3247" i="24"/>
  <c r="B3255" i="24"/>
  <c r="B3263" i="24"/>
  <c r="B3271" i="24"/>
  <c r="B3279" i="24"/>
  <c r="B3287" i="24"/>
  <c r="B3295" i="24"/>
  <c r="B3303" i="24"/>
  <c r="B3311" i="24"/>
  <c r="B3319" i="24"/>
  <c r="B3327" i="24"/>
  <c r="R3001" i="24" l="1"/>
  <c r="R3329" i="24"/>
  <c r="R2164" i="24"/>
  <c r="N1742" i="24"/>
  <c r="O1742" i="24" s="1"/>
  <c r="R1742" i="24"/>
  <c r="O1850" i="24"/>
  <c r="R1866" i="24"/>
  <c r="R1850" i="24"/>
  <c r="R1786" i="24"/>
  <c r="N1802" i="24"/>
  <c r="O1802" i="24" s="1"/>
  <c r="N1818" i="24"/>
  <c r="O1818" i="24" s="1"/>
  <c r="R1810" i="24"/>
  <c r="R1746" i="24"/>
  <c r="N1746" i="24"/>
  <c r="O1746" i="24" s="1"/>
  <c r="N1762" i="24"/>
  <c r="O1762" i="24" s="1"/>
  <c r="O1834" i="24"/>
  <c r="R1834" i="24"/>
  <c r="R1770" i="24"/>
  <c r="N1778" i="24"/>
  <c r="O1778" i="24" s="1"/>
  <c r="N1874" i="24"/>
  <c r="O1874" i="24" s="1"/>
  <c r="O1858" i="24"/>
  <c r="R1794" i="24"/>
  <c r="N1810" i="24"/>
  <c r="O1810" i="24" s="1"/>
  <c r="O1842" i="24"/>
  <c r="R1842" i="24"/>
  <c r="R1778" i="24"/>
  <c r="O980" i="24"/>
  <c r="O1028" i="24"/>
  <c r="O1236" i="24"/>
  <c r="O1348" i="24"/>
  <c r="R1388" i="24"/>
  <c r="R1364" i="24"/>
  <c r="R1316" i="24"/>
  <c r="R1260" i="24"/>
  <c r="R1060" i="24"/>
  <c r="R956" i="24"/>
  <c r="O972" i="24"/>
  <c r="O996" i="24"/>
  <c r="O1020" i="24"/>
  <c r="O1044" i="24"/>
  <c r="O1108" i="24"/>
  <c r="O1172" i="24"/>
  <c r="O1196" i="24"/>
  <c r="O1340" i="24"/>
  <c r="R1380" i="24"/>
  <c r="R1356" i="24"/>
  <c r="R1308" i="24"/>
  <c r="R1164" i="24"/>
  <c r="R1004" i="24"/>
  <c r="R972" i="24"/>
  <c r="R948" i="24"/>
  <c r="O948" i="24"/>
  <c r="O1084" i="24"/>
  <c r="O1148" i="24"/>
  <c r="O1212" i="24"/>
  <c r="O1228" i="24"/>
  <c r="O1292" i="24"/>
  <c r="O1316" i="24"/>
  <c r="O1380" i="24"/>
  <c r="R1332" i="24"/>
  <c r="R1276" i="24"/>
  <c r="R1220" i="24"/>
  <c r="R1196" i="24"/>
  <c r="R1100" i="24"/>
  <c r="R1076" i="24"/>
  <c r="O1060" i="24"/>
  <c r="O1124" i="24"/>
  <c r="O1244" i="24"/>
  <c r="O1268" i="24"/>
  <c r="O1356" i="24"/>
  <c r="R1244" i="24"/>
  <c r="R1124" i="24"/>
  <c r="R996" i="24"/>
  <c r="R964" i="24"/>
  <c r="R940" i="24"/>
  <c r="O964" i="24"/>
  <c r="O1012" i="24"/>
  <c r="O1036" i="24"/>
  <c r="O1100" i="24"/>
  <c r="O1164" i="24"/>
  <c r="O1188" i="24"/>
  <c r="O1204" i="24"/>
  <c r="O1332" i="24"/>
  <c r="R1372" i="24"/>
  <c r="R1348" i="24"/>
  <c r="R1324" i="24"/>
  <c r="R1300" i="24"/>
  <c r="R1156" i="24"/>
  <c r="R1068" i="24"/>
  <c r="O940" i="24"/>
  <c r="O1076" i="24"/>
  <c r="O1140" i="24"/>
  <c r="O1220" i="24"/>
  <c r="O1260" i="24"/>
  <c r="O1284" i="24"/>
  <c r="O1308" i="24"/>
  <c r="O1372" i="24"/>
  <c r="R1236" i="24"/>
  <c r="R1212" i="24"/>
  <c r="R1028" i="24"/>
  <c r="R932" i="24"/>
  <c r="R306" i="24"/>
  <c r="O538" i="24"/>
  <c r="O202" i="24"/>
  <c r="O482" i="24"/>
  <c r="R538" i="24"/>
  <c r="O650" i="24"/>
  <c r="O562" i="24"/>
  <c r="R562" i="24"/>
  <c r="O458" i="24"/>
  <c r="R444" i="24"/>
  <c r="R405" i="24"/>
  <c r="R309" i="24"/>
  <c r="R221" i="24"/>
  <c r="R548" i="24"/>
  <c r="R516" i="24"/>
  <c r="R485" i="24"/>
  <c r="R437" i="24"/>
  <c r="R404" i="24"/>
  <c r="R365" i="24"/>
  <c r="R212" i="24"/>
  <c r="R572" i="24"/>
  <c r="R484" i="24"/>
  <c r="R436" i="24"/>
  <c r="R357" i="24"/>
  <c r="R540" i="24"/>
  <c r="R477" i="24"/>
  <c r="R389" i="24"/>
  <c r="R349" i="24"/>
  <c r="R301" i="24"/>
  <c r="R252" i="24"/>
  <c r="R205" i="24"/>
  <c r="R245" i="24"/>
  <c r="O197" i="24"/>
  <c r="R532" i="24"/>
  <c r="R461" i="24"/>
  <c r="R413" i="24"/>
  <c r="R380" i="24"/>
  <c r="R325" i="24"/>
  <c r="R277" i="24"/>
  <c r="R453" i="24"/>
  <c r="R412" i="24"/>
  <c r="R373" i="24"/>
  <c r="R276" i="24"/>
  <c r="R229" i="24"/>
  <c r="N98" i="24"/>
  <c r="O98" i="24" s="1"/>
  <c r="R130" i="24"/>
  <c r="N42" i="24"/>
  <c r="O42" i="24" s="1"/>
  <c r="B3310" i="24"/>
  <c r="B3254" i="24"/>
  <c r="B3214" i="24"/>
  <c r="B2466" i="24"/>
  <c r="B3325" i="24"/>
  <c r="B3309" i="24"/>
  <c r="B3301" i="24"/>
  <c r="B3293" i="24"/>
  <c r="B3285" i="24"/>
  <c r="B3277" i="24"/>
  <c r="B3269" i="24"/>
  <c r="B3261" i="24"/>
  <c r="B3253" i="24"/>
  <c r="B3245" i="24"/>
  <c r="B3237" i="24"/>
  <c r="B3229" i="24"/>
  <c r="B3221" i="24"/>
  <c r="B3213" i="24"/>
  <c r="B3205" i="24"/>
  <c r="B3197" i="24"/>
  <c r="B3189" i="24"/>
  <c r="B3181" i="24"/>
  <c r="B3172" i="24"/>
  <c r="B3163" i="24"/>
  <c r="B3154" i="24"/>
  <c r="B3144" i="24"/>
  <c r="B3134" i="24"/>
  <c r="B3124" i="24"/>
  <c r="B3114" i="24"/>
  <c r="B3102" i="24"/>
  <c r="B3092" i="24"/>
  <c r="B3082" i="24"/>
  <c r="B3070" i="24"/>
  <c r="B3059" i="24"/>
  <c r="B3043" i="24"/>
  <c r="B3027" i="24"/>
  <c r="B3003" i="24"/>
  <c r="B2971" i="24"/>
  <c r="B2939" i="24"/>
  <c r="B2907" i="24"/>
  <c r="B2875" i="24"/>
  <c r="B2843" i="24"/>
  <c r="B2811" i="24"/>
  <c r="B2779" i="24"/>
  <c r="B2747" i="24"/>
  <c r="B2715" i="24"/>
  <c r="B2683" i="24"/>
  <c r="B2651" i="24"/>
  <c r="B2619" i="24"/>
  <c r="B2586" i="24"/>
  <c r="B2544" i="24"/>
  <c r="B2465" i="24"/>
  <c r="B2346" i="24"/>
  <c r="B2218" i="24"/>
  <c r="B2090" i="24"/>
  <c r="B1706" i="24"/>
  <c r="B4" i="24"/>
  <c r="B3294" i="24"/>
  <c r="B3262" i="24"/>
  <c r="B3173" i="24"/>
  <c r="B3135" i="24"/>
  <c r="B3093" i="24"/>
  <c r="B3004" i="24"/>
  <c r="B2940" i="24"/>
  <c r="B2876" i="24"/>
  <c r="B2684" i="24"/>
  <c r="B2587" i="24"/>
  <c r="B2353" i="24"/>
  <c r="B1762" i="24"/>
  <c r="B3333" i="24"/>
  <c r="B3317" i="24"/>
  <c r="B3332" i="24"/>
  <c r="B3324" i="24"/>
  <c r="B3316" i="24"/>
  <c r="B3308" i="24"/>
  <c r="B3300" i="24"/>
  <c r="B3292" i="24"/>
  <c r="B3284" i="24"/>
  <c r="B3276" i="24"/>
  <c r="B3268" i="24"/>
  <c r="B3260" i="24"/>
  <c r="B3252" i="24"/>
  <c r="B3244" i="24"/>
  <c r="B3236" i="24"/>
  <c r="B3228" i="24"/>
  <c r="B3220" i="24"/>
  <c r="B3212" i="24"/>
  <c r="B3204" i="24"/>
  <c r="B3196" i="24"/>
  <c r="B3188" i="24"/>
  <c r="B3180" i="24"/>
  <c r="B3171" i="24"/>
  <c r="B3162" i="24"/>
  <c r="B3152" i="24"/>
  <c r="B3143" i="24"/>
  <c r="B3133" i="24"/>
  <c r="B3123" i="24"/>
  <c r="B3111" i="24"/>
  <c r="B3101" i="24"/>
  <c r="B3091" i="24"/>
  <c r="B3079" i="24"/>
  <c r="B3069" i="24"/>
  <c r="B3058" i="24"/>
  <c r="B3042" i="24"/>
  <c r="B3026" i="24"/>
  <c r="B2996" i="24"/>
  <c r="B2964" i="24"/>
  <c r="B2932" i="24"/>
  <c r="B2900" i="24"/>
  <c r="B2868" i="24"/>
  <c r="B2836" i="24"/>
  <c r="B2804" i="24"/>
  <c r="B2772" i="24"/>
  <c r="B2740" i="24"/>
  <c r="B2708" i="24"/>
  <c r="B2676" i="24"/>
  <c r="B2644" i="24"/>
  <c r="B2612" i="24"/>
  <c r="B2578" i="24"/>
  <c r="B2529" i="24"/>
  <c r="B2447" i="24"/>
  <c r="B2321" i="24"/>
  <c r="B2193" i="24"/>
  <c r="B2065" i="24"/>
  <c r="B1506" i="24"/>
  <c r="B3318" i="24"/>
  <c r="B3278" i="24"/>
  <c r="B3246" i="24"/>
  <c r="B3198" i="24"/>
  <c r="B3164" i="24"/>
  <c r="B3115" i="24"/>
  <c r="B2652" i="24"/>
  <c r="B3331" i="24"/>
  <c r="B3323" i="24"/>
  <c r="B3315" i="24"/>
  <c r="B3307" i="24"/>
  <c r="B3299" i="24"/>
  <c r="B3291" i="24"/>
  <c r="B3283" i="24"/>
  <c r="B3275" i="24"/>
  <c r="B3267" i="24"/>
  <c r="B3259" i="24"/>
  <c r="B3251" i="24"/>
  <c r="B3243" i="24"/>
  <c r="B3235" i="24"/>
  <c r="B3227" i="24"/>
  <c r="B3219" i="24"/>
  <c r="B3211" i="24"/>
  <c r="B3203" i="24"/>
  <c r="B3195" i="24"/>
  <c r="B3187" i="24"/>
  <c r="B3179" i="24"/>
  <c r="B3170" i="24"/>
  <c r="B3160" i="24"/>
  <c r="B3151" i="24"/>
  <c r="B3142" i="24"/>
  <c r="B3132" i="24"/>
  <c r="B3122" i="24"/>
  <c r="B3110" i="24"/>
  <c r="B3100" i="24"/>
  <c r="B3090" i="24"/>
  <c r="B3078" i="24"/>
  <c r="B3068" i="24"/>
  <c r="B3054" i="24"/>
  <c r="B3038" i="24"/>
  <c r="B3020" i="24"/>
  <c r="B2995" i="24"/>
  <c r="B2963" i="24"/>
  <c r="B2931" i="24"/>
  <c r="B2899" i="24"/>
  <c r="B2867" i="24"/>
  <c r="B2835" i="24"/>
  <c r="B2803" i="24"/>
  <c r="B2771" i="24"/>
  <c r="B2739" i="24"/>
  <c r="B2707" i="24"/>
  <c r="B2675" i="24"/>
  <c r="B2643" i="24"/>
  <c r="B2611" i="24"/>
  <c r="B2577" i="24"/>
  <c r="B2528" i="24"/>
  <c r="B2442" i="24"/>
  <c r="B2314" i="24"/>
  <c r="B2186" i="24"/>
  <c r="B2058" i="24"/>
  <c r="B1444" i="24"/>
  <c r="B3326" i="24"/>
  <c r="B3286" i="24"/>
  <c r="B3238" i="24"/>
  <c r="B3206" i="24"/>
  <c r="B3146" i="24"/>
  <c r="B3083" i="24"/>
  <c r="B2545" i="24"/>
  <c r="B3330" i="24"/>
  <c r="B3322" i="24"/>
  <c r="B3314" i="24"/>
  <c r="B3306" i="24"/>
  <c r="B3298" i="24"/>
  <c r="B3290" i="24"/>
  <c r="B3282" i="24"/>
  <c r="B3274" i="24"/>
  <c r="B3266" i="24"/>
  <c r="B3258" i="24"/>
  <c r="B3250" i="24"/>
  <c r="B3242" i="24"/>
  <c r="B3234" i="24"/>
  <c r="B3226" i="24"/>
  <c r="B3218" i="24"/>
  <c r="B3210" i="24"/>
  <c r="B3202" i="24"/>
  <c r="B3194" i="24"/>
  <c r="B3186" i="24"/>
  <c r="B3178" i="24"/>
  <c r="B3168" i="24"/>
  <c r="B3159" i="24"/>
  <c r="B3150" i="24"/>
  <c r="B3141" i="24"/>
  <c r="B3131" i="24"/>
  <c r="B3119" i="24"/>
  <c r="B3109" i="24"/>
  <c r="B3099" i="24"/>
  <c r="B3087" i="24"/>
  <c r="B3077" i="24"/>
  <c r="B3067" i="24"/>
  <c r="B3052" i="24"/>
  <c r="B3036" i="24"/>
  <c r="B3019" i="24"/>
  <c r="B2988" i="24"/>
  <c r="B2956" i="24"/>
  <c r="B2924" i="24"/>
  <c r="B2892" i="24"/>
  <c r="B2860" i="24"/>
  <c r="B2828" i="24"/>
  <c r="B2796" i="24"/>
  <c r="B2764" i="24"/>
  <c r="B2732" i="24"/>
  <c r="B2700" i="24"/>
  <c r="B2668" i="24"/>
  <c r="B2636" i="24"/>
  <c r="B2604" i="24"/>
  <c r="B2569" i="24"/>
  <c r="B2511" i="24"/>
  <c r="B2417" i="24"/>
  <c r="B2289" i="24"/>
  <c r="B2161" i="24"/>
  <c r="B20" i="24"/>
  <c r="B43" i="24"/>
  <c r="B66" i="24"/>
  <c r="B84" i="24"/>
  <c r="B107" i="24"/>
  <c r="B130" i="24"/>
  <c r="B148" i="24"/>
  <c r="B171" i="24"/>
  <c r="B194" i="24"/>
  <c r="B212" i="24"/>
  <c r="B235" i="24"/>
  <c r="B258" i="24"/>
  <c r="B276" i="24"/>
  <c r="B299" i="24"/>
  <c r="B315" i="24"/>
  <c r="B327" i="24"/>
  <c r="B340" i="24"/>
  <c r="B352" i="24"/>
  <c r="B363" i="24"/>
  <c r="B372" i="24"/>
  <c r="B381" i="24"/>
  <c r="B390" i="24"/>
  <c r="B399" i="24"/>
  <c r="B408" i="24"/>
  <c r="B418" i="24"/>
  <c r="B427" i="24"/>
  <c r="B435" i="24"/>
  <c r="B443" i="24"/>
  <c r="B451" i="24"/>
  <c r="B459" i="24"/>
  <c r="B467" i="24"/>
  <c r="B475" i="24"/>
  <c r="B483" i="24"/>
  <c r="B491" i="24"/>
  <c r="B499" i="24"/>
  <c r="B507" i="24"/>
  <c r="B515" i="24"/>
  <c r="B523" i="24"/>
  <c r="B531" i="24"/>
  <c r="B539" i="24"/>
  <c r="B547" i="24"/>
  <c r="B555" i="24"/>
  <c r="B563" i="24"/>
  <c r="B571" i="24"/>
  <c r="B579" i="24"/>
  <c r="B587" i="24"/>
  <c r="B595" i="24"/>
  <c r="B603" i="24"/>
  <c r="B611" i="24"/>
  <c r="B619" i="24"/>
  <c r="B627" i="24"/>
  <c r="B635" i="24"/>
  <c r="B643" i="24"/>
  <c r="B651" i="24"/>
  <c r="B659" i="24"/>
  <c r="B667" i="24"/>
  <c r="B675" i="24"/>
  <c r="B683" i="24"/>
  <c r="B691" i="24"/>
  <c r="B699" i="24"/>
  <c r="B707" i="24"/>
  <c r="B715" i="24"/>
  <c r="B723" i="24"/>
  <c r="B731" i="24"/>
  <c r="B739" i="24"/>
  <c r="B747" i="24"/>
  <c r="B755" i="24"/>
  <c r="B763" i="24"/>
  <c r="B771" i="24"/>
  <c r="B779" i="24"/>
  <c r="B787" i="24"/>
  <c r="B795" i="24"/>
  <c r="B803" i="24"/>
  <c r="B811" i="24"/>
  <c r="B819" i="24"/>
  <c r="B827" i="24"/>
  <c r="B26" i="24"/>
  <c r="B44" i="24"/>
  <c r="B67" i="24"/>
  <c r="B90" i="24"/>
  <c r="B108" i="24"/>
  <c r="B131" i="24"/>
  <c r="B154" i="24"/>
  <c r="B172" i="24"/>
  <c r="B195" i="24"/>
  <c r="B218" i="24"/>
  <c r="B236" i="24"/>
  <c r="B259" i="24"/>
  <c r="B282" i="24"/>
  <c r="B300" i="24"/>
  <c r="B316" i="24"/>
  <c r="B330" i="24"/>
  <c r="B341" i="24"/>
  <c r="B354" i="24"/>
  <c r="B364" i="24"/>
  <c r="B373" i="24"/>
  <c r="B382" i="24"/>
  <c r="B391" i="24"/>
  <c r="B400" i="24"/>
  <c r="B410" i="24"/>
  <c r="B419" i="24"/>
  <c r="B428" i="24"/>
  <c r="B436" i="24"/>
  <c r="B444" i="24"/>
  <c r="B452" i="24"/>
  <c r="B460" i="24"/>
  <c r="B468" i="24"/>
  <c r="B476" i="24"/>
  <c r="B484" i="24"/>
  <c r="B492" i="24"/>
  <c r="B500" i="24"/>
  <c r="B508" i="24"/>
  <c r="B516" i="24"/>
  <c r="B524" i="24"/>
  <c r="B532" i="24"/>
  <c r="B540" i="24"/>
  <c r="B548" i="24"/>
  <c r="B556" i="24"/>
  <c r="B564" i="24"/>
  <c r="B572" i="24"/>
  <c r="B580" i="24"/>
  <c r="B588" i="24"/>
  <c r="B596" i="24"/>
  <c r="B604" i="24"/>
  <c r="B612" i="24"/>
  <c r="B620" i="24"/>
  <c r="B628" i="24"/>
  <c r="B636" i="24"/>
  <c r="B644" i="24"/>
  <c r="B652" i="24"/>
  <c r="B660" i="24"/>
  <c r="B668" i="24"/>
  <c r="B676" i="24"/>
  <c r="B684" i="24"/>
  <c r="B692" i="24"/>
  <c r="B700" i="24"/>
  <c r="B708" i="24"/>
  <c r="B716" i="24"/>
  <c r="B724" i="24"/>
  <c r="B732" i="24"/>
  <c r="B740" i="24"/>
  <c r="B748" i="24"/>
  <c r="B756" i="24"/>
  <c r="B764" i="24"/>
  <c r="B772" i="24"/>
  <c r="B780" i="24"/>
  <c r="B788" i="24"/>
  <c r="B796" i="24"/>
  <c r="B804" i="24"/>
  <c r="B812" i="24"/>
  <c r="B820" i="24"/>
  <c r="B27" i="24"/>
  <c r="B50" i="24"/>
  <c r="B68" i="24"/>
  <c r="B91" i="24"/>
  <c r="B114" i="24"/>
  <c r="B132" i="24"/>
  <c r="B155" i="24"/>
  <c r="B178" i="24"/>
  <c r="B196" i="24"/>
  <c r="B219" i="24"/>
  <c r="B242" i="24"/>
  <c r="B260" i="24"/>
  <c r="B283" i="24"/>
  <c r="B301" i="24"/>
  <c r="B317" i="24"/>
  <c r="B331" i="24"/>
  <c r="B343" i="24"/>
  <c r="B355" i="24"/>
  <c r="B365" i="24"/>
  <c r="B374" i="24"/>
  <c r="B383" i="24"/>
  <c r="B392" i="24"/>
  <c r="B402" i="24"/>
  <c r="B411" i="24"/>
  <c r="B420" i="24"/>
  <c r="B429" i="24"/>
  <c r="B437" i="24"/>
  <c r="B445" i="24"/>
  <c r="B453" i="24"/>
  <c r="B461" i="24"/>
  <c r="B469" i="24"/>
  <c r="B477" i="24"/>
  <c r="B485" i="24"/>
  <c r="B493" i="24"/>
  <c r="B501" i="24"/>
  <c r="B509" i="24"/>
  <c r="B517" i="24"/>
  <c r="B525" i="24"/>
  <c r="B533" i="24"/>
  <c r="B541" i="24"/>
  <c r="B549" i="24"/>
  <c r="B557" i="24"/>
  <c r="B565" i="24"/>
  <c r="B573" i="24"/>
  <c r="B581" i="24"/>
  <c r="B589" i="24"/>
  <c r="B597" i="24"/>
  <c r="B605" i="24"/>
  <c r="B613" i="24"/>
  <c r="B621" i="24"/>
  <c r="B629" i="24"/>
  <c r="B637" i="24"/>
  <c r="B645" i="24"/>
  <c r="B653" i="24"/>
  <c r="B661" i="24"/>
  <c r="B669" i="24"/>
  <c r="B677" i="24"/>
  <c r="B685" i="24"/>
  <c r="B693" i="24"/>
  <c r="B701" i="24"/>
  <c r="B709" i="24"/>
  <c r="B717" i="24"/>
  <c r="B725" i="24"/>
  <c r="B733" i="24"/>
  <c r="B741" i="24"/>
  <c r="B749" i="24"/>
  <c r="B757" i="24"/>
  <c r="B765" i="24"/>
  <c r="B773" i="24"/>
  <c r="B781" i="24"/>
  <c r="B789" i="24"/>
  <c r="B797" i="24"/>
  <c r="B805" i="24"/>
  <c r="B813" i="24"/>
  <c r="B821" i="24"/>
  <c r="B829" i="24"/>
  <c r="B10" i="24"/>
  <c r="B28" i="24"/>
  <c r="B51" i="24"/>
  <c r="B74" i="24"/>
  <c r="B92" i="24"/>
  <c r="B115" i="24"/>
  <c r="B138" i="24"/>
  <c r="B156" i="24"/>
  <c r="B179" i="24"/>
  <c r="B202" i="24"/>
  <c r="B220" i="24"/>
  <c r="B243" i="24"/>
  <c r="B266" i="24"/>
  <c r="B284" i="24"/>
  <c r="B306" i="24"/>
  <c r="B319" i="24"/>
  <c r="B332" i="24"/>
  <c r="B346" i="24"/>
  <c r="B356" i="24"/>
  <c r="B366" i="24"/>
  <c r="B375" i="24"/>
  <c r="B384" i="24"/>
  <c r="B394" i="24"/>
  <c r="B403" i="24"/>
  <c r="B412" i="24"/>
  <c r="B421" i="24"/>
  <c r="B430" i="24"/>
  <c r="B438" i="24"/>
  <c r="B446" i="24"/>
  <c r="B454" i="24"/>
  <c r="B462" i="24"/>
  <c r="B470" i="24"/>
  <c r="B478" i="24"/>
  <c r="B486" i="24"/>
  <c r="B494" i="24"/>
  <c r="B502" i="24"/>
  <c r="B510" i="24"/>
  <c r="B518" i="24"/>
  <c r="B526" i="24"/>
  <c r="B534" i="24"/>
  <c r="B542" i="24"/>
  <c r="B550" i="24"/>
  <c r="B558" i="24"/>
  <c r="B566" i="24"/>
  <c r="B574" i="24"/>
  <c r="B582" i="24"/>
  <c r="B590" i="24"/>
  <c r="B598" i="24"/>
  <c r="B606" i="24"/>
  <c r="B614" i="24"/>
  <c r="B622" i="24"/>
  <c r="B630" i="24"/>
  <c r="B638" i="24"/>
  <c r="B646" i="24"/>
  <c r="B654" i="24"/>
  <c r="B662" i="24"/>
  <c r="B670" i="24"/>
  <c r="B678" i="24"/>
  <c r="B686" i="24"/>
  <c r="B694" i="24"/>
  <c r="B702" i="24"/>
  <c r="B710" i="24"/>
  <c r="B718" i="24"/>
  <c r="B726" i="24"/>
  <c r="B734" i="24"/>
  <c r="B742" i="24"/>
  <c r="B750" i="24"/>
  <c r="B758" i="24"/>
  <c r="B766" i="24"/>
  <c r="B774" i="24"/>
  <c r="B782" i="24"/>
  <c r="B790" i="24"/>
  <c r="B798" i="24"/>
  <c r="B806" i="24"/>
  <c r="B814" i="24"/>
  <c r="B822" i="24"/>
  <c r="B830" i="24"/>
  <c r="B838" i="24"/>
  <c r="B11" i="24"/>
  <c r="B34" i="24"/>
  <c r="B52" i="24"/>
  <c r="B75" i="24"/>
  <c r="B98" i="24"/>
  <c r="B116" i="24"/>
  <c r="B139" i="24"/>
  <c r="B162" i="24"/>
  <c r="B180" i="24"/>
  <c r="B203" i="24"/>
  <c r="B226" i="24"/>
  <c r="B244" i="24"/>
  <c r="B267" i="24"/>
  <c r="B290" i="24"/>
  <c r="B307" i="24"/>
  <c r="B322" i="24"/>
  <c r="B333" i="24"/>
  <c r="B347" i="24"/>
  <c r="B357" i="24"/>
  <c r="B367" i="24"/>
  <c r="B376" i="24"/>
  <c r="B386" i="24"/>
  <c r="B395" i="24"/>
  <c r="B404" i="24"/>
  <c r="B413" i="24"/>
  <c r="B422" i="24"/>
  <c r="B431" i="24"/>
  <c r="B439" i="24"/>
  <c r="B447" i="24"/>
  <c r="B455" i="24"/>
  <c r="B463" i="24"/>
  <c r="B471" i="24"/>
  <c r="B479" i="24"/>
  <c r="B487" i="24"/>
  <c r="B495" i="24"/>
  <c r="B503" i="24"/>
  <c r="B511" i="24"/>
  <c r="B519" i="24"/>
  <c r="B527" i="24"/>
  <c r="B535" i="24"/>
  <c r="B543" i="24"/>
  <c r="B551" i="24"/>
  <c r="B559" i="24"/>
  <c r="B567" i="24"/>
  <c r="B575" i="24"/>
  <c r="B583" i="24"/>
  <c r="B591" i="24"/>
  <c r="B599" i="24"/>
  <c r="B607" i="24"/>
  <c r="B615" i="24"/>
  <c r="B623" i="24"/>
  <c r="B631" i="24"/>
  <c r="B639" i="24"/>
  <c r="B647" i="24"/>
  <c r="B655" i="24"/>
  <c r="B663" i="24"/>
  <c r="B671" i="24"/>
  <c r="B679" i="24"/>
  <c r="B687" i="24"/>
  <c r="B695" i="24"/>
  <c r="B703" i="24"/>
  <c r="B711" i="24"/>
  <c r="B719" i="24"/>
  <c r="B727" i="24"/>
  <c r="B735" i="24"/>
  <c r="B743" i="24"/>
  <c r="B751" i="24"/>
  <c r="B759" i="24"/>
  <c r="B767" i="24"/>
  <c r="B775" i="24"/>
  <c r="B783" i="24"/>
  <c r="B791" i="24"/>
  <c r="B799" i="24"/>
  <c r="B807" i="24"/>
  <c r="B815" i="24"/>
  <c r="B823" i="24"/>
  <c r="B831" i="24"/>
  <c r="B839" i="24"/>
  <c r="B847" i="24"/>
  <c r="B855" i="24"/>
  <c r="B863" i="24"/>
  <c r="B871" i="24"/>
  <c r="B879" i="24"/>
  <c r="B887" i="24"/>
  <c r="B895" i="24"/>
  <c r="B12" i="24"/>
  <c r="B35" i="24"/>
  <c r="B58" i="24"/>
  <c r="B76" i="24"/>
  <c r="B99" i="24"/>
  <c r="B122" i="24"/>
  <c r="B140" i="24"/>
  <c r="B163" i="24"/>
  <c r="B186" i="24"/>
  <c r="B204" i="24"/>
  <c r="B227" i="24"/>
  <c r="B250" i="24"/>
  <c r="B268" i="24"/>
  <c r="B291" i="24"/>
  <c r="B308" i="24"/>
  <c r="B323" i="24"/>
  <c r="B335" i="24"/>
  <c r="B348" i="24"/>
  <c r="B359" i="24"/>
  <c r="B368" i="24"/>
  <c r="B378" i="24"/>
  <c r="B387" i="24"/>
  <c r="B396" i="24"/>
  <c r="B405" i="24"/>
  <c r="B414" i="24"/>
  <c r="B423" i="24"/>
  <c r="B432" i="24"/>
  <c r="B440" i="24"/>
  <c r="B448" i="24"/>
  <c r="B456" i="24"/>
  <c r="B464" i="24"/>
  <c r="B472" i="24"/>
  <c r="B480" i="24"/>
  <c r="B488" i="24"/>
  <c r="B496" i="24"/>
  <c r="B504" i="24"/>
  <c r="B512" i="24"/>
  <c r="B520" i="24"/>
  <c r="B528" i="24"/>
  <c r="B536" i="24"/>
  <c r="B544" i="24"/>
  <c r="B552" i="24"/>
  <c r="B560" i="24"/>
  <c r="B568" i="24"/>
  <c r="B576" i="24"/>
  <c r="B584" i="24"/>
  <c r="B592" i="24"/>
  <c r="B600" i="24"/>
  <c r="B608" i="24"/>
  <c r="B616" i="24"/>
  <c r="B624" i="24"/>
  <c r="B632" i="24"/>
  <c r="B640" i="24"/>
  <c r="B648" i="24"/>
  <c r="B656" i="24"/>
  <c r="B664" i="24"/>
  <c r="B672" i="24"/>
  <c r="B680" i="24"/>
  <c r="B688" i="24"/>
  <c r="B696" i="24"/>
  <c r="B704" i="24"/>
  <c r="B712" i="24"/>
  <c r="B720" i="24"/>
  <c r="B728" i="24"/>
  <c r="B736" i="24"/>
  <c r="B744" i="24"/>
  <c r="B752" i="24"/>
  <c r="B760" i="24"/>
  <c r="B768" i="24"/>
  <c r="B776" i="24"/>
  <c r="B784" i="24"/>
  <c r="B792" i="24"/>
  <c r="B800" i="24"/>
  <c r="B808" i="24"/>
  <c r="B816" i="24"/>
  <c r="B824" i="24"/>
  <c r="B832" i="24"/>
  <c r="B840" i="24"/>
  <c r="B848" i="24"/>
  <c r="B856" i="24"/>
  <c r="B864" i="24"/>
  <c r="B18" i="24"/>
  <c r="B36" i="24"/>
  <c r="B59" i="24"/>
  <c r="B82" i="24"/>
  <c r="B100" i="24"/>
  <c r="B123" i="24"/>
  <c r="B146" i="24"/>
  <c r="B164" i="24"/>
  <c r="B187" i="24"/>
  <c r="B210" i="24"/>
  <c r="B228" i="24"/>
  <c r="B251" i="24"/>
  <c r="B274" i="24"/>
  <c r="B292" i="24"/>
  <c r="B309" i="24"/>
  <c r="B324" i="24"/>
  <c r="B338" i="24"/>
  <c r="B349" i="24"/>
  <c r="B360" i="24"/>
  <c r="B370" i="24"/>
  <c r="B379" i="24"/>
  <c r="B388" i="24"/>
  <c r="B397" i="24"/>
  <c r="B406" i="24"/>
  <c r="B415" i="24"/>
  <c r="B424" i="24"/>
  <c r="B433" i="24"/>
  <c r="B441" i="24"/>
  <c r="B449" i="24"/>
  <c r="B457" i="24"/>
  <c r="B465" i="24"/>
  <c r="B473" i="24"/>
  <c r="B481" i="24"/>
  <c r="B489" i="24"/>
  <c r="B497" i="24"/>
  <c r="B505" i="24"/>
  <c r="B513" i="24"/>
  <c r="B521" i="24"/>
  <c r="B529" i="24"/>
  <c r="B537" i="24"/>
  <c r="B545" i="24"/>
  <c r="B553" i="24"/>
  <c r="B561" i="24"/>
  <c r="B569" i="24"/>
  <c r="B577" i="24"/>
  <c r="B585" i="24"/>
  <c r="B593" i="24"/>
  <c r="B601" i="24"/>
  <c r="B609" i="24"/>
  <c r="B617" i="24"/>
  <c r="B625" i="24"/>
  <c r="B633" i="24"/>
  <c r="B641" i="24"/>
  <c r="B649" i="24"/>
  <c r="B657" i="24"/>
  <c r="B665" i="24"/>
  <c r="B673" i="24"/>
  <c r="B681" i="24"/>
  <c r="B689" i="24"/>
  <c r="B697" i="24"/>
  <c r="B705" i="24"/>
  <c r="B713" i="24"/>
  <c r="B721" i="24"/>
  <c r="B729" i="24"/>
  <c r="B737" i="24"/>
  <c r="B745" i="24"/>
  <c r="B753" i="24"/>
  <c r="B761" i="24"/>
  <c r="B769" i="24"/>
  <c r="B777" i="24"/>
  <c r="B785" i="24"/>
  <c r="B793" i="24"/>
  <c r="B801" i="24"/>
  <c r="B809" i="24"/>
  <c r="B817" i="24"/>
  <c r="B825" i="24"/>
  <c r="B833" i="24"/>
  <c r="B841" i="24"/>
  <c r="B849" i="24"/>
  <c r="B857" i="24"/>
  <c r="B124" i="24"/>
  <c r="B298" i="24"/>
  <c r="B389" i="24"/>
  <c r="B458" i="24"/>
  <c r="B522" i="24"/>
  <c r="B586" i="24"/>
  <c r="B650" i="24"/>
  <c r="B714" i="24"/>
  <c r="B778" i="24"/>
  <c r="B834" i="24"/>
  <c r="B846" i="24"/>
  <c r="B860" i="24"/>
  <c r="B870" i="24"/>
  <c r="B880" i="24"/>
  <c r="B889" i="24"/>
  <c r="B898" i="24"/>
  <c r="B906" i="24"/>
  <c r="B914" i="24"/>
  <c r="B922" i="24"/>
  <c r="B930" i="24"/>
  <c r="B938" i="24"/>
  <c r="B946" i="24"/>
  <c r="B954" i="24"/>
  <c r="B962" i="24"/>
  <c r="B970" i="24"/>
  <c r="B978" i="24"/>
  <c r="B986" i="24"/>
  <c r="B994" i="24"/>
  <c r="B1002" i="24"/>
  <c r="B1010" i="24"/>
  <c r="B1018" i="24"/>
  <c r="B1026" i="24"/>
  <c r="B1034" i="24"/>
  <c r="B1042" i="24"/>
  <c r="B1050" i="24"/>
  <c r="B1058" i="24"/>
  <c r="B1066" i="24"/>
  <c r="B1074" i="24"/>
  <c r="B1082" i="24"/>
  <c r="B1090" i="24"/>
  <c r="B1098" i="24"/>
  <c r="B1106" i="24"/>
  <c r="B1114" i="24"/>
  <c r="B1122" i="24"/>
  <c r="B1130" i="24"/>
  <c r="B1138" i="24"/>
  <c r="B1146" i="24"/>
  <c r="B1154" i="24"/>
  <c r="B1162" i="24"/>
  <c r="B1170" i="24"/>
  <c r="B1178" i="24"/>
  <c r="B1186" i="24"/>
  <c r="B1194" i="24"/>
  <c r="B1202" i="24"/>
  <c r="B1210" i="24"/>
  <c r="B1218" i="24"/>
  <c r="B1226" i="24"/>
  <c r="B1234" i="24"/>
  <c r="B1242" i="24"/>
  <c r="B1250" i="24"/>
  <c r="B1258" i="24"/>
  <c r="B1266" i="24"/>
  <c r="B1274" i="24"/>
  <c r="B1282" i="24"/>
  <c r="B1290" i="24"/>
  <c r="B1298" i="24"/>
  <c r="B1306" i="24"/>
  <c r="B1314" i="24"/>
  <c r="B1322" i="24"/>
  <c r="B1330" i="24"/>
  <c r="B1338" i="24"/>
  <c r="B1346" i="24"/>
  <c r="B1354" i="24"/>
  <c r="B1362" i="24"/>
  <c r="B1370" i="24"/>
  <c r="B1378" i="24"/>
  <c r="B1386" i="24"/>
  <c r="B147" i="24"/>
  <c r="B314" i="24"/>
  <c r="B398" i="24"/>
  <c r="B466" i="24"/>
  <c r="B530" i="24"/>
  <c r="B594" i="24"/>
  <c r="B658" i="24"/>
  <c r="B722" i="24"/>
  <c r="B786" i="24"/>
  <c r="B835" i="24"/>
  <c r="B850" i="24"/>
  <c r="B861" i="24"/>
  <c r="B872" i="24"/>
  <c r="B881" i="24"/>
  <c r="B890" i="24"/>
  <c r="B899" i="24"/>
  <c r="B907" i="24"/>
  <c r="B915" i="24"/>
  <c r="B923" i="24"/>
  <c r="B931" i="24"/>
  <c r="B939" i="24"/>
  <c r="B947" i="24"/>
  <c r="B955" i="24"/>
  <c r="B963" i="24"/>
  <c r="B971" i="24"/>
  <c r="B979" i="24"/>
  <c r="B987" i="24"/>
  <c r="B995" i="24"/>
  <c r="B1003" i="24"/>
  <c r="B1011" i="24"/>
  <c r="B1019" i="24"/>
  <c r="B1027" i="24"/>
  <c r="B1035" i="24"/>
  <c r="B1043" i="24"/>
  <c r="B1051" i="24"/>
  <c r="B1059" i="24"/>
  <c r="B1067" i="24"/>
  <c r="B1075" i="24"/>
  <c r="B1083" i="24"/>
  <c r="B1091" i="24"/>
  <c r="B1099" i="24"/>
  <c r="B1107" i="24"/>
  <c r="B1115" i="24"/>
  <c r="B1123" i="24"/>
  <c r="B1131" i="24"/>
  <c r="B1139" i="24"/>
  <c r="B1147" i="24"/>
  <c r="B1155" i="24"/>
  <c r="B1163" i="24"/>
  <c r="B1171" i="24"/>
  <c r="B1179" i="24"/>
  <c r="B1187" i="24"/>
  <c r="B1195" i="24"/>
  <c r="B1203" i="24"/>
  <c r="B1211" i="24"/>
  <c r="B1219" i="24"/>
  <c r="B1227" i="24"/>
  <c r="B1235" i="24"/>
  <c r="B1243" i="24"/>
  <c r="B1251" i="24"/>
  <c r="B1259" i="24"/>
  <c r="B1267" i="24"/>
  <c r="B1275" i="24"/>
  <c r="B1283" i="24"/>
  <c r="B1291" i="24"/>
  <c r="B1299" i="24"/>
  <c r="B1307" i="24"/>
  <c r="B1315" i="24"/>
  <c r="B1323" i="24"/>
  <c r="B1331" i="24"/>
  <c r="B1339" i="24"/>
  <c r="B1347" i="24"/>
  <c r="B1355" i="24"/>
  <c r="B1363" i="24"/>
  <c r="B1371" i="24"/>
  <c r="B1379" i="24"/>
  <c r="B1387" i="24"/>
  <c r="B1395" i="24"/>
  <c r="B1403" i="24"/>
  <c r="B1411" i="24"/>
  <c r="B1419" i="24"/>
  <c r="B1427" i="24"/>
  <c r="B1435" i="24"/>
  <c r="B170" i="24"/>
  <c r="B325" i="24"/>
  <c r="B407" i="24"/>
  <c r="B474" i="24"/>
  <c r="B538" i="24"/>
  <c r="B602" i="24"/>
  <c r="B666" i="24"/>
  <c r="B730" i="24"/>
  <c r="B794" i="24"/>
  <c r="B836" i="24"/>
  <c r="B851" i="24"/>
  <c r="B862" i="24"/>
  <c r="B873" i="24"/>
  <c r="B882" i="24"/>
  <c r="B891" i="24"/>
  <c r="B900" i="24"/>
  <c r="B908" i="24"/>
  <c r="B916" i="24"/>
  <c r="B924" i="24"/>
  <c r="B932" i="24"/>
  <c r="B940" i="24"/>
  <c r="B948" i="24"/>
  <c r="B956" i="24"/>
  <c r="B964" i="24"/>
  <c r="B972" i="24"/>
  <c r="B980" i="24"/>
  <c r="B988" i="24"/>
  <c r="B996" i="24"/>
  <c r="B1004" i="24"/>
  <c r="B1012" i="24"/>
  <c r="B1020" i="24"/>
  <c r="B1028" i="24"/>
  <c r="B1036" i="24"/>
  <c r="B1044" i="24"/>
  <c r="B1052" i="24"/>
  <c r="B1060" i="24"/>
  <c r="B1068" i="24"/>
  <c r="B1076" i="24"/>
  <c r="B1084" i="24"/>
  <c r="B1092" i="24"/>
  <c r="B1100" i="24"/>
  <c r="B1108" i="24"/>
  <c r="B1116" i="24"/>
  <c r="B1124" i="24"/>
  <c r="B1132" i="24"/>
  <c r="B1140" i="24"/>
  <c r="B1148" i="24"/>
  <c r="B1156" i="24"/>
  <c r="B1164" i="24"/>
  <c r="B1172" i="24"/>
  <c r="B1180" i="24"/>
  <c r="B1188" i="24"/>
  <c r="B1196" i="24"/>
  <c r="B1204" i="24"/>
  <c r="B1212" i="24"/>
  <c r="B1220" i="24"/>
  <c r="B1228" i="24"/>
  <c r="B1236" i="24"/>
  <c r="B1244" i="24"/>
  <c r="B1252" i="24"/>
  <c r="B1260" i="24"/>
  <c r="B1268" i="24"/>
  <c r="B1276" i="24"/>
  <c r="B1284" i="24"/>
  <c r="B1292" i="24"/>
  <c r="B1300" i="24"/>
  <c r="B1308" i="24"/>
  <c r="B1316" i="24"/>
  <c r="B1324" i="24"/>
  <c r="B1332" i="24"/>
  <c r="B1340" i="24"/>
  <c r="B1348" i="24"/>
  <c r="B1356" i="24"/>
  <c r="B1364" i="24"/>
  <c r="B1372" i="24"/>
  <c r="B1380" i="24"/>
  <c r="B1388" i="24"/>
  <c r="B19" i="24"/>
  <c r="B188" i="24"/>
  <c r="B339" i="24"/>
  <c r="B416" i="24"/>
  <c r="B482" i="24"/>
  <c r="B546" i="24"/>
  <c r="B610" i="24"/>
  <c r="B674" i="24"/>
  <c r="B738" i="24"/>
  <c r="B802" i="24"/>
  <c r="B837" i="24"/>
  <c r="B852" i="24"/>
  <c r="B865" i="24"/>
  <c r="B874" i="24"/>
  <c r="B883" i="24"/>
  <c r="B892" i="24"/>
  <c r="B901" i="24"/>
  <c r="B909" i="24"/>
  <c r="B917" i="24"/>
  <c r="B925" i="24"/>
  <c r="B933" i="24"/>
  <c r="B941" i="24"/>
  <c r="B949" i="24"/>
  <c r="B957" i="24"/>
  <c r="B965" i="24"/>
  <c r="B973" i="24"/>
  <c r="B981" i="24"/>
  <c r="B989" i="24"/>
  <c r="B997" i="24"/>
  <c r="B1005" i="24"/>
  <c r="B1013" i="24"/>
  <c r="B1021" i="24"/>
  <c r="B1029" i="24"/>
  <c r="B1037" i="24"/>
  <c r="B1045" i="24"/>
  <c r="B1053" i="24"/>
  <c r="B1061" i="24"/>
  <c r="B1069" i="24"/>
  <c r="B1077" i="24"/>
  <c r="B1085" i="24"/>
  <c r="B1093" i="24"/>
  <c r="B1101" i="24"/>
  <c r="B1109" i="24"/>
  <c r="B1117" i="24"/>
  <c r="B1125" i="24"/>
  <c r="B1133" i="24"/>
  <c r="B1141" i="24"/>
  <c r="B1149" i="24"/>
  <c r="B1157" i="24"/>
  <c r="B1165" i="24"/>
  <c r="B1173" i="24"/>
  <c r="B1181" i="24"/>
  <c r="B1189" i="24"/>
  <c r="B1197" i="24"/>
  <c r="B1205" i="24"/>
  <c r="B1213" i="24"/>
  <c r="B1221" i="24"/>
  <c r="B1229" i="24"/>
  <c r="B1237" i="24"/>
  <c r="B1245" i="24"/>
  <c r="B1253" i="24"/>
  <c r="B1261" i="24"/>
  <c r="B1269" i="24"/>
  <c r="B1277" i="24"/>
  <c r="B1285" i="24"/>
  <c r="B1293" i="24"/>
  <c r="B1301" i="24"/>
  <c r="B1309" i="24"/>
  <c r="B1317" i="24"/>
  <c r="B1325" i="24"/>
  <c r="B1333" i="24"/>
  <c r="B1341" i="24"/>
  <c r="B1349" i="24"/>
  <c r="B1357" i="24"/>
  <c r="B1365" i="24"/>
  <c r="B1373" i="24"/>
  <c r="B1381" i="24"/>
  <c r="B42" i="24"/>
  <c r="B211" i="24"/>
  <c r="B351" i="24"/>
  <c r="B426" i="24"/>
  <c r="B490" i="24"/>
  <c r="B554" i="24"/>
  <c r="B618" i="24"/>
  <c r="B682" i="24"/>
  <c r="B746" i="24"/>
  <c r="B810" i="24"/>
  <c r="B842" i="24"/>
  <c r="B853" i="24"/>
  <c r="B866" i="24"/>
  <c r="B875" i="24"/>
  <c r="B884" i="24"/>
  <c r="B893" i="24"/>
  <c r="B902" i="24"/>
  <c r="B910" i="24"/>
  <c r="B918" i="24"/>
  <c r="B926" i="24"/>
  <c r="B934" i="24"/>
  <c r="B942" i="24"/>
  <c r="B950" i="24"/>
  <c r="B958" i="24"/>
  <c r="B966" i="24"/>
  <c r="B974" i="24"/>
  <c r="B982" i="24"/>
  <c r="B990" i="24"/>
  <c r="B998" i="24"/>
  <c r="B1006" i="24"/>
  <c r="B1014" i="24"/>
  <c r="B1022" i="24"/>
  <c r="B1030" i="24"/>
  <c r="B1038" i="24"/>
  <c r="B1046" i="24"/>
  <c r="B1054" i="24"/>
  <c r="B1062" i="24"/>
  <c r="B1070" i="24"/>
  <c r="B1078" i="24"/>
  <c r="B1086" i="24"/>
  <c r="B1094" i="24"/>
  <c r="B1102" i="24"/>
  <c r="B1110" i="24"/>
  <c r="B1118" i="24"/>
  <c r="B1126" i="24"/>
  <c r="B1134" i="24"/>
  <c r="B1142" i="24"/>
  <c r="B1150" i="24"/>
  <c r="B1158" i="24"/>
  <c r="B1166" i="24"/>
  <c r="B1174" i="24"/>
  <c r="B1182" i="24"/>
  <c r="B1190" i="24"/>
  <c r="B1198" i="24"/>
  <c r="B1206" i="24"/>
  <c r="B1214" i="24"/>
  <c r="B1222" i="24"/>
  <c r="B1230" i="24"/>
  <c r="B1238" i="24"/>
  <c r="B1246" i="24"/>
  <c r="B1254" i="24"/>
  <c r="B1262" i="24"/>
  <c r="B1270" i="24"/>
  <c r="B1278" i="24"/>
  <c r="B1286" i="24"/>
  <c r="B1294" i="24"/>
  <c r="B1302" i="24"/>
  <c r="B1310" i="24"/>
  <c r="B1318" i="24"/>
  <c r="B1326" i="24"/>
  <c r="B1334" i="24"/>
  <c r="B1342" i="24"/>
  <c r="B1350" i="24"/>
  <c r="B1358" i="24"/>
  <c r="B1366" i="24"/>
  <c r="B1374" i="24"/>
  <c r="B1382" i="24"/>
  <c r="B1390" i="24"/>
  <c r="B1398" i="24"/>
  <c r="B1406" i="24"/>
  <c r="B1414" i="24"/>
  <c r="B1422" i="24"/>
  <c r="B1430" i="24"/>
  <c r="B1438" i="24"/>
  <c r="B1446" i="24"/>
  <c r="B1454" i="24"/>
  <c r="B1462" i="24"/>
  <c r="B1470" i="24"/>
  <c r="B1478" i="24"/>
  <c r="B60" i="24"/>
  <c r="B234" i="24"/>
  <c r="B362" i="24"/>
  <c r="B434" i="24"/>
  <c r="B498" i="24"/>
  <c r="B562" i="24"/>
  <c r="B626" i="24"/>
  <c r="B690" i="24"/>
  <c r="B754" i="24"/>
  <c r="B818" i="24"/>
  <c r="B843" i="24"/>
  <c r="B854" i="24"/>
  <c r="B867" i="24"/>
  <c r="B876" i="24"/>
  <c r="B885" i="24"/>
  <c r="B894" i="24"/>
  <c r="B903" i="24"/>
  <c r="B911" i="24"/>
  <c r="B919" i="24"/>
  <c r="B927" i="24"/>
  <c r="B935" i="24"/>
  <c r="B943" i="24"/>
  <c r="B951" i="24"/>
  <c r="B959" i="24"/>
  <c r="B967" i="24"/>
  <c r="B975" i="24"/>
  <c r="B983" i="24"/>
  <c r="B991" i="24"/>
  <c r="B999" i="24"/>
  <c r="B1007" i="24"/>
  <c r="B1015" i="24"/>
  <c r="B1023" i="24"/>
  <c r="B1031" i="24"/>
  <c r="B1039" i="24"/>
  <c r="B1047" i="24"/>
  <c r="B1055" i="24"/>
  <c r="B1063" i="24"/>
  <c r="B1071" i="24"/>
  <c r="B1079" i="24"/>
  <c r="B1087" i="24"/>
  <c r="B1095" i="24"/>
  <c r="B1103" i="24"/>
  <c r="B1111" i="24"/>
  <c r="B1119" i="24"/>
  <c r="B1127" i="24"/>
  <c r="B1135" i="24"/>
  <c r="B1143" i="24"/>
  <c r="B1151" i="24"/>
  <c r="B1159" i="24"/>
  <c r="B1167" i="24"/>
  <c r="B1175" i="24"/>
  <c r="B1183" i="24"/>
  <c r="B1191" i="24"/>
  <c r="B1199" i="24"/>
  <c r="B1207" i="24"/>
  <c r="B1215" i="24"/>
  <c r="B1223" i="24"/>
  <c r="B1231" i="24"/>
  <c r="B1239" i="24"/>
  <c r="B1247" i="24"/>
  <c r="B1255" i="24"/>
  <c r="B1263" i="24"/>
  <c r="B1271" i="24"/>
  <c r="B1279" i="24"/>
  <c r="B1287" i="24"/>
  <c r="B1295" i="24"/>
  <c r="B1303" i="24"/>
  <c r="B1311" i="24"/>
  <c r="B1319" i="24"/>
  <c r="B1327" i="24"/>
  <c r="B1335" i="24"/>
  <c r="B1343" i="24"/>
  <c r="B1351" i="24"/>
  <c r="B1359" i="24"/>
  <c r="B1367" i="24"/>
  <c r="B1375" i="24"/>
  <c r="B1383" i="24"/>
  <c r="B1391" i="24"/>
  <c r="B1399" i="24"/>
  <c r="B1407" i="24"/>
  <c r="B1415" i="24"/>
  <c r="B83" i="24"/>
  <c r="B252" i="24"/>
  <c r="B371" i="24"/>
  <c r="B442" i="24"/>
  <c r="B506" i="24"/>
  <c r="B570" i="24"/>
  <c r="B634" i="24"/>
  <c r="B698" i="24"/>
  <c r="B762" i="24"/>
  <c r="B826" i="24"/>
  <c r="B844" i="24"/>
  <c r="B858" i="24"/>
  <c r="B868" i="24"/>
  <c r="B877" i="24"/>
  <c r="B886" i="24"/>
  <c r="B896" i="24"/>
  <c r="B904" i="24"/>
  <c r="B912" i="24"/>
  <c r="B920" i="24"/>
  <c r="B928" i="24"/>
  <c r="B936" i="24"/>
  <c r="B944" i="24"/>
  <c r="B952" i="24"/>
  <c r="B960" i="24"/>
  <c r="B968" i="24"/>
  <c r="B976" i="24"/>
  <c r="B984" i="24"/>
  <c r="B992" i="24"/>
  <c r="B1000" i="24"/>
  <c r="B1008" i="24"/>
  <c r="B1016" i="24"/>
  <c r="B1024" i="24"/>
  <c r="B1032" i="24"/>
  <c r="B1040" i="24"/>
  <c r="B1048" i="24"/>
  <c r="B1056" i="24"/>
  <c r="B1064" i="24"/>
  <c r="B1072" i="24"/>
  <c r="B1080" i="24"/>
  <c r="B1088" i="24"/>
  <c r="B1096" i="24"/>
  <c r="B1104" i="24"/>
  <c r="B1112" i="24"/>
  <c r="B1120" i="24"/>
  <c r="B1128" i="24"/>
  <c r="B1136" i="24"/>
  <c r="B1144" i="24"/>
  <c r="B1152" i="24"/>
  <c r="B1160" i="24"/>
  <c r="B1168" i="24"/>
  <c r="B1176" i="24"/>
  <c r="B1184" i="24"/>
  <c r="B1192" i="24"/>
  <c r="B1200" i="24"/>
  <c r="B1208" i="24"/>
  <c r="B1216" i="24"/>
  <c r="B1224" i="24"/>
  <c r="B1232" i="24"/>
  <c r="B1240" i="24"/>
  <c r="B1248" i="24"/>
  <c r="B1256" i="24"/>
  <c r="B1264" i="24"/>
  <c r="B1272" i="24"/>
  <c r="B1280" i="24"/>
  <c r="B1288" i="24"/>
  <c r="B1296" i="24"/>
  <c r="B1304" i="24"/>
  <c r="B1312" i="24"/>
  <c r="B1320" i="24"/>
  <c r="B1328" i="24"/>
  <c r="B1336" i="24"/>
  <c r="B1344" i="24"/>
  <c r="B1352" i="24"/>
  <c r="B1360" i="24"/>
  <c r="B1368" i="24"/>
  <c r="B1376" i="24"/>
  <c r="B1384" i="24"/>
  <c r="B1392" i="24"/>
  <c r="B1400" i="24"/>
  <c r="B1408" i="24"/>
  <c r="B1416" i="24"/>
  <c r="B1424" i="24"/>
  <c r="B1432" i="24"/>
  <c r="B1440" i="24"/>
  <c r="B1448" i="24"/>
  <c r="B578" i="24"/>
  <c r="B878" i="24"/>
  <c r="B945" i="24"/>
  <c r="B1009" i="24"/>
  <c r="B1073" i="24"/>
  <c r="B1137" i="24"/>
  <c r="B1201" i="24"/>
  <c r="B1265" i="24"/>
  <c r="B1329" i="24"/>
  <c r="B1389" i="24"/>
  <c r="B1405" i="24"/>
  <c r="B1421" i="24"/>
  <c r="B1434" i="24"/>
  <c r="B1445" i="24"/>
  <c r="B1456" i="24"/>
  <c r="B1465" i="24"/>
  <c r="B1474" i="24"/>
  <c r="B1483" i="24"/>
  <c r="B1491" i="24"/>
  <c r="B1499" i="24"/>
  <c r="B1507" i="24"/>
  <c r="B1515" i="24"/>
  <c r="B1523" i="24"/>
  <c r="B1531" i="24"/>
  <c r="B1539" i="24"/>
  <c r="B1547" i="24"/>
  <c r="B1555" i="24"/>
  <c r="B1563" i="24"/>
  <c r="B1571" i="24"/>
  <c r="B1579" i="24"/>
  <c r="B1587" i="24"/>
  <c r="B1595" i="24"/>
  <c r="B1603" i="24"/>
  <c r="B1611" i="24"/>
  <c r="B1619" i="24"/>
  <c r="B1627" i="24"/>
  <c r="B1635" i="24"/>
  <c r="B1643" i="24"/>
  <c r="B1651" i="24"/>
  <c r="B1659" i="24"/>
  <c r="B1667" i="24"/>
  <c r="B1675" i="24"/>
  <c r="B1683" i="24"/>
  <c r="B1691" i="24"/>
  <c r="B1699" i="24"/>
  <c r="B1707" i="24"/>
  <c r="B1715" i="24"/>
  <c r="B1723" i="24"/>
  <c r="B1731" i="24"/>
  <c r="B1739" i="24"/>
  <c r="B1747" i="24"/>
  <c r="B1755" i="24"/>
  <c r="B1763" i="24"/>
  <c r="B1771" i="24"/>
  <c r="B1779" i="24"/>
  <c r="B1787" i="24"/>
  <c r="B1795" i="24"/>
  <c r="B1803" i="24"/>
  <c r="B1811" i="24"/>
  <c r="B1819" i="24"/>
  <c r="B1827" i="24"/>
  <c r="B1835" i="24"/>
  <c r="B1843" i="24"/>
  <c r="B1851" i="24"/>
  <c r="B1859" i="24"/>
  <c r="B1867" i="24"/>
  <c r="B1875" i="24"/>
  <c r="B1883" i="24"/>
  <c r="B1891" i="24"/>
  <c r="B1899" i="24"/>
  <c r="B1907" i="24"/>
  <c r="B1915" i="24"/>
  <c r="B1923" i="24"/>
  <c r="B1931" i="24"/>
  <c r="B1939" i="24"/>
  <c r="B1947" i="24"/>
  <c r="B1955" i="24"/>
  <c r="B1963" i="24"/>
  <c r="B1971" i="24"/>
  <c r="B1979" i="24"/>
  <c r="B1987" i="24"/>
  <c r="B1995" i="24"/>
  <c r="B642" i="24"/>
  <c r="B888" i="24"/>
  <c r="B953" i="24"/>
  <c r="B1017" i="24"/>
  <c r="B1081" i="24"/>
  <c r="B1145" i="24"/>
  <c r="B1209" i="24"/>
  <c r="B1273" i="24"/>
  <c r="B1337" i="24"/>
  <c r="B1393" i="24"/>
  <c r="B1409" i="24"/>
  <c r="B1423" i="24"/>
  <c r="B1436" i="24"/>
  <c r="B1447" i="24"/>
  <c r="B1457" i="24"/>
  <c r="B1466" i="24"/>
  <c r="B1475" i="24"/>
  <c r="B1484" i="24"/>
  <c r="B1492" i="24"/>
  <c r="B1500" i="24"/>
  <c r="B1508" i="24"/>
  <c r="B1516" i="24"/>
  <c r="B1524" i="24"/>
  <c r="B1532" i="24"/>
  <c r="B1540" i="24"/>
  <c r="B1548" i="24"/>
  <c r="B1556" i="24"/>
  <c r="B1564" i="24"/>
  <c r="B1572" i="24"/>
  <c r="B1580" i="24"/>
  <c r="B1588" i="24"/>
  <c r="B1596" i="24"/>
  <c r="B1604" i="24"/>
  <c r="B1612" i="24"/>
  <c r="B1620" i="24"/>
  <c r="B1628" i="24"/>
  <c r="B1636" i="24"/>
  <c r="B1644" i="24"/>
  <c r="B1652" i="24"/>
  <c r="B1660" i="24"/>
  <c r="B1668" i="24"/>
  <c r="B1676" i="24"/>
  <c r="B1684" i="24"/>
  <c r="B1692" i="24"/>
  <c r="B1700" i="24"/>
  <c r="B1708" i="24"/>
  <c r="B1716" i="24"/>
  <c r="B1724" i="24"/>
  <c r="B1732" i="24"/>
  <c r="B1740" i="24"/>
  <c r="B1748" i="24"/>
  <c r="B1756" i="24"/>
  <c r="B1764" i="24"/>
  <c r="B1772" i="24"/>
  <c r="B1780" i="24"/>
  <c r="B1788" i="24"/>
  <c r="B1796" i="24"/>
  <c r="B1804" i="24"/>
  <c r="B1812" i="24"/>
  <c r="B1820" i="24"/>
  <c r="B1828" i="24"/>
  <c r="B1836" i="24"/>
  <c r="B1844" i="24"/>
  <c r="B1852" i="24"/>
  <c r="B1860" i="24"/>
  <c r="B1868" i="24"/>
  <c r="B1876" i="24"/>
  <c r="B1884" i="24"/>
  <c r="B1892" i="24"/>
  <c r="B1900" i="24"/>
  <c r="B1908" i="24"/>
  <c r="B1916" i="24"/>
  <c r="B1924" i="24"/>
  <c r="B706" i="24"/>
  <c r="B897" i="24"/>
  <c r="B961" i="24"/>
  <c r="B1025" i="24"/>
  <c r="B1089" i="24"/>
  <c r="B1153" i="24"/>
  <c r="B1217" i="24"/>
  <c r="B1281" i="24"/>
  <c r="B1345" i="24"/>
  <c r="B1394" i="24"/>
  <c r="B1410" i="24"/>
  <c r="B1425" i="24"/>
  <c r="B1437" i="24"/>
  <c r="B1449" i="24"/>
  <c r="B1458" i="24"/>
  <c r="B1467" i="24"/>
  <c r="B1476" i="24"/>
  <c r="B1485" i="24"/>
  <c r="B1493" i="24"/>
  <c r="B1501" i="24"/>
  <c r="B1509" i="24"/>
  <c r="B1517" i="24"/>
  <c r="B1525" i="24"/>
  <c r="B1533" i="24"/>
  <c r="B1541" i="24"/>
  <c r="B1549" i="24"/>
  <c r="B1557" i="24"/>
  <c r="B1565" i="24"/>
  <c r="B1573" i="24"/>
  <c r="B1581" i="24"/>
  <c r="B1589" i="24"/>
  <c r="B1597" i="24"/>
  <c r="B1605" i="24"/>
  <c r="B1613" i="24"/>
  <c r="B1621" i="24"/>
  <c r="B1629" i="24"/>
  <c r="B1637" i="24"/>
  <c r="B1645" i="24"/>
  <c r="B1653" i="24"/>
  <c r="B1661" i="24"/>
  <c r="B1669" i="24"/>
  <c r="B1677" i="24"/>
  <c r="B1685" i="24"/>
  <c r="B1693" i="24"/>
  <c r="B1701" i="24"/>
  <c r="B1709" i="24"/>
  <c r="B1717" i="24"/>
  <c r="B1725" i="24"/>
  <c r="B1733" i="24"/>
  <c r="B1741" i="24"/>
  <c r="B1749" i="24"/>
  <c r="B1757" i="24"/>
  <c r="B1765" i="24"/>
  <c r="B1773" i="24"/>
  <c r="B1781" i="24"/>
  <c r="B1789" i="24"/>
  <c r="B1797" i="24"/>
  <c r="B1805" i="24"/>
  <c r="B1813" i="24"/>
  <c r="B1821" i="24"/>
  <c r="B1829" i="24"/>
  <c r="B1837" i="24"/>
  <c r="B1845" i="24"/>
  <c r="B1853" i="24"/>
  <c r="B1861" i="24"/>
  <c r="B1869" i="24"/>
  <c r="B1877" i="24"/>
  <c r="B1885" i="24"/>
  <c r="B1893" i="24"/>
  <c r="B1901" i="24"/>
  <c r="B1909" i="24"/>
  <c r="B1917" i="24"/>
  <c r="B1925" i="24"/>
  <c r="B1933" i="24"/>
  <c r="B1941" i="24"/>
  <c r="B1949" i="24"/>
  <c r="B1957" i="24"/>
  <c r="B1965" i="24"/>
  <c r="B1973" i="24"/>
  <c r="B1981" i="24"/>
  <c r="B1989" i="24"/>
  <c r="B1997" i="24"/>
  <c r="B2005" i="24"/>
  <c r="B2013" i="24"/>
  <c r="B2021" i="24"/>
  <c r="B106" i="24"/>
  <c r="B770" i="24"/>
  <c r="B905" i="24"/>
  <c r="B969" i="24"/>
  <c r="B1033" i="24"/>
  <c r="B1097" i="24"/>
  <c r="B1161" i="24"/>
  <c r="B1225" i="24"/>
  <c r="B1289" i="24"/>
  <c r="B1353" i="24"/>
  <c r="B1396" i="24"/>
  <c r="B1412" i="24"/>
  <c r="B1426" i="24"/>
  <c r="B1439" i="24"/>
  <c r="B1450" i="24"/>
  <c r="B1459" i="24"/>
  <c r="B1468" i="24"/>
  <c r="B1477" i="24"/>
  <c r="B1486" i="24"/>
  <c r="B1494" i="24"/>
  <c r="B1502" i="24"/>
  <c r="B1510" i="24"/>
  <c r="B1518" i="24"/>
  <c r="B1526" i="24"/>
  <c r="B1534" i="24"/>
  <c r="B1542" i="24"/>
  <c r="B1550" i="24"/>
  <c r="B1558" i="24"/>
  <c r="B1566" i="24"/>
  <c r="B1574" i="24"/>
  <c r="B1582" i="24"/>
  <c r="B1590" i="24"/>
  <c r="B1598" i="24"/>
  <c r="B1606" i="24"/>
  <c r="B1614" i="24"/>
  <c r="B1622" i="24"/>
  <c r="B1630" i="24"/>
  <c r="B1638" i="24"/>
  <c r="B1646" i="24"/>
  <c r="B1654" i="24"/>
  <c r="B1662" i="24"/>
  <c r="B1670" i="24"/>
  <c r="B1678" i="24"/>
  <c r="B1686" i="24"/>
  <c r="B1694" i="24"/>
  <c r="B1702" i="24"/>
  <c r="B1710" i="24"/>
  <c r="B1718" i="24"/>
  <c r="B1726" i="24"/>
  <c r="B1734" i="24"/>
  <c r="B1742" i="24"/>
  <c r="B1750" i="24"/>
  <c r="B1758" i="24"/>
  <c r="B1766" i="24"/>
  <c r="B1774" i="24"/>
  <c r="B1782" i="24"/>
  <c r="B1790" i="24"/>
  <c r="B1798" i="24"/>
  <c r="B1806" i="24"/>
  <c r="B1814" i="24"/>
  <c r="B1822" i="24"/>
  <c r="B1830" i="24"/>
  <c r="B1838" i="24"/>
  <c r="B1846" i="24"/>
  <c r="B1854" i="24"/>
  <c r="B1862" i="24"/>
  <c r="B1870" i="24"/>
  <c r="B1878" i="24"/>
  <c r="B1886" i="24"/>
  <c r="B1894" i="24"/>
  <c r="B1902" i="24"/>
  <c r="B1910" i="24"/>
  <c r="B1918" i="24"/>
  <c r="B1926" i="24"/>
  <c r="B1934" i="24"/>
  <c r="B1942" i="24"/>
  <c r="B1950" i="24"/>
  <c r="B1958" i="24"/>
  <c r="B1966" i="24"/>
  <c r="B275" i="24"/>
  <c r="B828" i="24"/>
  <c r="B913" i="24"/>
  <c r="B977" i="24"/>
  <c r="B1041" i="24"/>
  <c r="B1105" i="24"/>
  <c r="B1169" i="24"/>
  <c r="B1233" i="24"/>
  <c r="B1297" i="24"/>
  <c r="B1361" i="24"/>
  <c r="B1397" i="24"/>
  <c r="B1413" i="24"/>
  <c r="B1428" i="24"/>
  <c r="B1441" i="24"/>
  <c r="B1451" i="24"/>
  <c r="B1460" i="24"/>
  <c r="B1469" i="24"/>
  <c r="B1479" i="24"/>
  <c r="B1487" i="24"/>
  <c r="B1495" i="24"/>
  <c r="B1503" i="24"/>
  <c r="B1511" i="24"/>
  <c r="B1519" i="24"/>
  <c r="B1527" i="24"/>
  <c r="B1535" i="24"/>
  <c r="B1543" i="24"/>
  <c r="B1551" i="24"/>
  <c r="B1559" i="24"/>
  <c r="B1567" i="24"/>
  <c r="B1575" i="24"/>
  <c r="B1583" i="24"/>
  <c r="B1591" i="24"/>
  <c r="B1599" i="24"/>
  <c r="B1607" i="24"/>
  <c r="B1615" i="24"/>
  <c r="B1623" i="24"/>
  <c r="B1631" i="24"/>
  <c r="B1639" i="24"/>
  <c r="B1647" i="24"/>
  <c r="B1655" i="24"/>
  <c r="B1663" i="24"/>
  <c r="B1671" i="24"/>
  <c r="B1679" i="24"/>
  <c r="B1687" i="24"/>
  <c r="B1695" i="24"/>
  <c r="B1703" i="24"/>
  <c r="B1711" i="24"/>
  <c r="B1719" i="24"/>
  <c r="B1727" i="24"/>
  <c r="B1735" i="24"/>
  <c r="B1743" i="24"/>
  <c r="B1751" i="24"/>
  <c r="B1759" i="24"/>
  <c r="B1767" i="24"/>
  <c r="B1775" i="24"/>
  <c r="B1783" i="24"/>
  <c r="B1791" i="24"/>
  <c r="B1799" i="24"/>
  <c r="B1807" i="24"/>
  <c r="B1815" i="24"/>
  <c r="B1823" i="24"/>
  <c r="B1831" i="24"/>
  <c r="B1839" i="24"/>
  <c r="B1847" i="24"/>
  <c r="B1855" i="24"/>
  <c r="B1863" i="24"/>
  <c r="B1871" i="24"/>
  <c r="B1879" i="24"/>
  <c r="B1887" i="24"/>
  <c r="B1895" i="24"/>
  <c r="B1903" i="24"/>
  <c r="B1911" i="24"/>
  <c r="B1919" i="24"/>
  <c r="B1927" i="24"/>
  <c r="B1935" i="24"/>
  <c r="B1943" i="24"/>
  <c r="B1951" i="24"/>
  <c r="B1959" i="24"/>
  <c r="B1967" i="24"/>
  <c r="B1975" i="24"/>
  <c r="B1983" i="24"/>
  <c r="B1991" i="24"/>
  <c r="B1999" i="24"/>
  <c r="B2007" i="24"/>
  <c r="B2015" i="24"/>
  <c r="B2023" i="24"/>
  <c r="B2031" i="24"/>
  <c r="B2039" i="24"/>
  <c r="B2047" i="24"/>
  <c r="B380" i="24"/>
  <c r="B845" i="24"/>
  <c r="B921" i="24"/>
  <c r="B985" i="24"/>
  <c r="B1049" i="24"/>
  <c r="B1113" i="24"/>
  <c r="B1177" i="24"/>
  <c r="B1241" i="24"/>
  <c r="B1305" i="24"/>
  <c r="B1369" i="24"/>
  <c r="B1401" i="24"/>
  <c r="B1417" i="24"/>
  <c r="B1429" i="24"/>
  <c r="B1442" i="24"/>
  <c r="B1452" i="24"/>
  <c r="B1461" i="24"/>
  <c r="B1471" i="24"/>
  <c r="B1480" i="24"/>
  <c r="B1488" i="24"/>
  <c r="B1496" i="24"/>
  <c r="B1504" i="24"/>
  <c r="B1512" i="24"/>
  <c r="B1520" i="24"/>
  <c r="B1528" i="24"/>
  <c r="B1536" i="24"/>
  <c r="B1544" i="24"/>
  <c r="B1552" i="24"/>
  <c r="B1560" i="24"/>
  <c r="B1568" i="24"/>
  <c r="B1576" i="24"/>
  <c r="B1584" i="24"/>
  <c r="B1592" i="24"/>
  <c r="B1600" i="24"/>
  <c r="B1608" i="24"/>
  <c r="B1616" i="24"/>
  <c r="B1624" i="24"/>
  <c r="B1632" i="24"/>
  <c r="B1640" i="24"/>
  <c r="B1648" i="24"/>
  <c r="B1656" i="24"/>
  <c r="B1664" i="24"/>
  <c r="B1672" i="24"/>
  <c r="B1680" i="24"/>
  <c r="B1688" i="24"/>
  <c r="B1696" i="24"/>
  <c r="B1704" i="24"/>
  <c r="B1712" i="24"/>
  <c r="B1720" i="24"/>
  <c r="B1728" i="24"/>
  <c r="B1736" i="24"/>
  <c r="B1744" i="24"/>
  <c r="B1752" i="24"/>
  <c r="B1760" i="24"/>
  <c r="B1768" i="24"/>
  <c r="B1776" i="24"/>
  <c r="B1784" i="24"/>
  <c r="B1792" i="24"/>
  <c r="B1800" i="24"/>
  <c r="B1808" i="24"/>
  <c r="B1816" i="24"/>
  <c r="B1824" i="24"/>
  <c r="B1832" i="24"/>
  <c r="B1840" i="24"/>
  <c r="B1848" i="24"/>
  <c r="B1856" i="24"/>
  <c r="B1864" i="24"/>
  <c r="B1872" i="24"/>
  <c r="B1880" i="24"/>
  <c r="B1888" i="24"/>
  <c r="B1896" i="24"/>
  <c r="B1904" i="24"/>
  <c r="B1912" i="24"/>
  <c r="B1920" i="24"/>
  <c r="B1928" i="24"/>
  <c r="B1936" i="24"/>
  <c r="B1944" i="24"/>
  <c r="B1952" i="24"/>
  <c r="B1960" i="24"/>
  <c r="B1968" i="24"/>
  <c r="B1976" i="24"/>
  <c r="B1984" i="24"/>
  <c r="B1992" i="24"/>
  <c r="B2000" i="24"/>
  <c r="B2008" i="24"/>
  <c r="B2016" i="24"/>
  <c r="B450" i="24"/>
  <c r="B859" i="24"/>
  <c r="B929" i="24"/>
  <c r="B993" i="24"/>
  <c r="B1057" i="24"/>
  <c r="B1121" i="24"/>
  <c r="B1185" i="24"/>
  <c r="B1249" i="24"/>
  <c r="B1313" i="24"/>
  <c r="B1377" i="24"/>
  <c r="B1402" i="24"/>
  <c r="B1418" i="24"/>
  <c r="B1431" i="24"/>
  <c r="B1443" i="24"/>
  <c r="B1453" i="24"/>
  <c r="B1463" i="24"/>
  <c r="B1472" i="24"/>
  <c r="B1481" i="24"/>
  <c r="B1489" i="24"/>
  <c r="B1497" i="24"/>
  <c r="B1505" i="24"/>
  <c r="B1513" i="24"/>
  <c r="B1521" i="24"/>
  <c r="B1529" i="24"/>
  <c r="B1537" i="24"/>
  <c r="B1545" i="24"/>
  <c r="B1553" i="24"/>
  <c r="B1561" i="24"/>
  <c r="B1569" i="24"/>
  <c r="B1577" i="24"/>
  <c r="B1585" i="24"/>
  <c r="B1593" i="24"/>
  <c r="B1601" i="24"/>
  <c r="B1609" i="24"/>
  <c r="B1617" i="24"/>
  <c r="B1625" i="24"/>
  <c r="B1633" i="24"/>
  <c r="B1641" i="24"/>
  <c r="B1649" i="24"/>
  <c r="B1657" i="24"/>
  <c r="B1665" i="24"/>
  <c r="B1673" i="24"/>
  <c r="B1681" i="24"/>
  <c r="B1689" i="24"/>
  <c r="B1697" i="24"/>
  <c r="B1705" i="24"/>
  <c r="B1713" i="24"/>
  <c r="B1721" i="24"/>
  <c r="B1729" i="24"/>
  <c r="B1737" i="24"/>
  <c r="B1745" i="24"/>
  <c r="B1753" i="24"/>
  <c r="B1761" i="24"/>
  <c r="B1769" i="24"/>
  <c r="B1777" i="24"/>
  <c r="B1785" i="24"/>
  <c r="B1793" i="24"/>
  <c r="B1801" i="24"/>
  <c r="B1809" i="24"/>
  <c r="B1817" i="24"/>
  <c r="B1825" i="24"/>
  <c r="B1833" i="24"/>
  <c r="B1841" i="24"/>
  <c r="B1849" i="24"/>
  <c r="B1857" i="24"/>
  <c r="B1865" i="24"/>
  <c r="B1873" i="24"/>
  <c r="B1881" i="24"/>
  <c r="B1889" i="24"/>
  <c r="B1897" i="24"/>
  <c r="B1905" i="24"/>
  <c r="B1913" i="24"/>
  <c r="B1921" i="24"/>
  <c r="B1929" i="24"/>
  <c r="B1937" i="24"/>
  <c r="B1945" i="24"/>
  <c r="B1953" i="24"/>
  <c r="B1961" i="24"/>
  <c r="B1969" i="24"/>
  <c r="B1977" i="24"/>
  <c r="B1985" i="24"/>
  <c r="B1993" i="24"/>
  <c r="B1193" i="24"/>
  <c r="B1455" i="24"/>
  <c r="B1522" i="24"/>
  <c r="B1586" i="24"/>
  <c r="B1650" i="24"/>
  <c r="B1714" i="24"/>
  <c r="B1778" i="24"/>
  <c r="B1842" i="24"/>
  <c r="B1906" i="24"/>
  <c r="B1948" i="24"/>
  <c r="B1978" i="24"/>
  <c r="B1998" i="24"/>
  <c r="B2011" i="24"/>
  <c r="B2024" i="24"/>
  <c r="B2033" i="24"/>
  <c r="B2042" i="24"/>
  <c r="B2051" i="24"/>
  <c r="B2059" i="24"/>
  <c r="B2067" i="24"/>
  <c r="B2075" i="24"/>
  <c r="B2083" i="24"/>
  <c r="B2091" i="24"/>
  <c r="B2099" i="24"/>
  <c r="B2107" i="24"/>
  <c r="B2115" i="24"/>
  <c r="B2123" i="24"/>
  <c r="B2131" i="24"/>
  <c r="B2139" i="24"/>
  <c r="B2147" i="24"/>
  <c r="B2155" i="24"/>
  <c r="B2163" i="24"/>
  <c r="B2171" i="24"/>
  <c r="B2179" i="24"/>
  <c r="B2187" i="24"/>
  <c r="B2195" i="24"/>
  <c r="B2203" i="24"/>
  <c r="B2211" i="24"/>
  <c r="B2219" i="24"/>
  <c r="B2227" i="24"/>
  <c r="B2235" i="24"/>
  <c r="B2243" i="24"/>
  <c r="B2251" i="24"/>
  <c r="B2259" i="24"/>
  <c r="B2267" i="24"/>
  <c r="B2275" i="24"/>
  <c r="B2283" i="24"/>
  <c r="B2291" i="24"/>
  <c r="B2299" i="24"/>
  <c r="B2307" i="24"/>
  <c r="B2315" i="24"/>
  <c r="B2323" i="24"/>
  <c r="B2331" i="24"/>
  <c r="B2339" i="24"/>
  <c r="B2347" i="24"/>
  <c r="B2355" i="24"/>
  <c r="B2363" i="24"/>
  <c r="B2371" i="24"/>
  <c r="B2379" i="24"/>
  <c r="B2387" i="24"/>
  <c r="B2395" i="24"/>
  <c r="B2403" i="24"/>
  <c r="B2411" i="24"/>
  <c r="B2419" i="24"/>
  <c r="B2427" i="24"/>
  <c r="B2435" i="24"/>
  <c r="B2443" i="24"/>
  <c r="B2451" i="24"/>
  <c r="B2459" i="24"/>
  <c r="B2467" i="24"/>
  <c r="B2475" i="24"/>
  <c r="B2483" i="24"/>
  <c r="B2491" i="24"/>
  <c r="B2499" i="24"/>
  <c r="B2507" i="24"/>
  <c r="B2515" i="24"/>
  <c r="B2523" i="24"/>
  <c r="B2531" i="24"/>
  <c r="B2539" i="24"/>
  <c r="B2547" i="24"/>
  <c r="B1257" i="24"/>
  <c r="B1464" i="24"/>
  <c r="B1530" i="24"/>
  <c r="B1594" i="24"/>
  <c r="B1658" i="24"/>
  <c r="B1722" i="24"/>
  <c r="B1786" i="24"/>
  <c r="B1850" i="24"/>
  <c r="B1914" i="24"/>
  <c r="B1954" i="24"/>
  <c r="B1980" i="24"/>
  <c r="B2001" i="24"/>
  <c r="B2012" i="24"/>
  <c r="B2025" i="24"/>
  <c r="B2034" i="24"/>
  <c r="B2043" i="24"/>
  <c r="B2052" i="24"/>
  <c r="B2060" i="24"/>
  <c r="B2068" i="24"/>
  <c r="B2076" i="24"/>
  <c r="B2084" i="24"/>
  <c r="B2092" i="24"/>
  <c r="B2100" i="24"/>
  <c r="B2108" i="24"/>
  <c r="B2116" i="24"/>
  <c r="B2124" i="24"/>
  <c r="B2132" i="24"/>
  <c r="B2140" i="24"/>
  <c r="B2148" i="24"/>
  <c r="B2156" i="24"/>
  <c r="B2164" i="24"/>
  <c r="B2172" i="24"/>
  <c r="B2180" i="24"/>
  <c r="B2188" i="24"/>
  <c r="B2196" i="24"/>
  <c r="B2204" i="24"/>
  <c r="B2212" i="24"/>
  <c r="B2220" i="24"/>
  <c r="B2228" i="24"/>
  <c r="B2236" i="24"/>
  <c r="B2244" i="24"/>
  <c r="B2252" i="24"/>
  <c r="B2260" i="24"/>
  <c r="B2268" i="24"/>
  <c r="B2276" i="24"/>
  <c r="B2284" i="24"/>
  <c r="B2292" i="24"/>
  <c r="B2300" i="24"/>
  <c r="B2308" i="24"/>
  <c r="B2316" i="24"/>
  <c r="B2324" i="24"/>
  <c r="B2332" i="24"/>
  <c r="B2340" i="24"/>
  <c r="B2348" i="24"/>
  <c r="B2356" i="24"/>
  <c r="B2364" i="24"/>
  <c r="B2372" i="24"/>
  <c r="B2380" i="24"/>
  <c r="B2388" i="24"/>
  <c r="B2396" i="24"/>
  <c r="B2404" i="24"/>
  <c r="B2412" i="24"/>
  <c r="B2420" i="24"/>
  <c r="B2428" i="24"/>
  <c r="B2436" i="24"/>
  <c r="B2444" i="24"/>
  <c r="B2452" i="24"/>
  <c r="B2460" i="24"/>
  <c r="B2468" i="24"/>
  <c r="B2476" i="24"/>
  <c r="B2484" i="24"/>
  <c r="B2492" i="24"/>
  <c r="B2500" i="24"/>
  <c r="B2508" i="24"/>
  <c r="B2516" i="24"/>
  <c r="B2524" i="24"/>
  <c r="B2532" i="24"/>
  <c r="B2540" i="24"/>
  <c r="B2548" i="24"/>
  <c r="B2556" i="24"/>
  <c r="B514" i="24"/>
  <c r="B1321" i="24"/>
  <c r="B1473" i="24"/>
  <c r="B1538" i="24"/>
  <c r="B1602" i="24"/>
  <c r="B1666" i="24"/>
  <c r="B1730" i="24"/>
  <c r="B1794" i="24"/>
  <c r="B1858" i="24"/>
  <c r="B1922" i="24"/>
  <c r="B1956" i="24"/>
  <c r="B1982" i="24"/>
  <c r="B2002" i="24"/>
  <c r="B2014" i="24"/>
  <c r="B2026" i="24"/>
  <c r="B2035" i="24"/>
  <c r="B2044" i="24"/>
  <c r="B2053" i="24"/>
  <c r="B2061" i="24"/>
  <c r="B2069" i="24"/>
  <c r="B2077" i="24"/>
  <c r="B2085" i="24"/>
  <c r="B2093" i="24"/>
  <c r="B2101" i="24"/>
  <c r="B2109" i="24"/>
  <c r="B2117" i="24"/>
  <c r="B2125" i="24"/>
  <c r="B2133" i="24"/>
  <c r="B2141" i="24"/>
  <c r="B2149" i="24"/>
  <c r="B2157" i="24"/>
  <c r="B2165" i="24"/>
  <c r="B2173" i="24"/>
  <c r="B2181" i="24"/>
  <c r="B2189" i="24"/>
  <c r="B2197" i="24"/>
  <c r="B2205" i="24"/>
  <c r="B2213" i="24"/>
  <c r="B2221" i="24"/>
  <c r="B2229" i="24"/>
  <c r="B2237" i="24"/>
  <c r="B2245" i="24"/>
  <c r="B2253" i="24"/>
  <c r="B2261" i="24"/>
  <c r="B2269" i="24"/>
  <c r="B2277" i="24"/>
  <c r="B2285" i="24"/>
  <c r="B2293" i="24"/>
  <c r="B2301" i="24"/>
  <c r="B2309" i="24"/>
  <c r="B2317" i="24"/>
  <c r="B2325" i="24"/>
  <c r="B2333" i="24"/>
  <c r="B2341" i="24"/>
  <c r="B2349" i="24"/>
  <c r="B2357" i="24"/>
  <c r="B2365" i="24"/>
  <c r="B2373" i="24"/>
  <c r="B2381" i="24"/>
  <c r="B2389" i="24"/>
  <c r="B2397" i="24"/>
  <c r="B2405" i="24"/>
  <c r="B2413" i="24"/>
  <c r="B2421" i="24"/>
  <c r="B2429" i="24"/>
  <c r="B2437" i="24"/>
  <c r="B2445" i="24"/>
  <c r="B2453" i="24"/>
  <c r="B2461" i="24"/>
  <c r="B2469" i="24"/>
  <c r="B2477" i="24"/>
  <c r="B2485" i="24"/>
  <c r="B2493" i="24"/>
  <c r="B2501" i="24"/>
  <c r="B2509" i="24"/>
  <c r="B2517" i="24"/>
  <c r="B2525" i="24"/>
  <c r="B2533" i="24"/>
  <c r="B2541" i="24"/>
  <c r="B2549" i="24"/>
  <c r="B2557" i="24"/>
  <c r="B2565" i="24"/>
  <c r="B2573" i="24"/>
  <c r="B2581" i="24"/>
  <c r="B2589" i="24"/>
  <c r="B869" i="24"/>
  <c r="B1385" i="24"/>
  <c r="B1482" i="24"/>
  <c r="B1546" i="24"/>
  <c r="B1610" i="24"/>
  <c r="B1674" i="24"/>
  <c r="B1738" i="24"/>
  <c r="B1802" i="24"/>
  <c r="B1866" i="24"/>
  <c r="B1930" i="24"/>
  <c r="B1962" i="24"/>
  <c r="B1986" i="24"/>
  <c r="B2003" i="24"/>
  <c r="B2017" i="24"/>
  <c r="B2027" i="24"/>
  <c r="B2036" i="24"/>
  <c r="B2045" i="24"/>
  <c r="B2054" i="24"/>
  <c r="B2062" i="24"/>
  <c r="B2070" i="24"/>
  <c r="B2078" i="24"/>
  <c r="B2086" i="24"/>
  <c r="B2094" i="24"/>
  <c r="B2102" i="24"/>
  <c r="B2110" i="24"/>
  <c r="B2118" i="24"/>
  <c r="B2126" i="24"/>
  <c r="B2134" i="24"/>
  <c r="B2142" i="24"/>
  <c r="B2150" i="24"/>
  <c r="B2158" i="24"/>
  <c r="B2166" i="24"/>
  <c r="B2174" i="24"/>
  <c r="B2182" i="24"/>
  <c r="B2190" i="24"/>
  <c r="B2198" i="24"/>
  <c r="B2206" i="24"/>
  <c r="B2214" i="24"/>
  <c r="B2222" i="24"/>
  <c r="B2230" i="24"/>
  <c r="B2238" i="24"/>
  <c r="B2246" i="24"/>
  <c r="B2254" i="24"/>
  <c r="B2262" i="24"/>
  <c r="B2270" i="24"/>
  <c r="B2278" i="24"/>
  <c r="B2286" i="24"/>
  <c r="B2294" i="24"/>
  <c r="B2302" i="24"/>
  <c r="B2310" i="24"/>
  <c r="B2318" i="24"/>
  <c r="B2326" i="24"/>
  <c r="B2334" i="24"/>
  <c r="B2342" i="24"/>
  <c r="B2350" i="24"/>
  <c r="B2358" i="24"/>
  <c r="B2366" i="24"/>
  <c r="B2374" i="24"/>
  <c r="B2382" i="24"/>
  <c r="B2390" i="24"/>
  <c r="B2398" i="24"/>
  <c r="B2406" i="24"/>
  <c r="B2414" i="24"/>
  <c r="B2422" i="24"/>
  <c r="B2430" i="24"/>
  <c r="B2438" i="24"/>
  <c r="B2446" i="24"/>
  <c r="B2454" i="24"/>
  <c r="B2462" i="24"/>
  <c r="B2470" i="24"/>
  <c r="B2478" i="24"/>
  <c r="B2486" i="24"/>
  <c r="B2494" i="24"/>
  <c r="B2502" i="24"/>
  <c r="B2510" i="24"/>
  <c r="B2518" i="24"/>
  <c r="B2526" i="24"/>
  <c r="B2534" i="24"/>
  <c r="B2542" i="24"/>
  <c r="B2550" i="24"/>
  <c r="B2558" i="24"/>
  <c r="B937" i="24"/>
  <c r="B1404" i="24"/>
  <c r="B1490" i="24"/>
  <c r="B1554" i="24"/>
  <c r="B1618" i="24"/>
  <c r="B1682" i="24"/>
  <c r="B1746" i="24"/>
  <c r="B1810" i="24"/>
  <c r="B1874" i="24"/>
  <c r="B1932" i="24"/>
  <c r="B1964" i="24"/>
  <c r="B1988" i="24"/>
  <c r="B2004" i="24"/>
  <c r="B2018" i="24"/>
  <c r="B2028" i="24"/>
  <c r="B2037" i="24"/>
  <c r="B2046" i="24"/>
  <c r="B2055" i="24"/>
  <c r="B2063" i="24"/>
  <c r="B2071" i="24"/>
  <c r="B2079" i="24"/>
  <c r="B2087" i="24"/>
  <c r="B2095" i="24"/>
  <c r="B2103" i="24"/>
  <c r="B2111" i="24"/>
  <c r="B2119" i="24"/>
  <c r="B2127" i="24"/>
  <c r="B2135" i="24"/>
  <c r="B2143" i="24"/>
  <c r="B2151" i="24"/>
  <c r="B2159" i="24"/>
  <c r="B2167" i="24"/>
  <c r="B2175" i="24"/>
  <c r="B2183" i="24"/>
  <c r="B2191" i="24"/>
  <c r="B2199" i="24"/>
  <c r="B2207" i="24"/>
  <c r="B2215" i="24"/>
  <c r="B2223" i="24"/>
  <c r="B2231" i="24"/>
  <c r="B2239" i="24"/>
  <c r="B2247" i="24"/>
  <c r="B2255" i="24"/>
  <c r="B2263" i="24"/>
  <c r="B2271" i="24"/>
  <c r="B2279" i="24"/>
  <c r="B2287" i="24"/>
  <c r="B2295" i="24"/>
  <c r="B2303" i="24"/>
  <c r="B2311" i="24"/>
  <c r="B2319" i="24"/>
  <c r="B2327" i="24"/>
  <c r="B2335" i="24"/>
  <c r="B2343" i="24"/>
  <c r="B2351" i="24"/>
  <c r="B2359" i="24"/>
  <c r="B2367" i="24"/>
  <c r="B2375" i="24"/>
  <c r="B2383" i="24"/>
  <c r="B2391" i="24"/>
  <c r="B2399" i="24"/>
  <c r="B2407" i="24"/>
  <c r="B2415" i="24"/>
  <c r="B2423" i="24"/>
  <c r="B2431" i="24"/>
  <c r="B2439" i="24"/>
  <c r="B1001" i="24"/>
  <c r="B1420" i="24"/>
  <c r="B1498" i="24"/>
  <c r="B1562" i="24"/>
  <c r="B1626" i="24"/>
  <c r="B1690" i="24"/>
  <c r="B1754" i="24"/>
  <c r="B1818" i="24"/>
  <c r="B1882" i="24"/>
  <c r="B1938" i="24"/>
  <c r="B1970" i="24"/>
  <c r="B1990" i="24"/>
  <c r="B2006" i="24"/>
  <c r="B2019" i="24"/>
  <c r="B2029" i="24"/>
  <c r="B2038" i="24"/>
  <c r="B2048" i="24"/>
  <c r="B2056" i="24"/>
  <c r="B2064" i="24"/>
  <c r="B2072" i="24"/>
  <c r="B2080" i="24"/>
  <c r="B2088" i="24"/>
  <c r="B2096" i="24"/>
  <c r="B2104" i="24"/>
  <c r="B2112" i="24"/>
  <c r="B2120" i="24"/>
  <c r="B2128" i="24"/>
  <c r="B2136" i="24"/>
  <c r="B2144" i="24"/>
  <c r="B2152" i="24"/>
  <c r="B2160" i="24"/>
  <c r="B2168" i="24"/>
  <c r="B2176" i="24"/>
  <c r="B2184" i="24"/>
  <c r="B2192" i="24"/>
  <c r="B2200" i="24"/>
  <c r="B2208" i="24"/>
  <c r="B2216" i="24"/>
  <c r="B2224" i="24"/>
  <c r="B2232" i="24"/>
  <c r="B2240" i="24"/>
  <c r="B2248" i="24"/>
  <c r="B2256" i="24"/>
  <c r="B2264" i="24"/>
  <c r="B2272" i="24"/>
  <c r="B2280" i="24"/>
  <c r="B2288" i="24"/>
  <c r="B2296" i="24"/>
  <c r="B2304" i="24"/>
  <c r="B2312" i="24"/>
  <c r="B2320" i="24"/>
  <c r="B2328" i="24"/>
  <c r="B2336" i="24"/>
  <c r="B2344" i="24"/>
  <c r="B2352" i="24"/>
  <c r="B2360" i="24"/>
  <c r="B2368" i="24"/>
  <c r="B2376" i="24"/>
  <c r="B2384" i="24"/>
  <c r="B2392" i="24"/>
  <c r="B2400" i="24"/>
  <c r="B2408" i="24"/>
  <c r="B2416" i="24"/>
  <c r="B2424" i="24"/>
  <c r="B2432" i="24"/>
  <c r="B2440" i="24"/>
  <c r="B2448" i="24"/>
  <c r="B2456" i="24"/>
  <c r="B2464" i="24"/>
  <c r="B2472" i="24"/>
  <c r="B2480" i="24"/>
  <c r="B2488" i="24"/>
  <c r="B2496" i="24"/>
  <c r="B2504" i="24"/>
  <c r="B2512" i="24"/>
  <c r="B2520" i="24"/>
  <c r="B1514" i="24"/>
  <c r="B1770" i="24"/>
  <c r="B1974" i="24"/>
  <c r="B2032" i="24"/>
  <c r="B2066" i="24"/>
  <c r="B2098" i="24"/>
  <c r="B2130" i="24"/>
  <c r="B2162" i="24"/>
  <c r="B2194" i="24"/>
  <c r="B2226" i="24"/>
  <c r="B2258" i="24"/>
  <c r="B2290" i="24"/>
  <c r="B2322" i="24"/>
  <c r="B2354" i="24"/>
  <c r="B2386" i="24"/>
  <c r="B2418" i="24"/>
  <c r="B2449" i="24"/>
  <c r="B2471" i="24"/>
  <c r="B2490" i="24"/>
  <c r="B2513" i="24"/>
  <c r="B2530" i="24"/>
  <c r="B2546" i="24"/>
  <c r="B2561" i="24"/>
  <c r="B2570" i="24"/>
  <c r="B2579" i="24"/>
  <c r="B2588" i="24"/>
  <c r="B2597" i="24"/>
  <c r="B2605" i="24"/>
  <c r="B2613" i="24"/>
  <c r="B2621" i="24"/>
  <c r="B2629" i="24"/>
  <c r="B2637" i="24"/>
  <c r="B2645" i="24"/>
  <c r="B2653" i="24"/>
  <c r="B2661" i="24"/>
  <c r="B2669" i="24"/>
  <c r="B2677" i="24"/>
  <c r="B2685" i="24"/>
  <c r="B2693" i="24"/>
  <c r="B2701" i="24"/>
  <c r="B2709" i="24"/>
  <c r="B2717" i="24"/>
  <c r="B2725" i="24"/>
  <c r="B2733" i="24"/>
  <c r="B2741" i="24"/>
  <c r="B2749" i="24"/>
  <c r="B2757" i="24"/>
  <c r="B2765" i="24"/>
  <c r="B2773" i="24"/>
  <c r="B2781" i="24"/>
  <c r="B2789" i="24"/>
  <c r="B2797" i="24"/>
  <c r="B2805" i="24"/>
  <c r="B2813" i="24"/>
  <c r="B2821" i="24"/>
  <c r="B2829" i="24"/>
  <c r="B2837" i="24"/>
  <c r="B2845" i="24"/>
  <c r="B2853" i="24"/>
  <c r="B2861" i="24"/>
  <c r="B2869" i="24"/>
  <c r="B2877" i="24"/>
  <c r="B2885" i="24"/>
  <c r="B2893" i="24"/>
  <c r="B2901" i="24"/>
  <c r="B2909" i="24"/>
  <c r="B2917" i="24"/>
  <c r="B2925" i="24"/>
  <c r="B2933" i="24"/>
  <c r="B2941" i="24"/>
  <c r="B2949" i="24"/>
  <c r="B2957" i="24"/>
  <c r="B2965" i="24"/>
  <c r="B2973" i="24"/>
  <c r="B2981" i="24"/>
  <c r="B2989" i="24"/>
  <c r="B2997" i="24"/>
  <c r="B3005" i="24"/>
  <c r="B3013" i="24"/>
  <c r="B3021" i="24"/>
  <c r="B3029" i="24"/>
  <c r="B3037" i="24"/>
  <c r="B3045" i="24"/>
  <c r="B3053" i="24"/>
  <c r="B3061" i="24"/>
  <c r="B1570" i="24"/>
  <c r="B1826" i="24"/>
  <c r="B1994" i="24"/>
  <c r="B2040" i="24"/>
  <c r="B2073" i="24"/>
  <c r="B2105" i="24"/>
  <c r="B2137" i="24"/>
  <c r="B2169" i="24"/>
  <c r="B2201" i="24"/>
  <c r="B2233" i="24"/>
  <c r="B2265" i="24"/>
  <c r="B2297" i="24"/>
  <c r="B2329" i="24"/>
  <c r="B2361" i="24"/>
  <c r="B2393" i="24"/>
  <c r="B2425" i="24"/>
  <c r="B2450" i="24"/>
  <c r="B2473" i="24"/>
  <c r="B2495" i="24"/>
  <c r="B2514" i="24"/>
  <c r="B2535" i="24"/>
  <c r="B2551" i="24"/>
  <c r="B2562" i="24"/>
  <c r="B2571" i="24"/>
  <c r="B2580" i="24"/>
  <c r="B2590" i="24"/>
  <c r="B2598" i="24"/>
  <c r="B2606" i="24"/>
  <c r="B2614" i="24"/>
  <c r="B2622" i="24"/>
  <c r="B2630" i="24"/>
  <c r="B2638" i="24"/>
  <c r="B2646" i="24"/>
  <c r="B2654" i="24"/>
  <c r="B2662" i="24"/>
  <c r="B2670" i="24"/>
  <c r="B2678" i="24"/>
  <c r="B2686" i="24"/>
  <c r="B2694" i="24"/>
  <c r="B2702" i="24"/>
  <c r="B2710" i="24"/>
  <c r="B2718" i="24"/>
  <c r="B2726" i="24"/>
  <c r="B2734" i="24"/>
  <c r="B2742" i="24"/>
  <c r="B2750" i="24"/>
  <c r="B2758" i="24"/>
  <c r="B2766" i="24"/>
  <c r="B2774" i="24"/>
  <c r="B2782" i="24"/>
  <c r="B2790" i="24"/>
  <c r="B2798" i="24"/>
  <c r="B2806" i="24"/>
  <c r="B2814" i="24"/>
  <c r="B2822" i="24"/>
  <c r="B2830" i="24"/>
  <c r="B2838" i="24"/>
  <c r="B2846" i="24"/>
  <c r="B2854" i="24"/>
  <c r="B2862" i="24"/>
  <c r="B2870" i="24"/>
  <c r="B2878" i="24"/>
  <c r="B2886" i="24"/>
  <c r="B2894" i="24"/>
  <c r="B2902" i="24"/>
  <c r="B2910" i="24"/>
  <c r="B2918" i="24"/>
  <c r="B2926" i="24"/>
  <c r="B2934" i="24"/>
  <c r="B2942" i="24"/>
  <c r="B2950" i="24"/>
  <c r="B2958" i="24"/>
  <c r="B2966" i="24"/>
  <c r="B2974" i="24"/>
  <c r="B2982" i="24"/>
  <c r="B2990" i="24"/>
  <c r="B2998" i="24"/>
  <c r="B3006" i="24"/>
  <c r="B3014" i="24"/>
  <c r="B3022" i="24"/>
  <c r="B1578" i="24"/>
  <c r="B1834" i="24"/>
  <c r="B1996" i="24"/>
  <c r="B2041" i="24"/>
  <c r="B2074" i="24"/>
  <c r="B2106" i="24"/>
  <c r="B2138" i="24"/>
  <c r="B2170" i="24"/>
  <c r="B2202" i="24"/>
  <c r="B2234" i="24"/>
  <c r="B2266" i="24"/>
  <c r="B2298" i="24"/>
  <c r="B2330" i="24"/>
  <c r="B2362" i="24"/>
  <c r="B2394" i="24"/>
  <c r="B2426" i="24"/>
  <c r="B2455" i="24"/>
  <c r="B2474" i="24"/>
  <c r="B2497" i="24"/>
  <c r="B2519" i="24"/>
  <c r="B2536" i="24"/>
  <c r="B2552" i="24"/>
  <c r="B2563" i="24"/>
  <c r="B2572" i="24"/>
  <c r="B2582" i="24"/>
  <c r="B2591" i="24"/>
  <c r="B2599" i="24"/>
  <c r="B2607" i="24"/>
  <c r="B2615" i="24"/>
  <c r="B2623" i="24"/>
  <c r="B2631" i="24"/>
  <c r="B2639" i="24"/>
  <c r="B2647" i="24"/>
  <c r="B2655" i="24"/>
  <c r="B2663" i="24"/>
  <c r="B2671" i="24"/>
  <c r="B2679" i="24"/>
  <c r="B2687" i="24"/>
  <c r="B2695" i="24"/>
  <c r="B2703" i="24"/>
  <c r="B2711" i="24"/>
  <c r="B2719" i="24"/>
  <c r="B2727" i="24"/>
  <c r="B2735" i="24"/>
  <c r="B2743" i="24"/>
  <c r="B2751" i="24"/>
  <c r="B2759" i="24"/>
  <c r="B2767" i="24"/>
  <c r="B2775" i="24"/>
  <c r="B2783" i="24"/>
  <c r="B2791" i="24"/>
  <c r="B2799" i="24"/>
  <c r="B2807" i="24"/>
  <c r="B2815" i="24"/>
  <c r="B2823" i="24"/>
  <c r="B2831" i="24"/>
  <c r="B2839" i="24"/>
  <c r="B2847" i="24"/>
  <c r="B2855" i="24"/>
  <c r="B2863" i="24"/>
  <c r="B2871" i="24"/>
  <c r="B2879" i="24"/>
  <c r="B2887" i="24"/>
  <c r="B2895" i="24"/>
  <c r="B2903" i="24"/>
  <c r="B2911" i="24"/>
  <c r="B2919" i="24"/>
  <c r="B2927" i="24"/>
  <c r="B2935" i="24"/>
  <c r="B2943" i="24"/>
  <c r="B2951" i="24"/>
  <c r="B2959" i="24"/>
  <c r="B2967" i="24"/>
  <c r="B2975" i="24"/>
  <c r="B2983" i="24"/>
  <c r="B2991" i="24"/>
  <c r="B2999" i="24"/>
  <c r="B3007" i="24"/>
  <c r="B3015" i="24"/>
  <c r="B3023" i="24"/>
  <c r="B3031" i="24"/>
  <c r="B3039" i="24"/>
  <c r="B3047" i="24"/>
  <c r="B3055" i="24"/>
  <c r="B1065" i="24"/>
  <c r="B1634" i="24"/>
  <c r="B1890" i="24"/>
  <c r="B2009" i="24"/>
  <c r="B2049" i="24"/>
  <c r="B2081" i="24"/>
  <c r="B2113" i="24"/>
  <c r="B2145" i="24"/>
  <c r="B2177" i="24"/>
  <c r="B2209" i="24"/>
  <c r="B2241" i="24"/>
  <c r="B2273" i="24"/>
  <c r="B2305" i="24"/>
  <c r="B2337" i="24"/>
  <c r="B2369" i="24"/>
  <c r="B2401" i="24"/>
  <c r="B2433" i="24"/>
  <c r="B2457" i="24"/>
  <c r="B2479" i="24"/>
  <c r="B2498" i="24"/>
  <c r="B2521" i="24"/>
  <c r="B2537" i="24"/>
  <c r="B2553" i="24"/>
  <c r="B2564" i="24"/>
  <c r="B2574" i="24"/>
  <c r="B2583" i="24"/>
  <c r="B2592" i="24"/>
  <c r="B2600" i="24"/>
  <c r="B2608" i="24"/>
  <c r="B2616" i="24"/>
  <c r="B2624" i="24"/>
  <c r="B2632" i="24"/>
  <c r="B2640" i="24"/>
  <c r="B2648" i="24"/>
  <c r="B2656" i="24"/>
  <c r="B2664" i="24"/>
  <c r="B2672" i="24"/>
  <c r="B2680" i="24"/>
  <c r="B2688" i="24"/>
  <c r="B2696" i="24"/>
  <c r="B2704" i="24"/>
  <c r="B2712" i="24"/>
  <c r="B2720" i="24"/>
  <c r="B2728" i="24"/>
  <c r="B2736" i="24"/>
  <c r="B2744" i="24"/>
  <c r="B2752" i="24"/>
  <c r="B2760" i="24"/>
  <c r="B2768" i="24"/>
  <c r="B2776" i="24"/>
  <c r="B2784" i="24"/>
  <c r="B2792" i="24"/>
  <c r="B2800" i="24"/>
  <c r="B2808" i="24"/>
  <c r="B2816" i="24"/>
  <c r="B2824" i="24"/>
  <c r="B2832" i="24"/>
  <c r="B2840" i="24"/>
  <c r="B2848" i="24"/>
  <c r="B2856" i="24"/>
  <c r="B2864" i="24"/>
  <c r="B2872" i="24"/>
  <c r="B2880" i="24"/>
  <c r="B2888" i="24"/>
  <c r="B2896" i="24"/>
  <c r="B2904" i="24"/>
  <c r="B2912" i="24"/>
  <c r="B2920" i="24"/>
  <c r="B2928" i="24"/>
  <c r="B2936" i="24"/>
  <c r="B2944" i="24"/>
  <c r="B2952" i="24"/>
  <c r="B2960" i="24"/>
  <c r="B2968" i="24"/>
  <c r="B2976" i="24"/>
  <c r="B2984" i="24"/>
  <c r="B2992" i="24"/>
  <c r="B3000" i="24"/>
  <c r="B3008" i="24"/>
  <c r="B3016" i="24"/>
  <c r="B3024" i="24"/>
  <c r="B3032" i="24"/>
  <c r="B3040" i="24"/>
  <c r="B3048" i="24"/>
  <c r="B3056" i="24"/>
  <c r="B3064" i="24"/>
  <c r="B3072" i="24"/>
  <c r="B3080" i="24"/>
  <c r="B3088" i="24"/>
  <c r="B3096" i="24"/>
  <c r="B3104" i="24"/>
  <c r="B3112" i="24"/>
  <c r="B3120" i="24"/>
  <c r="B3128" i="24"/>
  <c r="B3136" i="24"/>
  <c r="B1129" i="24"/>
  <c r="B1642" i="24"/>
  <c r="B1898" i="24"/>
  <c r="B2010" i="24"/>
  <c r="B2050" i="24"/>
  <c r="B2082" i="24"/>
  <c r="B2114" i="24"/>
  <c r="B2146" i="24"/>
  <c r="B2178" i="24"/>
  <c r="B2210" i="24"/>
  <c r="B2242" i="24"/>
  <c r="B2274" i="24"/>
  <c r="B2306" i="24"/>
  <c r="B2338" i="24"/>
  <c r="B2370" i="24"/>
  <c r="B2402" i="24"/>
  <c r="B2434" i="24"/>
  <c r="B2458" i="24"/>
  <c r="B2481" i="24"/>
  <c r="B2503" i="24"/>
  <c r="B2522" i="24"/>
  <c r="B2538" i="24"/>
  <c r="B2554" i="24"/>
  <c r="B2566" i="24"/>
  <c r="B2575" i="24"/>
  <c r="B2584" i="24"/>
  <c r="B2593" i="24"/>
  <c r="B2601" i="24"/>
  <c r="B2609" i="24"/>
  <c r="B2617" i="24"/>
  <c r="B2625" i="24"/>
  <c r="B2633" i="24"/>
  <c r="B2641" i="24"/>
  <c r="B2649" i="24"/>
  <c r="B2657" i="24"/>
  <c r="B2665" i="24"/>
  <c r="B2673" i="24"/>
  <c r="B2681" i="24"/>
  <c r="B2689" i="24"/>
  <c r="B2697" i="24"/>
  <c r="B2705" i="24"/>
  <c r="B2713" i="24"/>
  <c r="B2721" i="24"/>
  <c r="B2729" i="24"/>
  <c r="B2737" i="24"/>
  <c r="B2745" i="24"/>
  <c r="B2753" i="24"/>
  <c r="B2761" i="24"/>
  <c r="B2769" i="24"/>
  <c r="B2777" i="24"/>
  <c r="B2785" i="24"/>
  <c r="B2793" i="24"/>
  <c r="B2801" i="24"/>
  <c r="B2809" i="24"/>
  <c r="B2817" i="24"/>
  <c r="B2825" i="24"/>
  <c r="B2833" i="24"/>
  <c r="B2841" i="24"/>
  <c r="B2849" i="24"/>
  <c r="B2857" i="24"/>
  <c r="B2865" i="24"/>
  <c r="B2873" i="24"/>
  <c r="B2881" i="24"/>
  <c r="B2889" i="24"/>
  <c r="B2897" i="24"/>
  <c r="B2905" i="24"/>
  <c r="B2913" i="24"/>
  <c r="B2921" i="24"/>
  <c r="B2929" i="24"/>
  <c r="B2937" i="24"/>
  <c r="B2945" i="24"/>
  <c r="B2953" i="24"/>
  <c r="B2961" i="24"/>
  <c r="B2969" i="24"/>
  <c r="B2977" i="24"/>
  <c r="B2985" i="24"/>
  <c r="B2993" i="24"/>
  <c r="B3001" i="24"/>
  <c r="B3009" i="24"/>
  <c r="B3017" i="24"/>
  <c r="B3025" i="24"/>
  <c r="B3033" i="24"/>
  <c r="B3041" i="24"/>
  <c r="B3049" i="24"/>
  <c r="B3057" i="24"/>
  <c r="B3065" i="24"/>
  <c r="B3073" i="24"/>
  <c r="B3081" i="24"/>
  <c r="B3089" i="24"/>
  <c r="B3097" i="24"/>
  <c r="B3105" i="24"/>
  <c r="B3113" i="24"/>
  <c r="B3121" i="24"/>
  <c r="B3129" i="24"/>
  <c r="B3137" i="24"/>
  <c r="B3145" i="24"/>
  <c r="B3153" i="24"/>
  <c r="B3161" i="24"/>
  <c r="B3169" i="24"/>
  <c r="B3177" i="24"/>
  <c r="B1433" i="24"/>
  <c r="B1698" i="24"/>
  <c r="B1940" i="24"/>
  <c r="B2020" i="24"/>
  <c r="B2057" i="24"/>
  <c r="B2089" i="24"/>
  <c r="B2121" i="24"/>
  <c r="B2153" i="24"/>
  <c r="B2185" i="24"/>
  <c r="B2217" i="24"/>
  <c r="B2249" i="24"/>
  <c r="B2281" i="24"/>
  <c r="B2313" i="24"/>
  <c r="B2345" i="24"/>
  <c r="B2377" i="24"/>
  <c r="B2409" i="24"/>
  <c r="B2441" i="24"/>
  <c r="B2463" i="24"/>
  <c r="B2482" i="24"/>
  <c r="B2505" i="24"/>
  <c r="B2527" i="24"/>
  <c r="B2543" i="24"/>
  <c r="B2555" i="24"/>
  <c r="B2567" i="24"/>
  <c r="B2576" i="24"/>
  <c r="B2585" i="24"/>
  <c r="B2594" i="24"/>
  <c r="B2602" i="24"/>
  <c r="B2610" i="24"/>
  <c r="B2618" i="24"/>
  <c r="B2626" i="24"/>
  <c r="B2634" i="24"/>
  <c r="B2642" i="24"/>
  <c r="B2650" i="24"/>
  <c r="B2658" i="24"/>
  <c r="B2666" i="24"/>
  <c r="B2674" i="24"/>
  <c r="B2682" i="24"/>
  <c r="B2690" i="24"/>
  <c r="B2698" i="24"/>
  <c r="B2706" i="24"/>
  <c r="B2714" i="24"/>
  <c r="B2722" i="24"/>
  <c r="B2730" i="24"/>
  <c r="B2738" i="24"/>
  <c r="B2746" i="24"/>
  <c r="B2754" i="24"/>
  <c r="B2762" i="24"/>
  <c r="B2770" i="24"/>
  <c r="B2778" i="24"/>
  <c r="B2786" i="24"/>
  <c r="B2794" i="24"/>
  <c r="B2802" i="24"/>
  <c r="B2810" i="24"/>
  <c r="B2818" i="24"/>
  <c r="B2826" i="24"/>
  <c r="B2834" i="24"/>
  <c r="B2842" i="24"/>
  <c r="B2850" i="24"/>
  <c r="B2858" i="24"/>
  <c r="B2866" i="24"/>
  <c r="B2874" i="24"/>
  <c r="B2882" i="24"/>
  <c r="B2890" i="24"/>
  <c r="B2898" i="24"/>
  <c r="B2906" i="24"/>
  <c r="B2914" i="24"/>
  <c r="B2922" i="24"/>
  <c r="B2930" i="24"/>
  <c r="B2938" i="24"/>
  <c r="B2946" i="24"/>
  <c r="B2954" i="24"/>
  <c r="B2962" i="24"/>
  <c r="B2970" i="24"/>
  <c r="B2978" i="24"/>
  <c r="B2986" i="24"/>
  <c r="B2994" i="24"/>
  <c r="B3002" i="24"/>
  <c r="B3010" i="24"/>
  <c r="B3302" i="24"/>
  <c r="B3270" i="24"/>
  <c r="B3222" i="24"/>
  <c r="B3190" i="24"/>
  <c r="B3155" i="24"/>
  <c r="B3103" i="24"/>
  <c r="B3060" i="24"/>
  <c r="B3028" i="24"/>
  <c r="B2812" i="24"/>
  <c r="B2748" i="24"/>
  <c r="B2097" i="24"/>
  <c r="B3329" i="24"/>
  <c r="B3321" i="24"/>
  <c r="B3305" i="24"/>
  <c r="B3297" i="24"/>
  <c r="B3289" i="24"/>
  <c r="B3281" i="24"/>
  <c r="B3273" i="24"/>
  <c r="B3265" i="24"/>
  <c r="B3257" i="24"/>
  <c r="B3249" i="24"/>
  <c r="B3241" i="24"/>
  <c r="B3233" i="24"/>
  <c r="B3225" i="24"/>
  <c r="B3217" i="24"/>
  <c r="B3209" i="24"/>
  <c r="B3201" i="24"/>
  <c r="B3193" i="24"/>
  <c r="B3185" i="24"/>
  <c r="B3176" i="24"/>
  <c r="B3167" i="24"/>
  <c r="B3158" i="24"/>
  <c r="B3149" i="24"/>
  <c r="B3140" i="24"/>
  <c r="B3130" i="24"/>
  <c r="B3118" i="24"/>
  <c r="B3108" i="24"/>
  <c r="B3098" i="24"/>
  <c r="B3086" i="24"/>
  <c r="B3076" i="24"/>
  <c r="B3066" i="24"/>
  <c r="B3051" i="24"/>
  <c r="B3035" i="24"/>
  <c r="B3018" i="24"/>
  <c r="B2987" i="24"/>
  <c r="B2955" i="24"/>
  <c r="B2923" i="24"/>
  <c r="B2891" i="24"/>
  <c r="B2859" i="24"/>
  <c r="B2827" i="24"/>
  <c r="B2795" i="24"/>
  <c r="B2763" i="24"/>
  <c r="B2731" i="24"/>
  <c r="B2699" i="24"/>
  <c r="B2667" i="24"/>
  <c r="B2635" i="24"/>
  <c r="B2603" i="24"/>
  <c r="B2568" i="24"/>
  <c r="B2506" i="24"/>
  <c r="B2410" i="24"/>
  <c r="B2282" i="24"/>
  <c r="B2154" i="24"/>
  <c r="B2022" i="24"/>
  <c r="B3230" i="24"/>
  <c r="B3182" i="24"/>
  <c r="B3125" i="24"/>
  <c r="B3071" i="24"/>
  <c r="B3044" i="24"/>
  <c r="B2972" i="24"/>
  <c r="B2908" i="24"/>
  <c r="B2844" i="24"/>
  <c r="B2780" i="24"/>
  <c r="B2716" i="24"/>
  <c r="B2620" i="24"/>
  <c r="B2225" i="24"/>
  <c r="B3313" i="24"/>
  <c r="B3328" i="24"/>
  <c r="B3320" i="24"/>
  <c r="B3312" i="24"/>
  <c r="B3304" i="24"/>
  <c r="B3296" i="24"/>
  <c r="B3288" i="24"/>
  <c r="B3280" i="24"/>
  <c r="B3272" i="24"/>
  <c r="B3264" i="24"/>
  <c r="B3256" i="24"/>
  <c r="B3248" i="24"/>
  <c r="B3240" i="24"/>
  <c r="B3232" i="24"/>
  <c r="B3224" i="24"/>
  <c r="B3216" i="24"/>
  <c r="B3208" i="24"/>
  <c r="B3200" i="24"/>
  <c r="B3192" i="24"/>
  <c r="B3184" i="24"/>
  <c r="B3175" i="24"/>
  <c r="B3166" i="24"/>
  <c r="B3157" i="24"/>
  <c r="B3148" i="24"/>
  <c r="B3139" i="24"/>
  <c r="B3127" i="24"/>
  <c r="B3117" i="24"/>
  <c r="B3107" i="24"/>
  <c r="B3095" i="24"/>
  <c r="B3085" i="24"/>
  <c r="B3075" i="24"/>
  <c r="B3063" i="24"/>
  <c r="B3050" i="24"/>
  <c r="B3034" i="24"/>
  <c r="B3012" i="24"/>
  <c r="B2980" i="24"/>
  <c r="B2948" i="24"/>
  <c r="B2916" i="24"/>
  <c r="B2884" i="24"/>
  <c r="B2852" i="24"/>
  <c r="B2820" i="24"/>
  <c r="B2788" i="24"/>
  <c r="B2756" i="24"/>
  <c r="B2724" i="24"/>
  <c r="B2692" i="24"/>
  <c r="B2660" i="24"/>
  <c r="B2628" i="24"/>
  <c r="B2596" i="24"/>
  <c r="B2560" i="24"/>
  <c r="B2489" i="24"/>
  <c r="B2385" i="24"/>
  <c r="B2257" i="24"/>
  <c r="B2129" i="24"/>
  <c r="B1972" i="24"/>
  <c r="P10" i="24"/>
  <c r="R10" i="24"/>
  <c r="P18" i="24"/>
  <c r="N18" i="24"/>
  <c r="O18" i="24" s="1"/>
  <c r="P26" i="24"/>
  <c r="R26" i="24"/>
  <c r="P34" i="24"/>
  <c r="N34" i="24"/>
  <c r="O34" i="24" s="1"/>
  <c r="R34" i="24"/>
  <c r="P50" i="24"/>
  <c r="R50" i="24"/>
  <c r="P58" i="24"/>
  <c r="N58" i="24"/>
  <c r="O58" i="24" s="1"/>
  <c r="R58" i="24"/>
  <c r="P66" i="24"/>
  <c r="O66" i="24"/>
  <c r="P82" i="24"/>
  <c r="R82" i="24"/>
  <c r="P90" i="24"/>
  <c r="R90" i="24"/>
  <c r="N90" i="24"/>
  <c r="O90" i="24" s="1"/>
  <c r="P138" i="24"/>
  <c r="O138" i="24"/>
  <c r="P186" i="24"/>
  <c r="N186" i="24"/>
  <c r="O186" i="24" s="1"/>
  <c r="P194" i="24"/>
  <c r="R194" i="24"/>
  <c r="O194" i="24"/>
  <c r="P210" i="24"/>
  <c r="O210" i="24"/>
  <c r="P218" i="24"/>
  <c r="R218" i="24"/>
  <c r="P226" i="24"/>
  <c r="O226" i="24"/>
  <c r="P234" i="24"/>
  <c r="O234" i="24"/>
  <c r="P250" i="24"/>
  <c r="O250" i="24"/>
  <c r="P258" i="24"/>
  <c r="R258" i="24"/>
  <c r="P266" i="24"/>
  <c r="O266" i="24"/>
  <c r="P274" i="24"/>
  <c r="O274" i="24"/>
  <c r="P282" i="24"/>
  <c r="R282" i="24"/>
  <c r="P290" i="24"/>
  <c r="O290" i="24"/>
  <c r="R290" i="24"/>
  <c r="P298" i="24"/>
  <c r="O298" i="24"/>
  <c r="P314" i="24"/>
  <c r="R314" i="24"/>
  <c r="O314" i="24"/>
  <c r="P322" i="24"/>
  <c r="R322" i="24"/>
  <c r="P330" i="24"/>
  <c r="O330" i="24"/>
  <c r="P338" i="24"/>
  <c r="R338" i="24"/>
  <c r="O338" i="24"/>
  <c r="P346" i="24"/>
  <c r="R346" i="24"/>
  <c r="P354" i="24"/>
  <c r="O354" i="24"/>
  <c r="P362" i="24"/>
  <c r="R362" i="24"/>
  <c r="P370" i="24"/>
  <c r="O370" i="24"/>
  <c r="P378" i="24"/>
  <c r="O378" i="24"/>
  <c r="P386" i="24"/>
  <c r="O386" i="24"/>
  <c r="R386" i="24"/>
  <c r="P394" i="24"/>
  <c r="O394" i="24"/>
  <c r="P410" i="24"/>
  <c r="R410" i="24"/>
  <c r="O410" i="24"/>
  <c r="P418" i="24"/>
  <c r="R418" i="24"/>
  <c r="P426" i="24"/>
  <c r="O426" i="24"/>
  <c r="P434" i="24"/>
  <c r="O434" i="24"/>
  <c r="P442" i="24"/>
  <c r="R442" i="24"/>
  <c r="P450" i="24"/>
  <c r="O450" i="24"/>
  <c r="R450" i="24"/>
  <c r="P466" i="24"/>
  <c r="R466" i="24"/>
  <c r="O466" i="24"/>
  <c r="P474" i="24"/>
  <c r="R474" i="24"/>
  <c r="O474" i="24"/>
  <c r="P490" i="24"/>
  <c r="O490" i="24"/>
  <c r="P498" i="24"/>
  <c r="R498" i="24"/>
  <c r="P506" i="24"/>
  <c r="O506" i="24"/>
  <c r="P514" i="24"/>
  <c r="O514" i="24"/>
  <c r="P522" i="24"/>
  <c r="R522" i="24"/>
  <c r="P530" i="24"/>
  <c r="O530" i="24"/>
  <c r="P546" i="24"/>
  <c r="R546" i="24"/>
  <c r="O546" i="24"/>
  <c r="P554" i="24"/>
  <c r="O554" i="24"/>
  <c r="P570" i="24"/>
  <c r="R570" i="24"/>
  <c r="O570" i="24"/>
  <c r="P578" i="24"/>
  <c r="R578" i="24"/>
  <c r="P586" i="24"/>
  <c r="O586" i="24"/>
  <c r="P594" i="24"/>
  <c r="R594" i="24"/>
  <c r="O594" i="24"/>
  <c r="P602" i="24"/>
  <c r="R602" i="24"/>
  <c r="P610" i="24"/>
  <c r="O610" i="24"/>
  <c r="P618" i="24"/>
  <c r="R618" i="24"/>
  <c r="O618" i="24"/>
  <c r="P634" i="24"/>
  <c r="O634" i="24"/>
  <c r="P642" i="24"/>
  <c r="R642" i="24"/>
  <c r="O642" i="24"/>
  <c r="P659" i="24"/>
  <c r="R659" i="24"/>
  <c r="O659" i="24"/>
  <c r="P667" i="24"/>
  <c r="R667" i="24"/>
  <c r="P675" i="24"/>
  <c r="O675" i="24"/>
  <c r="P699" i="24"/>
  <c r="R699" i="24"/>
  <c r="O699" i="24"/>
  <c r="P707" i="24"/>
  <c r="O707" i="24"/>
  <c r="P715" i="24"/>
  <c r="R715" i="24"/>
  <c r="O715" i="24"/>
  <c r="P723" i="24"/>
  <c r="R723" i="24"/>
  <c r="P731" i="24"/>
  <c r="O731" i="24"/>
  <c r="P739" i="24"/>
  <c r="R739" i="24"/>
  <c r="P747" i="24"/>
  <c r="O747" i="24"/>
  <c r="P763" i="24"/>
  <c r="O763" i="24"/>
  <c r="P771" i="24"/>
  <c r="O771" i="24"/>
  <c r="P779" i="24"/>
  <c r="R779" i="24"/>
  <c r="P787" i="24"/>
  <c r="O787" i="24"/>
  <c r="R787" i="24"/>
  <c r="P803" i="24"/>
  <c r="R803" i="24"/>
  <c r="O803" i="24"/>
  <c r="P835" i="24"/>
  <c r="R835" i="24"/>
  <c r="O835" i="24"/>
  <c r="P843" i="24"/>
  <c r="R843" i="24"/>
  <c r="P851" i="24"/>
  <c r="O851" i="24"/>
  <c r="P859" i="24"/>
  <c r="R859" i="24"/>
  <c r="P867" i="24"/>
  <c r="O867" i="24"/>
  <c r="R867" i="24"/>
  <c r="P891" i="24"/>
  <c r="R891" i="24"/>
  <c r="O891" i="24"/>
  <c r="P899" i="24"/>
  <c r="R899" i="24"/>
  <c r="P907" i="24"/>
  <c r="O907" i="24"/>
  <c r="R610" i="24"/>
  <c r="R330" i="24"/>
  <c r="R74" i="24"/>
  <c r="B9" i="24"/>
  <c r="B13" i="24"/>
  <c r="B21" i="24"/>
  <c r="B29" i="24"/>
  <c r="B37" i="24"/>
  <c r="B45" i="24"/>
  <c r="B53" i="24"/>
  <c r="B61" i="24"/>
  <c r="B69" i="24"/>
  <c r="B77" i="24"/>
  <c r="B85" i="24"/>
  <c r="B93" i="24"/>
  <c r="B101" i="24"/>
  <c r="B109" i="24"/>
  <c r="B117" i="24"/>
  <c r="B125" i="24"/>
  <c r="B133" i="24"/>
  <c r="B141" i="24"/>
  <c r="B149" i="24"/>
  <c r="B157" i="24"/>
  <c r="B165" i="24"/>
  <c r="B173" i="24"/>
  <c r="B181" i="24"/>
  <c r="B189" i="24"/>
  <c r="B197" i="24"/>
  <c r="B205" i="24"/>
  <c r="B213" i="24"/>
  <c r="B221" i="24"/>
  <c r="B229" i="24"/>
  <c r="B237" i="24"/>
  <c r="B245" i="24"/>
  <c r="B253" i="24"/>
  <c r="B261" i="24"/>
  <c r="B269" i="24"/>
  <c r="B277" i="24"/>
  <c r="B285" i="24"/>
  <c r="B293" i="24"/>
  <c r="B5" i="24"/>
  <c r="B14" i="24"/>
  <c r="B22" i="24"/>
  <c r="B30" i="24"/>
  <c r="B38" i="24"/>
  <c r="B46" i="24"/>
  <c r="B54" i="24"/>
  <c r="B62" i="24"/>
  <c r="B70" i="24"/>
  <c r="B78" i="24"/>
  <c r="B86" i="24"/>
  <c r="B94" i="24"/>
  <c r="B102" i="24"/>
  <c r="B110" i="24"/>
  <c r="B118" i="24"/>
  <c r="B126" i="24"/>
  <c r="B134" i="24"/>
  <c r="B142" i="24"/>
  <c r="B150" i="24"/>
  <c r="B158" i="24"/>
  <c r="B166" i="24"/>
  <c r="B174" i="24"/>
  <c r="B182" i="24"/>
  <c r="B190" i="24"/>
  <c r="B198" i="24"/>
  <c r="B206" i="24"/>
  <c r="B214" i="24"/>
  <c r="B222" i="24"/>
  <c r="B230" i="24"/>
  <c r="B238" i="24"/>
  <c r="B246" i="24"/>
  <c r="B254" i="24"/>
  <c r="B262" i="24"/>
  <c r="B270" i="24"/>
  <c r="B278" i="24"/>
  <c r="B286" i="24"/>
  <c r="B294" i="24"/>
  <c r="B302" i="24"/>
  <c r="B310" i="24"/>
  <c r="B318" i="24"/>
  <c r="B326" i="24"/>
  <c r="B334" i="24"/>
  <c r="B342" i="24"/>
  <c r="B350" i="24"/>
  <c r="B358" i="24"/>
  <c r="B6" i="24"/>
  <c r="B15" i="24"/>
  <c r="B23" i="24"/>
  <c r="B31" i="24"/>
  <c r="B39" i="24"/>
  <c r="B47" i="24"/>
  <c r="B55" i="24"/>
  <c r="B63" i="24"/>
  <c r="B71" i="24"/>
  <c r="B79" i="24"/>
  <c r="B87" i="24"/>
  <c r="B95" i="24"/>
  <c r="B103" i="24"/>
  <c r="B111" i="24"/>
  <c r="B119" i="24"/>
  <c r="B127" i="24"/>
  <c r="B135" i="24"/>
  <c r="B143" i="24"/>
  <c r="B151" i="24"/>
  <c r="B159" i="24"/>
  <c r="B167" i="24"/>
  <c r="B175" i="24"/>
  <c r="B183" i="24"/>
  <c r="B191" i="24"/>
  <c r="B199" i="24"/>
  <c r="B207" i="24"/>
  <c r="B215" i="24"/>
  <c r="B223" i="24"/>
  <c r="B231" i="24"/>
  <c r="B239" i="24"/>
  <c r="B247" i="24"/>
  <c r="B255" i="24"/>
  <c r="B263" i="24"/>
  <c r="B271" i="24"/>
  <c r="B279" i="24"/>
  <c r="B287" i="24"/>
  <c r="B295" i="24"/>
  <c r="B303" i="24"/>
  <c r="B311" i="24"/>
  <c r="B7" i="24"/>
  <c r="B16" i="24"/>
  <c r="B24" i="24"/>
  <c r="B32" i="24"/>
  <c r="B40" i="24"/>
  <c r="B48" i="24"/>
  <c r="B56" i="24"/>
  <c r="B64" i="24"/>
  <c r="B72" i="24"/>
  <c r="B80" i="24"/>
  <c r="B88" i="24"/>
  <c r="B96" i="24"/>
  <c r="B104" i="24"/>
  <c r="B112" i="24"/>
  <c r="B120" i="24"/>
  <c r="B128" i="24"/>
  <c r="B136" i="24"/>
  <c r="B144" i="24"/>
  <c r="B152" i="24"/>
  <c r="B160" i="24"/>
  <c r="B168" i="24"/>
  <c r="B176" i="24"/>
  <c r="B184" i="24"/>
  <c r="B192" i="24"/>
  <c r="B200" i="24"/>
  <c r="B208" i="24"/>
  <c r="B216" i="24"/>
  <c r="B224" i="24"/>
  <c r="B232" i="24"/>
  <c r="B240" i="24"/>
  <c r="B248" i="24"/>
  <c r="B256" i="24"/>
  <c r="B264" i="24"/>
  <c r="B272" i="24"/>
  <c r="B280" i="24"/>
  <c r="B288" i="24"/>
  <c r="B296" i="24"/>
  <c r="B304" i="24"/>
  <c r="B312" i="24"/>
  <c r="B320" i="24"/>
  <c r="B328" i="24"/>
  <c r="B336" i="24"/>
  <c r="B344" i="24"/>
  <c r="B8" i="24"/>
  <c r="B17" i="24"/>
  <c r="B25" i="24"/>
  <c r="B33" i="24"/>
  <c r="B41" i="24"/>
  <c r="B49" i="24"/>
  <c r="B57" i="24"/>
  <c r="B65" i="24"/>
  <c r="B73" i="24"/>
  <c r="B81" i="24"/>
  <c r="B89" i="24"/>
  <c r="B97" i="24"/>
  <c r="B105" i="24"/>
  <c r="B113" i="24"/>
  <c r="B121" i="24"/>
  <c r="B129" i="24"/>
  <c r="B137" i="24"/>
  <c r="B145" i="24"/>
  <c r="B153" i="24"/>
  <c r="B161" i="24"/>
  <c r="B169" i="24"/>
  <c r="B177" i="24"/>
  <c r="B185" i="24"/>
  <c r="B193" i="24"/>
  <c r="B201" i="24"/>
  <c r="B209" i="24"/>
  <c r="B217" i="24"/>
  <c r="B225" i="24"/>
  <c r="B233" i="24"/>
  <c r="B241" i="24"/>
  <c r="B249" i="24"/>
  <c r="B257" i="24"/>
  <c r="B265" i="24"/>
  <c r="B273" i="24"/>
  <c r="B281" i="24"/>
  <c r="B289" i="24"/>
  <c r="B297" i="24"/>
  <c r="B305" i="24"/>
  <c r="B313" i="24"/>
  <c r="B321" i="24"/>
  <c r="B329" i="24"/>
  <c r="B337" i="24"/>
  <c r="B345" i="24"/>
  <c r="B353" i="24"/>
  <c r="B361" i="24"/>
  <c r="B369" i="24"/>
  <c r="B377" i="24"/>
  <c r="B385" i="24"/>
  <c r="B393" i="24"/>
  <c r="B401" i="24"/>
  <c r="B409" i="24"/>
  <c r="B417" i="24"/>
  <c r="B425" i="24"/>
  <c r="R490" i="24"/>
  <c r="R458" i="24"/>
  <c r="R242" i="24"/>
  <c r="R202" i="24"/>
  <c r="R66" i="24"/>
  <c r="R707" i="24"/>
  <c r="R1268" i="24"/>
  <c r="R1188" i="24"/>
  <c r="R1132" i="24"/>
  <c r="R1020" i="24"/>
  <c r="R816" i="24"/>
  <c r="R760" i="24"/>
  <c r="R728" i="24"/>
  <c r="R261" i="24"/>
  <c r="R197" i="24"/>
  <c r="R752" i="24"/>
  <c r="R664" i="24"/>
  <c r="R639" i="24"/>
  <c r="R1012" i="24"/>
  <c r="R696" i="24"/>
  <c r="R615" i="24"/>
  <c r="R1284" i="24"/>
  <c r="R1148" i="24"/>
  <c r="R1092" i="24"/>
  <c r="R1044" i="24"/>
  <c r="R832" i="24"/>
  <c r="R800" i="24"/>
  <c r="R776" i="24"/>
  <c r="R744" i="24"/>
  <c r="R720" i="24"/>
  <c r="R253" i="24"/>
  <c r="R915" i="24"/>
  <c r="O2149" i="24"/>
  <c r="P72" i="24"/>
  <c r="N72" i="24"/>
  <c r="O72" i="24" s="1"/>
  <c r="P192" i="24"/>
  <c r="O192" i="24"/>
  <c r="P280" i="24"/>
  <c r="R280" i="24"/>
  <c r="P328" i="24"/>
  <c r="O328" i="24"/>
  <c r="P344" i="24"/>
  <c r="R344" i="24"/>
  <c r="O344" i="24"/>
  <c r="P392" i="24"/>
  <c r="O392" i="24"/>
  <c r="P416" i="24"/>
  <c r="O416" i="24"/>
  <c r="P424" i="24"/>
  <c r="R424" i="24"/>
  <c r="O424" i="24"/>
  <c r="P448" i="24"/>
  <c r="R448" i="24"/>
  <c r="O448" i="24"/>
  <c r="P536" i="24"/>
  <c r="R536" i="24"/>
  <c r="O536" i="24"/>
  <c r="P600" i="24"/>
  <c r="R600" i="24"/>
  <c r="O600" i="24"/>
  <c r="P616" i="24"/>
  <c r="O616" i="24"/>
  <c r="P648" i="24"/>
  <c r="R648" i="24"/>
  <c r="O648" i="24"/>
  <c r="P689" i="24"/>
  <c r="R689" i="24"/>
  <c r="O689" i="24"/>
  <c r="P737" i="24"/>
  <c r="R737" i="24"/>
  <c r="P745" i="24"/>
  <c r="O745" i="24"/>
  <c r="P817" i="24"/>
  <c r="O817" i="24"/>
  <c r="P873" i="24"/>
  <c r="R873" i="24"/>
  <c r="O873" i="24"/>
  <c r="P922" i="24"/>
  <c r="R922" i="24"/>
  <c r="O922" i="24"/>
  <c r="P946" i="24"/>
  <c r="O946" i="24"/>
  <c r="P978" i="24"/>
  <c r="R978" i="24"/>
  <c r="O978" i="24"/>
  <c r="P1010" i="24"/>
  <c r="O1010" i="24"/>
  <c r="P1106" i="24"/>
  <c r="R1106" i="24"/>
  <c r="O1106" i="24"/>
  <c r="P1138" i="24"/>
  <c r="O1138" i="24"/>
  <c r="P1146" i="24"/>
  <c r="O1146" i="24"/>
  <c r="P1258" i="24"/>
  <c r="R1258" i="24"/>
  <c r="P1290" i="24"/>
  <c r="R1290" i="24"/>
  <c r="P1298" i="24"/>
  <c r="R1298" i="24"/>
  <c r="P1330" i="24"/>
  <c r="R1330" i="24"/>
  <c r="O1330" i="24"/>
  <c r="P1338" i="24"/>
  <c r="O1338" i="24"/>
  <c r="P1354" i="24"/>
  <c r="R1354" i="24"/>
  <c r="O1354" i="24"/>
  <c r="P1370" i="24"/>
  <c r="R1370" i="24"/>
  <c r="O1370" i="24"/>
  <c r="P1451" i="24"/>
  <c r="O1451" i="24"/>
  <c r="P1459" i="24"/>
  <c r="R1459" i="24"/>
  <c r="P1515" i="24"/>
  <c r="R1515" i="24"/>
  <c r="O1515" i="24"/>
  <c r="P1523" i="24"/>
  <c r="R1523" i="24"/>
  <c r="O1523" i="24"/>
  <c r="P1531" i="24"/>
  <c r="R1531" i="24"/>
  <c r="O1531" i="24"/>
  <c r="P1547" i="24"/>
  <c r="R1547" i="24"/>
  <c r="O1547" i="24"/>
  <c r="P1555" i="24"/>
  <c r="R1555" i="24"/>
  <c r="O1555" i="24"/>
  <c r="P1579" i="24"/>
  <c r="R1579" i="24"/>
  <c r="P1619" i="24"/>
  <c r="O1619" i="24"/>
  <c r="R1619" i="24"/>
  <c r="P1627" i="24"/>
  <c r="O1627" i="24"/>
  <c r="R1627" i="24"/>
  <c r="P1660" i="24"/>
  <c r="R1660" i="24"/>
  <c r="O1660" i="24"/>
  <c r="P1692" i="24"/>
  <c r="O1692" i="24"/>
  <c r="P1724" i="24"/>
  <c r="R1724" i="24"/>
  <c r="P1916" i="24"/>
  <c r="O1916" i="24"/>
  <c r="R1916" i="24"/>
  <c r="P1956" i="24"/>
  <c r="O1956" i="24"/>
  <c r="R1956" i="24"/>
  <c r="P1988" i="24"/>
  <c r="R1988" i="24"/>
  <c r="O1988" i="24"/>
  <c r="P2012" i="24"/>
  <c r="R2012" i="24"/>
  <c r="O2012" i="24"/>
  <c r="P2052" i="24"/>
  <c r="R2052" i="24"/>
  <c r="O2052" i="24"/>
  <c r="P2076" i="24"/>
  <c r="R2076" i="24"/>
  <c r="P2116" i="24"/>
  <c r="R2116" i="24"/>
  <c r="O2116" i="24"/>
  <c r="P2124" i="24"/>
  <c r="O2124" i="24"/>
  <c r="P2132" i="24"/>
  <c r="R2132" i="24"/>
  <c r="P2140" i="24"/>
  <c r="R2140" i="24"/>
  <c r="O2140" i="24"/>
  <c r="P2148" i="24"/>
  <c r="O2148" i="24"/>
  <c r="P2156" i="24"/>
  <c r="O2156" i="24"/>
  <c r="P2180" i="24"/>
  <c r="R2180" i="24"/>
  <c r="O2180" i="24"/>
  <c r="P2196" i="24"/>
  <c r="R2196" i="24"/>
  <c r="P2204" i="24"/>
  <c r="R2204" i="24"/>
  <c r="O2204" i="24"/>
  <c r="P2212" i="24"/>
  <c r="O2212" i="24"/>
  <c r="P2220" i="24"/>
  <c r="O2220" i="24"/>
  <c r="P2228" i="24"/>
  <c r="R2228" i="24"/>
  <c r="O2228" i="24"/>
  <c r="P2236" i="24"/>
  <c r="R2236" i="24"/>
  <c r="O2236" i="24"/>
  <c r="P2244" i="24"/>
  <c r="R2244" i="24"/>
  <c r="O2244" i="24"/>
  <c r="P2252" i="24"/>
  <c r="R2252" i="24"/>
  <c r="O2252" i="24"/>
  <c r="P2260" i="24"/>
  <c r="R2260" i="24"/>
  <c r="O2260" i="24"/>
  <c r="P2268" i="24"/>
  <c r="R2268" i="24"/>
  <c r="O2268" i="24"/>
  <c r="P2276" i="24"/>
  <c r="O2276" i="24"/>
  <c r="R2276" i="24"/>
  <c r="P2284" i="24"/>
  <c r="R2284" i="24"/>
  <c r="O2284" i="24"/>
  <c r="P2292" i="24"/>
  <c r="O2292" i="24"/>
  <c r="P2300" i="24"/>
  <c r="R2300" i="24"/>
  <c r="P2308" i="24"/>
  <c r="R2308" i="24"/>
  <c r="O2308" i="24"/>
  <c r="P2316" i="24"/>
  <c r="R2316" i="24"/>
  <c r="O2316" i="24"/>
  <c r="P2325" i="24"/>
  <c r="R2325" i="24"/>
  <c r="O2325" i="24"/>
  <c r="P2333" i="24"/>
  <c r="R2333" i="24"/>
  <c r="O2333" i="24"/>
  <c r="P2341" i="24"/>
  <c r="R2341" i="24"/>
  <c r="O2341" i="24"/>
  <c r="P489" i="24"/>
  <c r="R489" i="24"/>
  <c r="P722" i="24"/>
  <c r="O722" i="24"/>
  <c r="P850" i="24"/>
  <c r="O850" i="24"/>
  <c r="P1773" i="24"/>
  <c r="R1773" i="24"/>
  <c r="P1829" i="24"/>
  <c r="O1829" i="24"/>
  <c r="P2021" i="24"/>
  <c r="O2021" i="24"/>
  <c r="P2205" i="24"/>
  <c r="R2205" i="24"/>
  <c r="P2213" i="24"/>
  <c r="R2213" i="24"/>
  <c r="O2213" i="24"/>
  <c r="P2221" i="24"/>
  <c r="O2221" i="24"/>
  <c r="P2229" i="24"/>
  <c r="O2229" i="24"/>
  <c r="P2237" i="24"/>
  <c r="R2237" i="24"/>
  <c r="P2245" i="24"/>
  <c r="R2245" i="24"/>
  <c r="O2245" i="24"/>
  <c r="P2253" i="24"/>
  <c r="R2253" i="24"/>
  <c r="O2253" i="24"/>
  <c r="P2269" i="24"/>
  <c r="R2269" i="24"/>
  <c r="O2269" i="24"/>
  <c r="P2277" i="24"/>
  <c r="R2277" i="24"/>
  <c r="O2277" i="24"/>
  <c r="P2285" i="24"/>
  <c r="O2285" i="24"/>
  <c r="P2293" i="24"/>
  <c r="R2293" i="24"/>
  <c r="O2293" i="24"/>
  <c r="P2301" i="24"/>
  <c r="O2301" i="24"/>
  <c r="P2309" i="24"/>
  <c r="R2309" i="24"/>
  <c r="O2309" i="24"/>
  <c r="P2317" i="24"/>
  <c r="O2317" i="24"/>
  <c r="P2351" i="24"/>
  <c r="R2351" i="24"/>
  <c r="O2351" i="24"/>
  <c r="P2359" i="24"/>
  <c r="R2359" i="24"/>
  <c r="O2359" i="24"/>
  <c r="P2367" i="24"/>
  <c r="O2367" i="24"/>
  <c r="P2375" i="24"/>
  <c r="R2375" i="24"/>
  <c r="O2375" i="24"/>
  <c r="P2383" i="24"/>
  <c r="R2383" i="24"/>
  <c r="O2383" i="24"/>
  <c r="P2391" i="24"/>
  <c r="R2391" i="24"/>
  <c r="O2391" i="24"/>
  <c r="P2399" i="24"/>
  <c r="O2399" i="24"/>
  <c r="P2407" i="24"/>
  <c r="R2407" i="24"/>
  <c r="O2407" i="24"/>
  <c r="P2415" i="24"/>
  <c r="R2415" i="24"/>
  <c r="O2415" i="24"/>
  <c r="P2423" i="24"/>
  <c r="R2423" i="24"/>
  <c r="P2439" i="24"/>
  <c r="O2439" i="24"/>
  <c r="R2439" i="24"/>
  <c r="P2447" i="24"/>
  <c r="R2447" i="24"/>
  <c r="O2447" i="24"/>
  <c r="P2455" i="24"/>
  <c r="R2455" i="24"/>
  <c r="P2463" i="24"/>
  <c r="R2463" i="24"/>
  <c r="O2463" i="24"/>
  <c r="P2471" i="24"/>
  <c r="R2471" i="24"/>
  <c r="O2471" i="24"/>
  <c r="P2479" i="24"/>
  <c r="O2479" i="24"/>
  <c r="R2479" i="24"/>
  <c r="P2487" i="24"/>
  <c r="R2487" i="24"/>
  <c r="O2487" i="24"/>
  <c r="P2495" i="24"/>
  <c r="O2495" i="24"/>
  <c r="P2503" i="24"/>
  <c r="R2503" i="24"/>
  <c r="O2503" i="24"/>
  <c r="P2511" i="24"/>
  <c r="R2511" i="24"/>
  <c r="O2511" i="24"/>
  <c r="P2519" i="24"/>
  <c r="R2519" i="24"/>
  <c r="O2519" i="24"/>
  <c r="P2527" i="24"/>
  <c r="R2527" i="24"/>
  <c r="O2527" i="24"/>
  <c r="P2535" i="24"/>
  <c r="O2535" i="24"/>
  <c r="R2535" i="24"/>
  <c r="P2543" i="24"/>
  <c r="R2543" i="24"/>
  <c r="O2543" i="24"/>
  <c r="P2551" i="24"/>
  <c r="R2551" i="24"/>
  <c r="O2551" i="24"/>
  <c r="P2559" i="24"/>
  <c r="R2559" i="24"/>
  <c r="P2567" i="24"/>
  <c r="R2567" i="24"/>
  <c r="O2567" i="24"/>
  <c r="P2575" i="24"/>
  <c r="R2575" i="24"/>
  <c r="O2575" i="24"/>
  <c r="P2583" i="24"/>
  <c r="R2583" i="24"/>
  <c r="O2583" i="24"/>
  <c r="P2591" i="24"/>
  <c r="R2591" i="24"/>
  <c r="O2591" i="24"/>
  <c r="P2599" i="24"/>
  <c r="O2599" i="24"/>
  <c r="R2599" i="24"/>
  <c r="P2607" i="24"/>
  <c r="R2607" i="24"/>
  <c r="O2607" i="24"/>
  <c r="P2615" i="24"/>
  <c r="R2615" i="24"/>
  <c r="O2615" i="24"/>
  <c r="P2623" i="24"/>
  <c r="R2623" i="24"/>
  <c r="P2631" i="24"/>
  <c r="R2631" i="24"/>
  <c r="O2631" i="24"/>
  <c r="P2639" i="24"/>
  <c r="O2639" i="24"/>
  <c r="R2639" i="24"/>
  <c r="P2647" i="24"/>
  <c r="R2647" i="24"/>
  <c r="P2655" i="24"/>
  <c r="R2655" i="24"/>
  <c r="O2655" i="24"/>
  <c r="P2663" i="24"/>
  <c r="R2663" i="24"/>
  <c r="O2663" i="24"/>
  <c r="P2671" i="24"/>
  <c r="R2671" i="24"/>
  <c r="O2671" i="24"/>
  <c r="P2679" i="24"/>
  <c r="R2679" i="24"/>
  <c r="P2687" i="24"/>
  <c r="R2687" i="24"/>
  <c r="O2687" i="24"/>
  <c r="P2695" i="24"/>
  <c r="R2695" i="24"/>
  <c r="O2695" i="24"/>
  <c r="P2703" i="24"/>
  <c r="O2703" i="24"/>
  <c r="R2703" i="24"/>
  <c r="P2711" i="24"/>
  <c r="O2711" i="24"/>
  <c r="R2711" i="24"/>
  <c r="P2719" i="24"/>
  <c r="R2719" i="24"/>
  <c r="O2719" i="24"/>
  <c r="P2727" i="24"/>
  <c r="R2727" i="24"/>
  <c r="O2727" i="24"/>
  <c r="P2735" i="24"/>
  <c r="R2735" i="24"/>
  <c r="O2735" i="24"/>
  <c r="P2743" i="24"/>
  <c r="R2743" i="24"/>
  <c r="O2743" i="24"/>
  <c r="P2751" i="24"/>
  <c r="R2751" i="24"/>
  <c r="O2751" i="24"/>
  <c r="P2759" i="24"/>
  <c r="R2759" i="24"/>
  <c r="O2759" i="24"/>
  <c r="P2767" i="24"/>
  <c r="O2767" i="24"/>
  <c r="R2767" i="24"/>
  <c r="P2775" i="24"/>
  <c r="R2775" i="24"/>
  <c r="P2783" i="24"/>
  <c r="R2783" i="24"/>
  <c r="O2783" i="24"/>
  <c r="P2799" i="24"/>
  <c r="R2799" i="24"/>
  <c r="O2799" i="24"/>
  <c r="P2807" i="24"/>
  <c r="R2807" i="24"/>
  <c r="O2807" i="24"/>
  <c r="P2815" i="24"/>
  <c r="R2815" i="24"/>
  <c r="O2815" i="24"/>
  <c r="P2823" i="24"/>
  <c r="R2823" i="24"/>
  <c r="O2823" i="24"/>
  <c r="P2831" i="24"/>
  <c r="O2831" i="24"/>
  <c r="R2831" i="24"/>
  <c r="P2839" i="24"/>
  <c r="O2839" i="24"/>
  <c r="P2847" i="24"/>
  <c r="R2847" i="24"/>
  <c r="O2847" i="24"/>
  <c r="P2855" i="24"/>
  <c r="R2855" i="24"/>
  <c r="O2855" i="24"/>
  <c r="P2863" i="24"/>
  <c r="R2863" i="24"/>
  <c r="O2863" i="24"/>
  <c r="P2871" i="24"/>
  <c r="R2871" i="24"/>
  <c r="O2871" i="24"/>
  <c r="P2879" i="24"/>
  <c r="R2879" i="24"/>
  <c r="O2879" i="24"/>
  <c r="P2887" i="24"/>
  <c r="R2887" i="24"/>
  <c r="O2887" i="24"/>
  <c r="P2895" i="24"/>
  <c r="O2895" i="24"/>
  <c r="R2895" i="24"/>
  <c r="P2903" i="24"/>
  <c r="R2903" i="24"/>
  <c r="O2903" i="24"/>
  <c r="P2911" i="24"/>
  <c r="R2911" i="24"/>
  <c r="O2911" i="24"/>
  <c r="P2919" i="24"/>
  <c r="R2919" i="24"/>
  <c r="O2919" i="24"/>
  <c r="P2927" i="24"/>
  <c r="R2927" i="24"/>
  <c r="O2927" i="24"/>
  <c r="P2935" i="24"/>
  <c r="R2935" i="24"/>
  <c r="O2935" i="24"/>
  <c r="P2943" i="24"/>
  <c r="R2943" i="24"/>
  <c r="O2943" i="24"/>
  <c r="P2951" i="24"/>
  <c r="R2951" i="24"/>
  <c r="O2951" i="24"/>
  <c r="P2959" i="24"/>
  <c r="O2959" i="24"/>
  <c r="R2959" i="24"/>
  <c r="P2967" i="24"/>
  <c r="R2967" i="24"/>
  <c r="P2975" i="24"/>
  <c r="R2975" i="24"/>
  <c r="O2975" i="24"/>
  <c r="P2983" i="24"/>
  <c r="R2983" i="24"/>
  <c r="O2983" i="24"/>
  <c r="P2991" i="24"/>
  <c r="R2991" i="24"/>
  <c r="O2991" i="24"/>
  <c r="P2999" i="24"/>
  <c r="R2999" i="24"/>
  <c r="O2999" i="24"/>
  <c r="P3007" i="24"/>
  <c r="R3007" i="24"/>
  <c r="O3007" i="24"/>
  <c r="P3015" i="24"/>
  <c r="R3015" i="24"/>
  <c r="O3015" i="24"/>
  <c r="P3023" i="24"/>
  <c r="O3023" i="24"/>
  <c r="R3023" i="24"/>
  <c r="P3031" i="24"/>
  <c r="R3031" i="24"/>
  <c r="O3031" i="24"/>
  <c r="P3039" i="24"/>
  <c r="R3039" i="24"/>
  <c r="O3039" i="24"/>
  <c r="P3055" i="24"/>
  <c r="R3055" i="24"/>
  <c r="O3055" i="24"/>
  <c r="P3063" i="24"/>
  <c r="R3063" i="24"/>
  <c r="O3063" i="24"/>
  <c r="P3071" i="24"/>
  <c r="R3071" i="24"/>
  <c r="O3071" i="24"/>
  <c r="P3079" i="24"/>
  <c r="R3079" i="24"/>
  <c r="O3079" i="24"/>
  <c r="P3087" i="24"/>
  <c r="O3087" i="24"/>
  <c r="R3087" i="24"/>
  <c r="P3095" i="24"/>
  <c r="R3095" i="24"/>
  <c r="O3095" i="24"/>
  <c r="P3103" i="24"/>
  <c r="R3103" i="24"/>
  <c r="O3103" i="24"/>
  <c r="P3111" i="24"/>
  <c r="R3111" i="24"/>
  <c r="O3111" i="24"/>
  <c r="P3119" i="24"/>
  <c r="R3119" i="24"/>
  <c r="O3119" i="24"/>
  <c r="P3127" i="24"/>
  <c r="R3127" i="24"/>
  <c r="P3135" i="24"/>
  <c r="R3135" i="24"/>
  <c r="O3135" i="24"/>
  <c r="P3143" i="24"/>
  <c r="R3143" i="24"/>
  <c r="O3143" i="24"/>
  <c r="P3151" i="24"/>
  <c r="O3151" i="24"/>
  <c r="R3151" i="24"/>
  <c r="P3159" i="24"/>
  <c r="O3159" i="24"/>
  <c r="R3159" i="24"/>
  <c r="P3167" i="24"/>
  <c r="R3167" i="24"/>
  <c r="O3167" i="24"/>
  <c r="P3175" i="24"/>
  <c r="R3175" i="24"/>
  <c r="O3175" i="24"/>
  <c r="P3183" i="24"/>
  <c r="R3183" i="24"/>
  <c r="O3183" i="24"/>
  <c r="P3191" i="24"/>
  <c r="R3191" i="24"/>
  <c r="O3191" i="24"/>
  <c r="P3199" i="24"/>
  <c r="R3199" i="24"/>
  <c r="O3199" i="24"/>
  <c r="P3207" i="24"/>
  <c r="O3207" i="24"/>
  <c r="R3207" i="24"/>
  <c r="P3215" i="24"/>
  <c r="O3215" i="24"/>
  <c r="R3215" i="24"/>
  <c r="P3223" i="24"/>
  <c r="O3223" i="24"/>
  <c r="P3231" i="24"/>
  <c r="R3231" i="24"/>
  <c r="O3231" i="24"/>
  <c r="P3239" i="24"/>
  <c r="R3239" i="24"/>
  <c r="O3239" i="24"/>
  <c r="P3247" i="24"/>
  <c r="O3247" i="24"/>
  <c r="R3247" i="24"/>
  <c r="P3255" i="24"/>
  <c r="R3255" i="24"/>
  <c r="O3255" i="24"/>
  <c r="P3263" i="24"/>
  <c r="R3263" i="24"/>
  <c r="O3263" i="24"/>
  <c r="P3271" i="24"/>
  <c r="R3271" i="24"/>
  <c r="O3271" i="24"/>
  <c r="P3279" i="24"/>
  <c r="O3279" i="24"/>
  <c r="R3279" i="24"/>
  <c r="P3287" i="24"/>
  <c r="O3287" i="24"/>
  <c r="R3287" i="24"/>
  <c r="P3295" i="24"/>
  <c r="R3295" i="24"/>
  <c r="O3295" i="24"/>
  <c r="P3303" i="24"/>
  <c r="R3303" i="24"/>
  <c r="O3303" i="24"/>
  <c r="P3311" i="24"/>
  <c r="O3311" i="24"/>
  <c r="R3311" i="24"/>
  <c r="P3319" i="24"/>
  <c r="R3319" i="24"/>
  <c r="O3319" i="24"/>
  <c r="O352" i="24"/>
  <c r="O376" i="24"/>
  <c r="O584" i="24"/>
  <c r="O2775" i="24"/>
  <c r="O3047" i="24"/>
  <c r="R2292" i="24"/>
  <c r="O1579" i="24"/>
  <c r="O2559" i="24"/>
  <c r="R3047" i="24"/>
  <c r="P19" i="24"/>
  <c r="N19" i="24"/>
  <c r="O19" i="24" s="1"/>
  <c r="P27" i="24"/>
  <c r="R27" i="24"/>
  <c r="N48" i="24"/>
  <c r="O48" i="24" s="1"/>
  <c r="O1298" i="24"/>
  <c r="O2197" i="24"/>
  <c r="O2300" i="24"/>
  <c r="R3223" i="24"/>
  <c r="O1290" i="24"/>
  <c r="O1459" i="24"/>
  <c r="O1724" i="24"/>
  <c r="O2679" i="24"/>
  <c r="O2791" i="24"/>
  <c r="O280" i="24"/>
  <c r="O737" i="24"/>
  <c r="O865" i="24"/>
  <c r="O1258" i="24"/>
  <c r="O2172" i="24"/>
  <c r="O2431" i="24"/>
  <c r="O2623" i="24"/>
  <c r="O2647" i="24"/>
  <c r="O1018" i="24"/>
  <c r="O1419" i="24"/>
  <c r="O2188" i="24"/>
  <c r="O2261" i="24"/>
  <c r="O2967" i="24"/>
  <c r="O3127" i="24"/>
  <c r="R2791" i="24"/>
  <c r="O3001" i="24"/>
  <c r="P35" i="24"/>
  <c r="R35" i="24"/>
  <c r="P51" i="24"/>
  <c r="R51" i="24"/>
  <c r="P59" i="24"/>
  <c r="R59" i="24"/>
  <c r="P67" i="24"/>
  <c r="R67" i="24"/>
  <c r="P83" i="24"/>
  <c r="R83" i="24"/>
  <c r="P91" i="24"/>
  <c r="R91" i="24"/>
  <c r="N91" i="24"/>
  <c r="O91" i="24" s="1"/>
  <c r="P99" i="24"/>
  <c r="R99" i="24"/>
  <c r="P115" i="24"/>
  <c r="R115" i="24"/>
  <c r="P123" i="24"/>
  <c r="R123" i="24"/>
  <c r="P131" i="24"/>
  <c r="R131" i="24"/>
  <c r="P147" i="24"/>
  <c r="R147" i="24"/>
  <c r="P155" i="24"/>
  <c r="R155" i="24"/>
  <c r="P163" i="24"/>
  <c r="R163" i="24"/>
  <c r="P179" i="24"/>
  <c r="R179" i="24"/>
  <c r="P187" i="24"/>
  <c r="R187" i="24"/>
  <c r="P652" i="24"/>
  <c r="R652" i="24"/>
  <c r="P925" i="24"/>
  <c r="R925" i="24"/>
  <c r="P933" i="24"/>
  <c r="R933" i="24"/>
  <c r="O933" i="24"/>
  <c r="P941" i="24"/>
  <c r="R941" i="24"/>
  <c r="O941" i="24"/>
  <c r="P949" i="24"/>
  <c r="O949" i="24"/>
  <c r="P957" i="24"/>
  <c r="R957" i="24"/>
  <c r="O957" i="24"/>
  <c r="P965" i="24"/>
  <c r="R965" i="24"/>
  <c r="O965" i="24"/>
  <c r="P973" i="24"/>
  <c r="R973" i="24"/>
  <c r="P981" i="24"/>
  <c r="O981" i="24"/>
  <c r="P989" i="24"/>
  <c r="R989" i="24"/>
  <c r="P997" i="24"/>
  <c r="R997" i="24"/>
  <c r="P1005" i="24"/>
  <c r="R1005" i="24"/>
  <c r="O1005" i="24"/>
  <c r="P1013" i="24"/>
  <c r="R1013" i="24"/>
  <c r="O1013" i="24"/>
  <c r="P1021" i="24"/>
  <c r="O1021" i="24"/>
  <c r="R1021" i="24"/>
  <c r="P1029" i="24"/>
  <c r="R1029" i="24"/>
  <c r="P1037" i="24"/>
  <c r="R1037" i="24"/>
  <c r="P1045" i="24"/>
  <c r="R1045" i="24"/>
  <c r="O1045" i="24"/>
  <c r="P1053" i="24"/>
  <c r="R1053" i="24"/>
  <c r="O1053" i="24"/>
  <c r="P1061" i="24"/>
  <c r="R1061" i="24"/>
  <c r="O1061" i="24"/>
  <c r="P1069" i="24"/>
  <c r="R1069" i="24"/>
  <c r="O1069" i="24"/>
  <c r="P1077" i="24"/>
  <c r="R1077" i="24"/>
  <c r="O1077" i="24"/>
  <c r="P1085" i="24"/>
  <c r="O1085" i="24"/>
  <c r="P1093" i="24"/>
  <c r="R1093" i="24"/>
  <c r="P1101" i="24"/>
  <c r="R1101" i="24"/>
  <c r="O1101" i="24"/>
  <c r="P1109" i="24"/>
  <c r="R1109" i="24"/>
  <c r="O1109" i="24"/>
  <c r="P1117" i="24"/>
  <c r="R1117" i="24"/>
  <c r="O1117" i="24"/>
  <c r="P1125" i="24"/>
  <c r="R1125" i="24"/>
  <c r="O1125" i="24"/>
  <c r="P1133" i="24"/>
  <c r="R1133" i="24"/>
  <c r="P1141" i="24"/>
  <c r="R1141" i="24"/>
  <c r="P1149" i="24"/>
  <c r="R1149" i="24"/>
  <c r="O1149" i="24"/>
  <c r="P1157" i="24"/>
  <c r="R1157" i="24"/>
  <c r="O1157" i="24"/>
  <c r="P1165" i="24"/>
  <c r="R1165" i="24"/>
  <c r="O1165" i="24"/>
  <c r="P1173" i="24"/>
  <c r="O1173" i="24"/>
  <c r="R1173" i="24"/>
  <c r="P1181" i="24"/>
  <c r="R1181" i="24"/>
  <c r="P1189" i="24"/>
  <c r="R1189" i="24"/>
  <c r="O1189" i="24"/>
  <c r="P1197" i="24"/>
  <c r="R1197" i="24"/>
  <c r="O1197" i="24"/>
  <c r="P1205" i="24"/>
  <c r="R1205" i="24"/>
  <c r="P1213" i="24"/>
  <c r="R1213" i="24"/>
  <c r="P1221" i="24"/>
  <c r="R1221" i="24"/>
  <c r="O1221" i="24"/>
  <c r="P1229" i="24"/>
  <c r="R1229" i="24"/>
  <c r="O1229" i="24"/>
  <c r="P1237" i="24"/>
  <c r="R1237" i="24"/>
  <c r="O1237" i="24"/>
  <c r="P1245" i="24"/>
  <c r="R1245" i="24"/>
  <c r="O1245" i="24"/>
  <c r="P1253" i="24"/>
  <c r="O1253" i="24"/>
  <c r="P1261" i="24"/>
  <c r="R1261" i="24"/>
  <c r="P1269" i="24"/>
  <c r="O1269" i="24"/>
  <c r="R1269" i="24"/>
  <c r="P1277" i="24"/>
  <c r="R1277" i="24"/>
  <c r="P1285" i="24"/>
  <c r="R1285" i="24"/>
  <c r="O1285" i="24"/>
  <c r="P1293" i="24"/>
  <c r="R1293" i="24"/>
  <c r="P1301" i="24"/>
  <c r="O1301" i="24"/>
  <c r="P1309" i="24"/>
  <c r="R1309" i="24"/>
  <c r="P1317" i="24"/>
  <c r="O1317" i="24"/>
  <c r="R1317" i="24"/>
  <c r="P1325" i="24"/>
  <c r="R1325" i="24"/>
  <c r="P1333" i="24"/>
  <c r="R1333" i="24"/>
  <c r="O1333" i="24"/>
  <c r="P1341" i="24"/>
  <c r="R1341" i="24"/>
  <c r="O1341" i="24"/>
  <c r="P1349" i="24"/>
  <c r="R1349" i="24"/>
  <c r="O1349" i="24"/>
  <c r="P1357" i="24"/>
  <c r="R1357" i="24"/>
  <c r="O1357" i="24"/>
  <c r="P1373" i="24"/>
  <c r="R1373" i="24"/>
  <c r="O1373" i="24"/>
  <c r="P1389" i="24"/>
  <c r="R1389" i="24"/>
  <c r="O1389" i="24"/>
  <c r="P1647" i="24"/>
  <c r="N1647" i="24"/>
  <c r="O1647" i="24" s="1"/>
  <c r="R1647" i="24"/>
  <c r="P1655" i="24"/>
  <c r="R1655" i="24"/>
  <c r="P1663" i="24"/>
  <c r="R1663" i="24"/>
  <c r="P1671" i="24"/>
  <c r="R1671" i="24"/>
  <c r="O1671" i="24"/>
  <c r="P1679" i="24"/>
  <c r="R1679" i="24"/>
  <c r="O1679" i="24"/>
  <c r="P1687" i="24"/>
  <c r="R1687" i="24"/>
  <c r="P1695" i="24"/>
  <c r="O1695" i="24"/>
  <c r="R1695" i="24"/>
  <c r="P1703" i="24"/>
  <c r="R1703" i="24"/>
  <c r="O1703" i="24"/>
  <c r="P1711" i="24"/>
  <c r="R1711" i="24"/>
  <c r="P1719" i="24"/>
  <c r="R1719" i="24"/>
  <c r="O1719" i="24"/>
  <c r="P1727" i="24"/>
  <c r="O1727" i="24"/>
  <c r="P1735" i="24"/>
  <c r="R1735" i="24"/>
  <c r="O1735" i="24"/>
  <c r="P1759" i="24"/>
  <c r="R1759" i="24"/>
  <c r="P1767" i="24"/>
  <c r="R1767" i="24"/>
  <c r="P1775" i="24"/>
  <c r="R1775" i="24"/>
  <c r="N1775" i="24"/>
  <c r="O1775" i="24" s="1"/>
  <c r="P1783" i="24"/>
  <c r="R1783" i="24"/>
  <c r="P1791" i="24"/>
  <c r="R1791" i="24"/>
  <c r="P1799" i="24"/>
  <c r="R1799" i="24"/>
  <c r="P1807" i="24"/>
  <c r="N1807" i="24"/>
  <c r="O1807" i="24" s="1"/>
  <c r="R1807" i="24"/>
  <c r="P1815" i="24"/>
  <c r="R1815" i="24"/>
  <c r="P1823" i="24"/>
  <c r="R1823" i="24"/>
  <c r="O1823" i="24"/>
  <c r="P1831" i="24"/>
  <c r="R1831" i="24"/>
  <c r="O1831" i="24"/>
  <c r="P1839" i="24"/>
  <c r="O1839" i="24"/>
  <c r="P1847" i="24"/>
  <c r="R1847" i="24"/>
  <c r="P1855" i="24"/>
  <c r="R1855" i="24"/>
  <c r="O1855" i="24"/>
  <c r="P1863" i="24"/>
  <c r="R1863" i="24"/>
  <c r="P1871" i="24"/>
  <c r="R1871" i="24"/>
  <c r="P1879" i="24"/>
  <c r="R1879" i="24"/>
  <c r="P1887" i="24"/>
  <c r="R1887" i="24"/>
  <c r="P1895" i="24"/>
  <c r="R1895" i="24"/>
  <c r="P1903" i="24"/>
  <c r="R1903" i="24"/>
  <c r="P1911" i="24"/>
  <c r="R1911" i="24"/>
  <c r="P1919" i="24"/>
  <c r="R1919" i="24"/>
  <c r="O1919" i="24"/>
  <c r="P1927" i="24"/>
  <c r="R1927" i="24"/>
  <c r="O1927" i="24"/>
  <c r="P1935" i="24"/>
  <c r="R1935" i="24"/>
  <c r="P1943" i="24"/>
  <c r="O1943" i="24"/>
  <c r="R1943" i="24"/>
  <c r="P1951" i="24"/>
  <c r="R1951" i="24"/>
  <c r="O1951" i="24"/>
  <c r="P1959" i="24"/>
  <c r="R1959" i="24"/>
  <c r="P1967" i="24"/>
  <c r="R1967" i="24"/>
  <c r="O1967" i="24"/>
  <c r="P1975" i="24"/>
  <c r="R1975" i="24"/>
  <c r="O1975" i="24"/>
  <c r="P1983" i="24"/>
  <c r="R1983" i="24"/>
  <c r="O1983" i="24"/>
  <c r="P1991" i="24"/>
  <c r="O1991" i="24"/>
  <c r="P1999" i="24"/>
  <c r="R1999" i="24"/>
  <c r="P2007" i="24"/>
  <c r="R2007" i="24"/>
  <c r="P2015" i="24"/>
  <c r="R2015" i="24"/>
  <c r="O2015" i="24"/>
  <c r="P2023" i="24"/>
  <c r="R2023" i="24"/>
  <c r="O2023" i="24"/>
  <c r="P2031" i="24"/>
  <c r="R2031" i="24"/>
  <c r="O2031" i="24"/>
  <c r="P2039" i="24"/>
  <c r="R2039" i="24"/>
  <c r="P2047" i="24"/>
  <c r="R2047" i="24"/>
  <c r="O2047" i="24"/>
  <c r="P2055" i="24"/>
  <c r="R2055" i="24"/>
  <c r="O2055" i="24"/>
  <c r="P2063" i="24"/>
  <c r="R2063" i="24"/>
  <c r="O2063" i="24"/>
  <c r="P2071" i="24"/>
  <c r="O2071" i="24"/>
  <c r="R2071" i="24"/>
  <c r="P2079" i="24"/>
  <c r="R2079" i="24"/>
  <c r="P2087" i="24"/>
  <c r="R2087" i="24"/>
  <c r="P2095" i="24"/>
  <c r="O2095" i="24"/>
  <c r="P2111" i="24"/>
  <c r="R2111" i="24"/>
  <c r="O2111" i="24"/>
  <c r="P2119" i="24"/>
  <c r="R2119" i="24"/>
  <c r="O2119" i="24"/>
  <c r="P2127" i="24"/>
  <c r="R2127" i="24"/>
  <c r="P2135" i="24"/>
  <c r="R2135" i="24"/>
  <c r="O2135" i="24"/>
  <c r="P2143" i="24"/>
  <c r="R2143" i="24"/>
  <c r="O2143" i="24"/>
  <c r="P2151" i="24"/>
  <c r="R2151" i="24"/>
  <c r="O2151" i="24"/>
  <c r="P2159" i="24"/>
  <c r="R2159" i="24"/>
  <c r="P2167" i="24"/>
  <c r="R2167" i="24"/>
  <c r="O2167" i="24"/>
  <c r="P2175" i="24"/>
  <c r="R2175" i="24"/>
  <c r="O2175" i="24"/>
  <c r="P2183" i="24"/>
  <c r="R2183" i="24"/>
  <c r="P2191" i="24"/>
  <c r="R2191" i="24"/>
  <c r="O2191" i="24"/>
  <c r="P2199" i="24"/>
  <c r="R2199" i="24"/>
  <c r="O2199" i="24"/>
  <c r="P2207" i="24"/>
  <c r="R2207" i="24"/>
  <c r="P2215" i="24"/>
  <c r="R2215" i="24"/>
  <c r="O2215" i="24"/>
  <c r="P2223" i="24"/>
  <c r="R2223" i="24"/>
  <c r="P2231" i="24"/>
  <c r="O2231" i="24"/>
  <c r="P2239" i="24"/>
  <c r="R2239" i="24"/>
  <c r="P2247" i="24"/>
  <c r="R2247" i="24"/>
  <c r="O2247" i="24"/>
  <c r="P2255" i="24"/>
  <c r="R2255" i="24"/>
  <c r="O2255" i="24"/>
  <c r="P2263" i="24"/>
  <c r="R2263" i="24"/>
  <c r="P2271" i="24"/>
  <c r="R2271" i="24"/>
  <c r="O2271" i="24"/>
  <c r="P2279" i="24"/>
  <c r="R2279" i="24"/>
  <c r="O2279" i="24"/>
  <c r="P2287" i="24"/>
  <c r="R2287" i="24"/>
  <c r="O2287" i="24"/>
  <c r="P2295" i="24"/>
  <c r="R2295" i="24"/>
  <c r="O2295" i="24"/>
  <c r="P2303" i="24"/>
  <c r="R2303" i="24"/>
  <c r="O2303" i="24"/>
  <c r="P2311" i="24"/>
  <c r="R2311" i="24"/>
  <c r="P2319" i="24"/>
  <c r="R2319" i="24"/>
  <c r="O2319" i="24"/>
  <c r="P2513" i="24"/>
  <c r="R2513" i="24"/>
  <c r="O2513" i="24"/>
  <c r="P2521" i="24"/>
  <c r="R2521" i="24"/>
  <c r="P2529" i="24"/>
  <c r="O2529" i="24"/>
  <c r="R2529" i="24"/>
  <c r="P2537" i="24"/>
  <c r="R2537" i="24"/>
  <c r="O2537" i="24"/>
  <c r="P2545" i="24"/>
  <c r="R2545" i="24"/>
  <c r="O2545" i="24"/>
  <c r="P2553" i="24"/>
  <c r="O2553" i="24"/>
  <c r="R2553" i="24"/>
  <c r="P2561" i="24"/>
  <c r="R2561" i="24"/>
  <c r="P2569" i="24"/>
  <c r="R2569" i="24"/>
  <c r="P2577" i="24"/>
  <c r="R2577" i="24"/>
  <c r="O2577" i="24"/>
  <c r="P2585" i="24"/>
  <c r="R2585" i="24"/>
  <c r="O2585" i="24"/>
  <c r="P2593" i="24"/>
  <c r="R2593" i="24"/>
  <c r="O2593" i="24"/>
  <c r="P2601" i="24"/>
  <c r="R2601" i="24"/>
  <c r="P2609" i="24"/>
  <c r="R2609" i="24"/>
  <c r="P2617" i="24"/>
  <c r="O2617" i="24"/>
  <c r="P2625" i="24"/>
  <c r="R2625" i="24"/>
  <c r="O2625" i="24"/>
  <c r="P2633" i="24"/>
  <c r="R2633" i="24"/>
  <c r="O2633" i="24"/>
  <c r="P2641" i="24"/>
  <c r="R2641" i="24"/>
  <c r="O2641" i="24"/>
  <c r="P2649" i="24"/>
  <c r="R2649" i="24"/>
  <c r="P2657" i="24"/>
  <c r="O2657" i="24"/>
  <c r="R2657" i="24"/>
  <c r="P2665" i="24"/>
  <c r="R2665" i="24"/>
  <c r="O2665" i="24"/>
  <c r="P2673" i="24"/>
  <c r="R2673" i="24"/>
  <c r="P2681" i="24"/>
  <c r="O2681" i="24"/>
  <c r="R2681" i="24"/>
  <c r="P2689" i="24"/>
  <c r="R2689" i="24"/>
  <c r="O2689" i="24"/>
  <c r="P2697" i="24"/>
  <c r="R2697" i="24"/>
  <c r="O2697" i="24"/>
  <c r="P2705" i="24"/>
  <c r="R2705" i="24"/>
  <c r="O2705" i="24"/>
  <c r="P2713" i="24"/>
  <c r="R2713" i="24"/>
  <c r="O2713" i="24"/>
  <c r="P2721" i="24"/>
  <c r="O2721" i="24"/>
  <c r="R2721" i="24"/>
  <c r="P2729" i="24"/>
  <c r="R2729" i="24"/>
  <c r="O2729" i="24"/>
  <c r="P2737" i="24"/>
  <c r="R2737" i="24"/>
  <c r="P2753" i="24"/>
  <c r="R2753" i="24"/>
  <c r="O2753" i="24"/>
  <c r="P2761" i="24"/>
  <c r="R2761" i="24"/>
  <c r="O2761" i="24"/>
  <c r="P2769" i="24"/>
  <c r="R2769" i="24"/>
  <c r="O2769" i="24"/>
  <c r="P2777" i="24"/>
  <c r="R2777" i="24"/>
  <c r="O2777" i="24"/>
  <c r="P2785" i="24"/>
  <c r="O2785" i="24"/>
  <c r="R2785" i="24"/>
  <c r="P2793" i="24"/>
  <c r="R2793" i="24"/>
  <c r="O2793" i="24"/>
  <c r="P2801" i="24"/>
  <c r="R2801" i="24"/>
  <c r="P2809" i="24"/>
  <c r="R2809" i="24"/>
  <c r="P2817" i="24"/>
  <c r="R2817" i="24"/>
  <c r="O2817" i="24"/>
  <c r="P2825" i="24"/>
  <c r="R2825" i="24"/>
  <c r="O2825" i="24"/>
  <c r="P2833" i="24"/>
  <c r="R2833" i="24"/>
  <c r="O2833" i="24"/>
  <c r="P2841" i="24"/>
  <c r="R2841" i="24"/>
  <c r="O2841" i="24"/>
  <c r="P2849" i="24"/>
  <c r="O2849" i="24"/>
  <c r="R2849" i="24"/>
  <c r="P2857" i="24"/>
  <c r="O2857" i="24"/>
  <c r="R2857" i="24"/>
  <c r="P2865" i="24"/>
  <c r="R2865" i="24"/>
  <c r="P2881" i="24"/>
  <c r="R2881" i="24"/>
  <c r="O2881" i="24"/>
  <c r="P2889" i="24"/>
  <c r="R2889" i="24"/>
  <c r="O2889" i="24"/>
  <c r="P2897" i="24"/>
  <c r="R2897" i="24"/>
  <c r="O2897" i="24"/>
  <c r="P2905" i="24"/>
  <c r="R2905" i="24"/>
  <c r="O2905" i="24"/>
  <c r="P2913" i="24"/>
  <c r="O2913" i="24"/>
  <c r="R2913" i="24"/>
  <c r="P2921" i="24"/>
  <c r="R2921" i="24"/>
  <c r="O2921" i="24"/>
  <c r="P2929" i="24"/>
  <c r="R2929" i="24"/>
  <c r="P2937" i="24"/>
  <c r="R2937" i="24"/>
  <c r="P2945" i="24"/>
  <c r="R2945" i="24"/>
  <c r="O2945" i="24"/>
  <c r="P2953" i="24"/>
  <c r="R2953" i="24"/>
  <c r="O2953" i="24"/>
  <c r="P2961" i="24"/>
  <c r="R2961" i="24"/>
  <c r="O2961" i="24"/>
  <c r="P2969" i="24"/>
  <c r="R2969" i="24"/>
  <c r="O2969" i="24"/>
  <c r="P2977" i="24"/>
  <c r="O2977" i="24"/>
  <c r="R2977" i="24"/>
  <c r="P2985" i="24"/>
  <c r="R2985" i="24"/>
  <c r="O2985" i="24"/>
  <c r="P2993" i="24"/>
  <c r="R2993" i="24"/>
  <c r="P3009" i="24"/>
  <c r="R3009" i="24"/>
  <c r="O3009" i="24"/>
  <c r="P3017" i="24"/>
  <c r="R3017" i="24"/>
  <c r="O3017" i="24"/>
  <c r="P3025" i="24"/>
  <c r="R3025" i="24"/>
  <c r="O3025" i="24"/>
  <c r="P3033" i="24"/>
  <c r="R3033" i="24"/>
  <c r="O3033" i="24"/>
  <c r="P3041" i="24"/>
  <c r="O3041" i="24"/>
  <c r="R3041" i="24"/>
  <c r="P3049" i="24"/>
  <c r="R3049" i="24"/>
  <c r="O3049" i="24"/>
  <c r="P3057" i="24"/>
  <c r="R3057" i="24"/>
  <c r="P3065" i="24"/>
  <c r="R3065" i="24"/>
  <c r="P3073" i="24"/>
  <c r="R3073" i="24"/>
  <c r="O3073" i="24"/>
  <c r="P3081" i="24"/>
  <c r="R3081" i="24"/>
  <c r="O3081" i="24"/>
  <c r="P3089" i="24"/>
  <c r="R3089" i="24"/>
  <c r="O3089" i="24"/>
  <c r="P3097" i="24"/>
  <c r="R3097" i="24"/>
  <c r="O3097" i="24"/>
  <c r="P3105" i="24"/>
  <c r="O3105" i="24"/>
  <c r="R3105" i="24"/>
  <c r="P3113" i="24"/>
  <c r="O3113" i="24"/>
  <c r="R3113" i="24"/>
  <c r="P3121" i="24"/>
  <c r="R3121" i="24"/>
  <c r="P3129" i="24"/>
  <c r="O3129" i="24"/>
  <c r="P3137" i="24"/>
  <c r="R3137" i="24"/>
  <c r="O3137" i="24"/>
  <c r="P3145" i="24"/>
  <c r="R3145" i="24"/>
  <c r="O3145" i="24"/>
  <c r="P3153" i="24"/>
  <c r="R3153" i="24"/>
  <c r="O3153" i="24"/>
  <c r="P3161" i="24"/>
  <c r="R3161" i="24"/>
  <c r="P3169" i="24"/>
  <c r="O3169" i="24"/>
  <c r="R3169" i="24"/>
  <c r="P3177" i="24"/>
  <c r="O3177" i="24"/>
  <c r="R3177" i="24"/>
  <c r="P3185" i="24"/>
  <c r="R3185" i="24"/>
  <c r="O3185" i="24"/>
  <c r="P3193" i="24"/>
  <c r="R3193" i="24"/>
  <c r="P3201" i="24"/>
  <c r="R3201" i="24"/>
  <c r="O3201" i="24"/>
  <c r="P3209" i="24"/>
  <c r="R3209" i="24"/>
  <c r="O3209" i="24"/>
  <c r="P3217" i="24"/>
  <c r="R3217" i="24"/>
  <c r="P3225" i="24"/>
  <c r="O3225" i="24"/>
  <c r="R3225" i="24"/>
  <c r="P3233" i="24"/>
  <c r="O3233" i="24"/>
  <c r="P3241" i="24"/>
  <c r="O3241" i="24"/>
  <c r="P3249" i="24"/>
  <c r="R3249" i="24"/>
  <c r="P3257" i="24"/>
  <c r="O3257" i="24"/>
  <c r="R3257" i="24"/>
  <c r="P3265" i="24"/>
  <c r="O3265" i="24"/>
  <c r="P3273" i="24"/>
  <c r="R3273" i="24"/>
  <c r="O3273" i="24"/>
  <c r="P3281" i="24"/>
  <c r="R3281" i="24"/>
  <c r="O3281" i="24"/>
  <c r="P3289" i="24"/>
  <c r="O3289" i="24"/>
  <c r="P3297" i="24"/>
  <c r="O3297" i="24"/>
  <c r="R3297" i="24"/>
  <c r="P3305" i="24"/>
  <c r="O3305" i="24"/>
  <c r="R3305" i="24"/>
  <c r="P3313" i="24"/>
  <c r="R3313" i="24"/>
  <c r="O3313" i="24"/>
  <c r="P3321" i="24"/>
  <c r="R3321" i="24"/>
  <c r="O3321" i="24"/>
  <c r="N1815" i="24"/>
  <c r="O1815" i="24" s="1"/>
  <c r="O67" i="24"/>
  <c r="O1093" i="24"/>
  <c r="O2039" i="24"/>
  <c r="O2745" i="24"/>
  <c r="O2993" i="24"/>
  <c r="O3193" i="24"/>
  <c r="O3217" i="24"/>
  <c r="R3289" i="24"/>
  <c r="R3265" i="24"/>
  <c r="R3241" i="24"/>
  <c r="R1839" i="24"/>
  <c r="N187" i="24"/>
  <c r="O187" i="24" s="1"/>
  <c r="N1759" i="24"/>
  <c r="O1759" i="24" s="1"/>
  <c r="N1783" i="24"/>
  <c r="O1783" i="24" s="1"/>
  <c r="N1879" i="24"/>
  <c r="O1879" i="24" s="1"/>
  <c r="O1141" i="24"/>
  <c r="O1663" i="24"/>
  <c r="O1847" i="24"/>
  <c r="O1887" i="24"/>
  <c r="O1999" i="24"/>
  <c r="O2561" i="24"/>
  <c r="O2865" i="24"/>
  <c r="R1301" i="24"/>
  <c r="R1253" i="24"/>
  <c r="R981" i="24"/>
  <c r="N35" i="24"/>
  <c r="O35" i="24" s="1"/>
  <c r="N83" i="24"/>
  <c r="O83" i="24" s="1"/>
  <c r="N115" i="24"/>
  <c r="O115" i="24" s="1"/>
  <c r="O155" i="24"/>
  <c r="O925" i="24"/>
  <c r="O1037" i="24"/>
  <c r="O1213" i="24"/>
  <c r="O1959" i="24"/>
  <c r="O2207" i="24"/>
  <c r="O2737" i="24"/>
  <c r="O3065" i="24"/>
  <c r="R3129" i="24"/>
  <c r="R2745" i="24"/>
  <c r="R2095" i="24"/>
  <c r="R1365" i="24"/>
  <c r="N99" i="24"/>
  <c r="O99" i="24" s="1"/>
  <c r="N179" i="24"/>
  <c r="O179" i="24" s="1"/>
  <c r="N1871" i="24"/>
  <c r="O1871" i="24" s="1"/>
  <c r="O59" i="24"/>
  <c r="O973" i="24"/>
  <c r="O1133" i="24"/>
  <c r="O1277" i="24"/>
  <c r="O1309" i="24"/>
  <c r="O1365" i="24"/>
  <c r="O2127" i="24"/>
  <c r="O2183" i="24"/>
  <c r="O2609" i="24"/>
  <c r="O2937" i="24"/>
  <c r="O3161" i="24"/>
  <c r="R2231" i="24"/>
  <c r="O3329" i="24"/>
  <c r="R340" i="24"/>
  <c r="R316" i="24"/>
  <c r="R292" i="24"/>
  <c r="R132" i="24"/>
  <c r="R308" i="24"/>
  <c r="R284" i="24"/>
  <c r="R260" i="24"/>
  <c r="R156" i="24"/>
  <c r="R28" i="24"/>
  <c r="R3327" i="24"/>
  <c r="R356" i="24"/>
  <c r="R52" i="24"/>
  <c r="N145" i="24"/>
  <c r="O145" i="24" s="1"/>
  <c r="O265" i="24"/>
  <c r="O521" i="24"/>
  <c r="O1596" i="24"/>
  <c r="O1669" i="24"/>
  <c r="R1933" i="24"/>
  <c r="R1877" i="24"/>
  <c r="R1853" i="24"/>
  <c r="R425" i="24"/>
  <c r="R233" i="24"/>
  <c r="N8" i="24"/>
  <c r="O8" i="24" s="1"/>
  <c r="P8" i="24"/>
  <c r="R8" i="24"/>
  <c r="N16" i="24"/>
  <c r="O16" i="24" s="1"/>
  <c r="P16" i="24"/>
  <c r="R16" i="24"/>
  <c r="N24" i="24"/>
  <c r="O24" i="24" s="1"/>
  <c r="P24" i="24"/>
  <c r="N32" i="24"/>
  <c r="O32" i="24" s="1"/>
  <c r="P32" i="24"/>
  <c r="R32" i="24"/>
  <c r="P40" i="24"/>
  <c r="R40" i="24"/>
  <c r="P56" i="24"/>
  <c r="R56" i="24"/>
  <c r="O64" i="24"/>
  <c r="P64" i="24"/>
  <c r="R64" i="24"/>
  <c r="N80" i="24"/>
  <c r="O80" i="24" s="1"/>
  <c r="P80" i="24"/>
  <c r="R80" i="24"/>
  <c r="N88" i="24"/>
  <c r="O88" i="24" s="1"/>
  <c r="P88" i="24"/>
  <c r="N96" i="24"/>
  <c r="O96" i="24" s="1"/>
  <c r="P96" i="24"/>
  <c r="O104" i="24"/>
  <c r="P104" i="24"/>
  <c r="R104" i="24"/>
  <c r="N112" i="24"/>
  <c r="O112" i="24" s="1"/>
  <c r="P112" i="24"/>
  <c r="N120" i="24"/>
  <c r="O120" i="24" s="1"/>
  <c r="P120" i="24"/>
  <c r="P128" i="24"/>
  <c r="R128" i="24"/>
  <c r="O136" i="24"/>
  <c r="P136" i="24"/>
  <c r="N144" i="24"/>
  <c r="O144" i="24" s="1"/>
  <c r="P144" i="24"/>
  <c r="O152" i="24"/>
  <c r="P152" i="24"/>
  <c r="R152" i="24"/>
  <c r="O160" i="24"/>
  <c r="P160" i="24"/>
  <c r="O168" i="24"/>
  <c r="P168" i="24"/>
  <c r="O176" i="24"/>
  <c r="P176" i="24"/>
  <c r="R176" i="24"/>
  <c r="P184" i="24"/>
  <c r="R184" i="24"/>
  <c r="N184" i="24"/>
  <c r="O184" i="24" s="1"/>
  <c r="P200" i="24"/>
  <c r="R200" i="24"/>
  <c r="P208" i="24"/>
  <c r="R208" i="24"/>
  <c r="P216" i="24"/>
  <c r="R216" i="24"/>
  <c r="P224" i="24"/>
  <c r="R224" i="24"/>
  <c r="P232" i="24"/>
  <c r="R232" i="24"/>
  <c r="P240" i="24"/>
  <c r="O240" i="24"/>
  <c r="R240" i="24"/>
  <c r="P248" i="24"/>
  <c r="R248" i="24"/>
  <c r="P256" i="24"/>
  <c r="R256" i="24"/>
  <c r="P264" i="24"/>
  <c r="R264" i="24"/>
  <c r="P272" i="24"/>
  <c r="R272" i="24"/>
  <c r="O272" i="24"/>
  <c r="P288" i="24"/>
  <c r="R288" i="24"/>
  <c r="P296" i="24"/>
  <c r="R296" i="24"/>
  <c r="P304" i="24"/>
  <c r="O304" i="24"/>
  <c r="P312" i="24"/>
  <c r="R312" i="24"/>
  <c r="P320" i="24"/>
  <c r="R320" i="24"/>
  <c r="P336" i="24"/>
  <c r="R336" i="24"/>
  <c r="O336" i="24"/>
  <c r="P360" i="24"/>
  <c r="R360" i="24"/>
  <c r="P368" i="24"/>
  <c r="O368" i="24"/>
  <c r="P384" i="24"/>
  <c r="R384" i="24"/>
  <c r="P400" i="24"/>
  <c r="O400" i="24"/>
  <c r="P408" i="24"/>
  <c r="R408" i="24"/>
  <c r="P432" i="24"/>
  <c r="O432" i="24"/>
  <c r="R432" i="24"/>
  <c r="P440" i="24"/>
  <c r="R440" i="24"/>
  <c r="P456" i="24"/>
  <c r="R456" i="24"/>
  <c r="P464" i="24"/>
  <c r="R464" i="24"/>
  <c r="O464" i="24"/>
  <c r="P472" i="24"/>
  <c r="R472" i="24"/>
  <c r="P480" i="24"/>
  <c r="R480" i="24"/>
  <c r="P488" i="24"/>
  <c r="R488" i="24"/>
  <c r="P496" i="24"/>
  <c r="O496" i="24"/>
  <c r="R496" i="24"/>
  <c r="P504" i="24"/>
  <c r="R504" i="24"/>
  <c r="P512" i="24"/>
  <c r="R512" i="24"/>
  <c r="P520" i="24"/>
  <c r="R520" i="24"/>
  <c r="P528" i="24"/>
  <c r="R528" i="24"/>
  <c r="O528" i="24"/>
  <c r="P544" i="24"/>
  <c r="R544" i="24"/>
  <c r="P552" i="24"/>
  <c r="R552" i="24"/>
  <c r="P560" i="24"/>
  <c r="O560" i="24"/>
  <c r="P568" i="24"/>
  <c r="R568" i="24"/>
  <c r="P576" i="24"/>
  <c r="R576" i="24"/>
  <c r="P592" i="24"/>
  <c r="R592" i="24"/>
  <c r="O592" i="24"/>
  <c r="P608" i="24"/>
  <c r="R608" i="24"/>
  <c r="P624" i="24"/>
  <c r="O624" i="24"/>
  <c r="R624" i="24"/>
  <c r="P632" i="24"/>
  <c r="R632" i="24"/>
  <c r="P640" i="24"/>
  <c r="R640" i="24"/>
  <c r="P657" i="24"/>
  <c r="R657" i="24"/>
  <c r="P665" i="24"/>
  <c r="O665" i="24"/>
  <c r="P673" i="24"/>
  <c r="R673" i="24"/>
  <c r="P681" i="24"/>
  <c r="R681" i="24"/>
  <c r="P697" i="24"/>
  <c r="O697" i="24"/>
  <c r="R697" i="24"/>
  <c r="P705" i="24"/>
  <c r="R705" i="24"/>
  <c r="P713" i="24"/>
  <c r="R713" i="24"/>
  <c r="P721" i="24"/>
  <c r="R721" i="24"/>
  <c r="P729" i="24"/>
  <c r="O729" i="24"/>
  <c r="R729" i="24"/>
  <c r="P753" i="24"/>
  <c r="R753" i="24"/>
  <c r="P761" i="24"/>
  <c r="O761" i="24"/>
  <c r="P769" i="24"/>
  <c r="R769" i="24"/>
  <c r="P777" i="24"/>
  <c r="R777" i="24"/>
  <c r="P785" i="24"/>
  <c r="R785" i="24"/>
  <c r="P793" i="24"/>
  <c r="O793" i="24"/>
  <c r="P801" i="24"/>
  <c r="R801" i="24"/>
  <c r="P809" i="24"/>
  <c r="R809" i="24"/>
  <c r="P825" i="24"/>
  <c r="O825" i="24"/>
  <c r="R825" i="24"/>
  <c r="P833" i="24"/>
  <c r="R833" i="24"/>
  <c r="P841" i="24"/>
  <c r="R841" i="24"/>
  <c r="P849" i="24"/>
  <c r="R849" i="24"/>
  <c r="P857" i="24"/>
  <c r="O857" i="24"/>
  <c r="R857" i="24"/>
  <c r="P881" i="24"/>
  <c r="R881" i="24"/>
  <c r="P889" i="24"/>
  <c r="O889" i="24"/>
  <c r="P897" i="24"/>
  <c r="R897" i="24"/>
  <c r="P905" i="24"/>
  <c r="R905" i="24"/>
  <c r="P913" i="24"/>
  <c r="R913" i="24"/>
  <c r="P930" i="24"/>
  <c r="R930" i="24"/>
  <c r="P938" i="24"/>
  <c r="O938" i="24"/>
  <c r="P954" i="24"/>
  <c r="R954" i="24"/>
  <c r="P962" i="24"/>
  <c r="R962" i="24"/>
  <c r="P970" i="24"/>
  <c r="O970" i="24"/>
  <c r="R970" i="24"/>
  <c r="P986" i="24"/>
  <c r="R986" i="24"/>
  <c r="P994" i="24"/>
  <c r="R994" i="24"/>
  <c r="P1002" i="24"/>
  <c r="R1002" i="24"/>
  <c r="O1002" i="24"/>
  <c r="P1026" i="24"/>
  <c r="R1026" i="24"/>
  <c r="P1034" i="24"/>
  <c r="O1034" i="24"/>
  <c r="P1042" i="24"/>
  <c r="R1042" i="24"/>
  <c r="P1050" i="24"/>
  <c r="R1050" i="24"/>
  <c r="P1058" i="24"/>
  <c r="R1058" i="24"/>
  <c r="P1066" i="24"/>
  <c r="R1066" i="24"/>
  <c r="O1066" i="24"/>
  <c r="P1074" i="24"/>
  <c r="R1074" i="24"/>
  <c r="P1082" i="24"/>
  <c r="R1082" i="24"/>
  <c r="P1090" i="24"/>
  <c r="R1090" i="24"/>
  <c r="P1098" i="24"/>
  <c r="O1098" i="24"/>
  <c r="R1098" i="24"/>
  <c r="P1114" i="24"/>
  <c r="R1114" i="24"/>
  <c r="P1122" i="24"/>
  <c r="R1122" i="24"/>
  <c r="P1130" i="24"/>
  <c r="R1130" i="24"/>
  <c r="O1130" i="24"/>
  <c r="P1154" i="24"/>
  <c r="R1154" i="24"/>
  <c r="P1162" i="24"/>
  <c r="O1162" i="24"/>
  <c r="P1170" i="24"/>
  <c r="R1170" i="24"/>
  <c r="P1178" i="24"/>
  <c r="R1178" i="24"/>
  <c r="P1186" i="24"/>
  <c r="R1186" i="24"/>
  <c r="P1194" i="24"/>
  <c r="R1194" i="24"/>
  <c r="O1194" i="24"/>
  <c r="P1202" i="24"/>
  <c r="R1202" i="24"/>
  <c r="P1210" i="24"/>
  <c r="O1210" i="24"/>
  <c r="R1210" i="24"/>
  <c r="P1218" i="24"/>
  <c r="R1218" i="24"/>
  <c r="P1226" i="24"/>
  <c r="R1226" i="24"/>
  <c r="O1226" i="24"/>
  <c r="P1234" i="24"/>
  <c r="R1234" i="24"/>
  <c r="P1242" i="24"/>
  <c r="R1242" i="24"/>
  <c r="P1250" i="24"/>
  <c r="O1250" i="24"/>
  <c r="R1250" i="24"/>
  <c r="P1266" i="24"/>
  <c r="R1266" i="24"/>
  <c r="P1274" i="24"/>
  <c r="R1274" i="24"/>
  <c r="P1282" i="24"/>
  <c r="R1282" i="24"/>
  <c r="O1282" i="24"/>
  <c r="P1306" i="24"/>
  <c r="R1306" i="24"/>
  <c r="P1314" i="24"/>
  <c r="R1314" i="24"/>
  <c r="O1314" i="24"/>
  <c r="P1322" i="24"/>
  <c r="R1322" i="24"/>
  <c r="P1346" i="24"/>
  <c r="R1346" i="24"/>
  <c r="O1346" i="24"/>
  <c r="P1362" i="24"/>
  <c r="R1362" i="24"/>
  <c r="P1378" i="24"/>
  <c r="O1378" i="24"/>
  <c r="P1386" i="24"/>
  <c r="R1386" i="24"/>
  <c r="P1395" i="24"/>
  <c r="R1395" i="24"/>
  <c r="P1403" i="24"/>
  <c r="R1403" i="24"/>
  <c r="P1411" i="24"/>
  <c r="R1411" i="24"/>
  <c r="P1427" i="24"/>
  <c r="R1427" i="24"/>
  <c r="P1435" i="24"/>
  <c r="R1435" i="24"/>
  <c r="P1443" i="24"/>
  <c r="R1443" i="24"/>
  <c r="P1467" i="24"/>
  <c r="R1467" i="24"/>
  <c r="P1475" i="24"/>
  <c r="R1475" i="24"/>
  <c r="P1483" i="24"/>
  <c r="R1483" i="24"/>
  <c r="P1491" i="24"/>
  <c r="R1491" i="24"/>
  <c r="P1499" i="24"/>
  <c r="R1499" i="24"/>
  <c r="P1507" i="24"/>
  <c r="R1507" i="24"/>
  <c r="P1539" i="24"/>
  <c r="R1539" i="24"/>
  <c r="P1563" i="24"/>
  <c r="R1563" i="24"/>
  <c r="P1571" i="24"/>
  <c r="R1571" i="24"/>
  <c r="P1587" i="24"/>
  <c r="R1587" i="24"/>
  <c r="P1595" i="24"/>
  <c r="R1595" i="24"/>
  <c r="P1603" i="24"/>
  <c r="R1603" i="24"/>
  <c r="P1611" i="24"/>
  <c r="R1611" i="24"/>
  <c r="P1635" i="24"/>
  <c r="R1635" i="24"/>
  <c r="P1643" i="24"/>
  <c r="R1643" i="24"/>
  <c r="P1652" i="24"/>
  <c r="R1652" i="24"/>
  <c r="P1668" i="24"/>
  <c r="R1668" i="24"/>
  <c r="P1676" i="24"/>
  <c r="O1676" i="24"/>
  <c r="P1684" i="24"/>
  <c r="R1684" i="24"/>
  <c r="P1700" i="24"/>
  <c r="R1700" i="24"/>
  <c r="P1708" i="24"/>
  <c r="R1708" i="24"/>
  <c r="O1708" i="24"/>
  <c r="P1716" i="24"/>
  <c r="R1716" i="24"/>
  <c r="P1732" i="24"/>
  <c r="R1732" i="24"/>
  <c r="P1740" i="24"/>
  <c r="O1740" i="24"/>
  <c r="R1748" i="24"/>
  <c r="P1748" i="24"/>
  <c r="R1756" i="24"/>
  <c r="P1756" i="24"/>
  <c r="R1764" i="24"/>
  <c r="P1764" i="24"/>
  <c r="R1772" i="24"/>
  <c r="P1772" i="24"/>
  <c r="R1780" i="24"/>
  <c r="P1780" i="24"/>
  <c r="N1780" i="24"/>
  <c r="O1780" i="24" s="1"/>
  <c r="R1788" i="24"/>
  <c r="P1788" i="24"/>
  <c r="R1796" i="24"/>
  <c r="P1796" i="24"/>
  <c r="R1804" i="24"/>
  <c r="P1804" i="24"/>
  <c r="R1812" i="24"/>
  <c r="P1812" i="24"/>
  <c r="R1820" i="24"/>
  <c r="P1820" i="24"/>
  <c r="R1828" i="24"/>
  <c r="P1828" i="24"/>
  <c r="O1828" i="24"/>
  <c r="R1836" i="24"/>
  <c r="P1836" i="24"/>
  <c r="R1844" i="24"/>
  <c r="P1844" i="24"/>
  <c r="O1844" i="24"/>
  <c r="R1852" i="24"/>
  <c r="P1852" i="24"/>
  <c r="R1860" i="24"/>
  <c r="P1860" i="24"/>
  <c r="O1860" i="24"/>
  <c r="R1868" i="24"/>
  <c r="P1868" i="24"/>
  <c r="N1868" i="24"/>
  <c r="O1868" i="24" s="1"/>
  <c r="R1876" i="24"/>
  <c r="P1876" i="24"/>
  <c r="N1876" i="24"/>
  <c r="O1876" i="24" s="1"/>
  <c r="R1884" i="24"/>
  <c r="P1884" i="24"/>
  <c r="R1892" i="24"/>
  <c r="P1892" i="24"/>
  <c r="O1892" i="24"/>
  <c r="R1900" i="24"/>
  <c r="P1900" i="24"/>
  <c r="R1908" i="24"/>
  <c r="P1908" i="24"/>
  <c r="P1924" i="24"/>
  <c r="R1924" i="24"/>
  <c r="P1932" i="24"/>
  <c r="R1932" i="24"/>
  <c r="P1940" i="24"/>
  <c r="O1940" i="24"/>
  <c r="P1948" i="24"/>
  <c r="R1948" i="24"/>
  <c r="P1964" i="24"/>
  <c r="R1964" i="24"/>
  <c r="P1972" i="24"/>
  <c r="O1972" i="24"/>
  <c r="P1980" i="24"/>
  <c r="R1980" i="24"/>
  <c r="P1996" i="24"/>
  <c r="R1996" i="24"/>
  <c r="P2004" i="24"/>
  <c r="O2004" i="24"/>
  <c r="P2020" i="24"/>
  <c r="R2020" i="24"/>
  <c r="P2028" i="24"/>
  <c r="R2028" i="24"/>
  <c r="P2036" i="24"/>
  <c r="O2036" i="24"/>
  <c r="P2044" i="24"/>
  <c r="R2044" i="24"/>
  <c r="P2060" i="24"/>
  <c r="R2060" i="24"/>
  <c r="P2068" i="24"/>
  <c r="O2068" i="24"/>
  <c r="P2084" i="24"/>
  <c r="R2084" i="24"/>
  <c r="P2092" i="24"/>
  <c r="R2092" i="24"/>
  <c r="P2100" i="24"/>
  <c r="O2100" i="24"/>
  <c r="P2108" i="24"/>
  <c r="R2108" i="24"/>
  <c r="P9" i="24"/>
  <c r="N9" i="24"/>
  <c r="O9" i="24" s="1"/>
  <c r="P17" i="24"/>
  <c r="R17" i="24"/>
  <c r="P25" i="24"/>
  <c r="R25" i="24"/>
  <c r="P33" i="24"/>
  <c r="R33" i="24"/>
  <c r="P41" i="24"/>
  <c r="N41" i="24"/>
  <c r="O41" i="24" s="1"/>
  <c r="R41" i="24"/>
  <c r="P49" i="24"/>
  <c r="R49" i="24"/>
  <c r="N49" i="24"/>
  <c r="O49" i="24" s="1"/>
  <c r="P57" i="24"/>
  <c r="N57" i="24"/>
  <c r="O57" i="24" s="1"/>
  <c r="R57" i="24"/>
  <c r="P65" i="24"/>
  <c r="R65" i="24"/>
  <c r="P73" i="24"/>
  <c r="R73" i="24"/>
  <c r="P81" i="24"/>
  <c r="N81" i="24"/>
  <c r="O81" i="24" s="1"/>
  <c r="R81" i="24"/>
  <c r="P89" i="24"/>
  <c r="R89" i="24"/>
  <c r="P97" i="24"/>
  <c r="R97" i="24"/>
  <c r="P105" i="24"/>
  <c r="N105" i="24"/>
  <c r="O105" i="24" s="1"/>
  <c r="R105" i="24"/>
  <c r="P113" i="24"/>
  <c r="R113" i="24"/>
  <c r="P129" i="24"/>
  <c r="R129" i="24"/>
  <c r="P137" i="24"/>
  <c r="R137" i="24"/>
  <c r="P153" i="24"/>
  <c r="R153" i="24"/>
  <c r="P161" i="24"/>
  <c r="R161" i="24"/>
  <c r="P177" i="24"/>
  <c r="R177" i="24"/>
  <c r="P193" i="24"/>
  <c r="R193" i="24"/>
  <c r="P201" i="24"/>
  <c r="R201" i="24"/>
  <c r="P225" i="24"/>
  <c r="R225" i="24"/>
  <c r="P249" i="24"/>
  <c r="O249" i="24"/>
  <c r="R249" i="24"/>
  <c r="P257" i="24"/>
  <c r="R257" i="24"/>
  <c r="P273" i="24"/>
  <c r="R273" i="24"/>
  <c r="P281" i="24"/>
  <c r="R281" i="24"/>
  <c r="O281" i="24"/>
  <c r="P289" i="24"/>
  <c r="R289" i="24"/>
  <c r="P297" i="24"/>
  <c r="R297" i="24"/>
  <c r="P305" i="24"/>
  <c r="R305" i="24"/>
  <c r="P313" i="24"/>
  <c r="O313" i="24"/>
  <c r="R313" i="24"/>
  <c r="P321" i="24"/>
  <c r="R321" i="24"/>
  <c r="P329" i="24"/>
  <c r="R329" i="24"/>
  <c r="P337" i="24"/>
  <c r="R337" i="24"/>
  <c r="P345" i="24"/>
  <c r="R345" i="24"/>
  <c r="O345" i="24"/>
  <c r="P353" i="24"/>
  <c r="R353" i="24"/>
  <c r="P361" i="24"/>
  <c r="R361" i="24"/>
  <c r="P369" i="24"/>
  <c r="R369" i="24"/>
  <c r="P377" i="24"/>
  <c r="O377" i="24"/>
  <c r="P385" i="24"/>
  <c r="R385" i="24"/>
  <c r="P393" i="24"/>
  <c r="R393" i="24"/>
  <c r="P409" i="24"/>
  <c r="R409" i="24"/>
  <c r="O409" i="24"/>
  <c r="P417" i="24"/>
  <c r="R417" i="24"/>
  <c r="P433" i="24"/>
  <c r="R433" i="24"/>
  <c r="P441" i="24"/>
  <c r="O441" i="24"/>
  <c r="P449" i="24"/>
  <c r="R449" i="24"/>
  <c r="P457" i="24"/>
  <c r="R457" i="24"/>
  <c r="P473" i="24"/>
  <c r="O473" i="24"/>
  <c r="P481" i="24"/>
  <c r="R481" i="24"/>
  <c r="P505" i="24"/>
  <c r="O505" i="24"/>
  <c r="R505" i="24"/>
  <c r="P513" i="24"/>
  <c r="R513" i="24"/>
  <c r="P529" i="24"/>
  <c r="R529" i="24"/>
  <c r="P537" i="24"/>
  <c r="R537" i="24"/>
  <c r="O537" i="24"/>
  <c r="P545" i="24"/>
  <c r="R545" i="24"/>
  <c r="P553" i="24"/>
  <c r="R553" i="24"/>
  <c r="P561" i="24"/>
  <c r="R561" i="24"/>
  <c r="P569" i="24"/>
  <c r="O569" i="24"/>
  <c r="R569" i="24"/>
  <c r="P577" i="24"/>
  <c r="R577" i="24"/>
  <c r="P585" i="24"/>
  <c r="R585" i="24"/>
  <c r="P593" i="24"/>
  <c r="R593" i="24"/>
  <c r="P601" i="24"/>
  <c r="R601" i="24"/>
  <c r="O601" i="24"/>
  <c r="P609" i="24"/>
  <c r="R609" i="24"/>
  <c r="P617" i="24"/>
  <c r="R617" i="24"/>
  <c r="P625" i="24"/>
  <c r="R625" i="24"/>
  <c r="P633" i="24"/>
  <c r="O633" i="24"/>
  <c r="R633" i="24"/>
  <c r="P658" i="24"/>
  <c r="R658" i="24"/>
  <c r="P666" i="24"/>
  <c r="R666" i="24"/>
  <c r="P674" i="24"/>
  <c r="O674" i="24"/>
  <c r="P682" i="24"/>
  <c r="R682" i="24"/>
  <c r="P690" i="24"/>
  <c r="R690" i="24"/>
  <c r="P698" i="24"/>
  <c r="R698" i="24"/>
  <c r="P706" i="24"/>
  <c r="R706" i="24"/>
  <c r="O706" i="24"/>
  <c r="P714" i="24"/>
  <c r="R714" i="24"/>
  <c r="P730" i="24"/>
  <c r="R730" i="24"/>
  <c r="P738" i="24"/>
  <c r="R738" i="24"/>
  <c r="O738" i="24"/>
  <c r="P754" i="24"/>
  <c r="R754" i="24"/>
  <c r="P762" i="24"/>
  <c r="R762" i="24"/>
  <c r="P770" i="24"/>
  <c r="O770" i="24"/>
  <c r="R770" i="24"/>
  <c r="P786" i="24"/>
  <c r="R786" i="24"/>
  <c r="P794" i="24"/>
  <c r="R794" i="24"/>
  <c r="P802" i="24"/>
  <c r="O802" i="24"/>
  <c r="P810" i="24"/>
  <c r="R810" i="24"/>
  <c r="P818" i="24"/>
  <c r="R818" i="24"/>
  <c r="P826" i="24"/>
  <c r="R826" i="24"/>
  <c r="P834" i="24"/>
  <c r="R834" i="24"/>
  <c r="O834" i="24"/>
  <c r="P842" i="24"/>
  <c r="R842" i="24"/>
  <c r="P858" i="24"/>
  <c r="R858" i="24"/>
  <c r="P866" i="24"/>
  <c r="R866" i="24"/>
  <c r="O866" i="24"/>
  <c r="P882" i="24"/>
  <c r="R882" i="24"/>
  <c r="P890" i="24"/>
  <c r="R890" i="24"/>
  <c r="P898" i="24"/>
  <c r="O898" i="24"/>
  <c r="R898" i="24"/>
  <c r="P914" i="24"/>
  <c r="R914" i="24"/>
  <c r="R923" i="24"/>
  <c r="P923" i="24"/>
  <c r="R931" i="24"/>
  <c r="P931" i="24"/>
  <c r="R939" i="24"/>
  <c r="P939" i="24"/>
  <c r="R947" i="24"/>
  <c r="P947" i="24"/>
  <c r="R955" i="24"/>
  <c r="P955" i="24"/>
  <c r="R963" i="24"/>
  <c r="P963" i="24"/>
  <c r="R971" i="24"/>
  <c r="P971" i="24"/>
  <c r="R979" i="24"/>
  <c r="P979" i="24"/>
  <c r="R987" i="24"/>
  <c r="P987" i="24"/>
  <c r="R995" i="24"/>
  <c r="P995" i="24"/>
  <c r="R1003" i="24"/>
  <c r="P1003" i="24"/>
  <c r="R1011" i="24"/>
  <c r="P1011" i="24"/>
  <c r="R1019" i="24"/>
  <c r="P1019" i="24"/>
  <c r="R1027" i="24"/>
  <c r="P1027" i="24"/>
  <c r="R1035" i="24"/>
  <c r="P1035" i="24"/>
  <c r="R1043" i="24"/>
  <c r="P1043" i="24"/>
  <c r="R1051" i="24"/>
  <c r="P1051" i="24"/>
  <c r="R1059" i="24"/>
  <c r="P1059" i="24"/>
  <c r="R1067" i="24"/>
  <c r="P1067" i="24"/>
  <c r="R1075" i="24"/>
  <c r="P1075" i="24"/>
  <c r="R1083" i="24"/>
  <c r="P1083" i="24"/>
  <c r="R1091" i="24"/>
  <c r="P1091" i="24"/>
  <c r="R1099" i="24"/>
  <c r="P1099" i="24"/>
  <c r="R1107" i="24"/>
  <c r="P1107" i="24"/>
  <c r="R1115" i="24"/>
  <c r="P1115" i="24"/>
  <c r="R1123" i="24"/>
  <c r="P1123" i="24"/>
  <c r="R1131" i="24"/>
  <c r="P1131" i="24"/>
  <c r="R1139" i="24"/>
  <c r="P1139" i="24"/>
  <c r="R1147" i="24"/>
  <c r="P1147" i="24"/>
  <c r="R1155" i="24"/>
  <c r="P1155" i="24"/>
  <c r="R1163" i="24"/>
  <c r="P1163" i="24"/>
  <c r="R1171" i="24"/>
  <c r="P1171" i="24"/>
  <c r="R1179" i="24"/>
  <c r="P1179" i="24"/>
  <c r="R1187" i="24"/>
  <c r="P1187" i="24"/>
  <c r="R1396" i="24"/>
  <c r="P1396" i="24"/>
  <c r="O1396" i="24"/>
  <c r="R1404" i="24"/>
  <c r="P1404" i="24"/>
  <c r="R1412" i="24"/>
  <c r="P1412" i="24"/>
  <c r="O1412" i="24"/>
  <c r="R1420" i="24"/>
  <c r="P1420" i="24"/>
  <c r="R1428" i="24"/>
  <c r="P1428" i="24"/>
  <c r="O1428" i="24"/>
  <c r="R1436" i="24"/>
  <c r="P1436" i="24"/>
  <c r="R1444" i="24"/>
  <c r="P1444" i="24"/>
  <c r="O1444" i="24"/>
  <c r="R1452" i="24"/>
  <c r="P1452" i="24"/>
  <c r="R1460" i="24"/>
  <c r="P1460" i="24"/>
  <c r="O1460" i="24"/>
  <c r="R1468" i="24"/>
  <c r="P1468" i="24"/>
  <c r="R1476" i="24"/>
  <c r="P1476" i="24"/>
  <c r="O1476" i="24"/>
  <c r="P1492" i="24"/>
  <c r="O1492" i="24"/>
  <c r="R1492" i="24"/>
  <c r="P1508" i="24"/>
  <c r="O1508" i="24"/>
  <c r="P1516" i="24"/>
  <c r="R1516" i="24"/>
  <c r="P1524" i="24"/>
  <c r="O1524" i="24"/>
  <c r="R1524" i="24"/>
  <c r="P1540" i="24"/>
  <c r="R1540" i="24"/>
  <c r="O1540" i="24"/>
  <c r="P1548" i="24"/>
  <c r="R1548" i="24"/>
  <c r="P1556" i="24"/>
  <c r="R1556" i="24"/>
  <c r="O1556" i="24"/>
  <c r="P1564" i="24"/>
  <c r="R1564" i="24"/>
  <c r="P1572" i="24"/>
  <c r="R1572" i="24"/>
  <c r="O1572" i="24"/>
  <c r="P1580" i="24"/>
  <c r="R1580" i="24"/>
  <c r="P1588" i="24"/>
  <c r="O1588" i="24"/>
  <c r="P1604" i="24"/>
  <c r="R1604" i="24"/>
  <c r="O1604" i="24"/>
  <c r="P1620" i="24"/>
  <c r="O1620" i="24"/>
  <c r="R1620" i="24"/>
  <c r="P1628" i="24"/>
  <c r="R1628" i="24"/>
  <c r="P1636" i="24"/>
  <c r="O1636" i="24"/>
  <c r="P1644" i="24"/>
  <c r="R1644" i="24"/>
  <c r="P1653" i="24"/>
  <c r="O1653" i="24"/>
  <c r="R1653" i="24"/>
  <c r="P1661" i="24"/>
  <c r="R1661" i="24"/>
  <c r="P1677" i="24"/>
  <c r="R1677" i="24"/>
  <c r="P1685" i="24"/>
  <c r="O1685" i="24"/>
  <c r="P1693" i="24"/>
  <c r="R1693" i="24"/>
  <c r="P1709" i="24"/>
  <c r="R1709" i="24"/>
  <c r="P1717" i="24"/>
  <c r="O1717" i="24"/>
  <c r="P1725" i="24"/>
  <c r="R1725" i="24"/>
  <c r="P1741" i="24"/>
  <c r="R1741" i="24"/>
  <c r="P1757" i="24"/>
  <c r="R1757" i="24"/>
  <c r="P1765" i="24"/>
  <c r="R1765" i="24"/>
  <c r="P1781" i="24"/>
  <c r="R1781" i="24"/>
  <c r="P1789" i="24"/>
  <c r="N1789" i="24"/>
  <c r="O1789" i="24" s="1"/>
  <c r="P1805" i="24"/>
  <c r="R1805" i="24"/>
  <c r="P1813" i="24"/>
  <c r="R1813" i="24"/>
  <c r="P1821" i="24"/>
  <c r="R1821" i="24"/>
  <c r="P1837" i="24"/>
  <c r="R1837" i="24"/>
  <c r="P1861" i="24"/>
  <c r="R1861" i="24"/>
  <c r="P1869" i="24"/>
  <c r="R1869" i="24"/>
  <c r="P1885" i="24"/>
  <c r="R1885" i="24"/>
  <c r="P1893" i="24"/>
  <c r="N1893" i="24"/>
  <c r="O1893" i="24" s="1"/>
  <c r="P1901" i="24"/>
  <c r="R1901" i="24"/>
  <c r="P1909" i="24"/>
  <c r="R1909" i="24"/>
  <c r="R1917" i="24"/>
  <c r="P1917" i="24"/>
  <c r="O1917" i="24"/>
  <c r="R1925" i="24"/>
  <c r="P1925" i="24"/>
  <c r="P1941" i="24"/>
  <c r="R1941" i="24"/>
  <c r="P1949" i="24"/>
  <c r="R1949" i="24"/>
  <c r="O1949" i="24"/>
  <c r="P1957" i="24"/>
  <c r="R1957" i="24"/>
  <c r="P1965" i="24"/>
  <c r="R1965" i="24"/>
  <c r="P1973" i="24"/>
  <c r="R1973" i="24"/>
  <c r="P1981" i="24"/>
  <c r="O1981" i="24"/>
  <c r="P1989" i="24"/>
  <c r="R1989" i="24"/>
  <c r="P2005" i="24"/>
  <c r="R2005" i="24"/>
  <c r="P2013" i="24"/>
  <c r="O2013" i="24"/>
  <c r="P2029" i="24"/>
  <c r="R2029" i="24"/>
  <c r="P2037" i="24"/>
  <c r="R2037" i="24"/>
  <c r="P2045" i="24"/>
  <c r="O2045" i="24"/>
  <c r="P2053" i="24"/>
  <c r="R2053" i="24"/>
  <c r="P2069" i="24"/>
  <c r="R2069" i="24"/>
  <c r="P2077" i="24"/>
  <c r="O2077" i="24"/>
  <c r="P2093" i="24"/>
  <c r="R2093" i="24"/>
  <c r="P2101" i="24"/>
  <c r="R2101" i="24"/>
  <c r="P2109" i="24"/>
  <c r="O2109" i="24"/>
  <c r="P2117" i="24"/>
  <c r="R2117" i="24"/>
  <c r="P2133" i="24"/>
  <c r="R2133" i="24"/>
  <c r="P2141" i="24"/>
  <c r="O2141" i="24"/>
  <c r="P2157" i="24"/>
  <c r="R2157" i="24"/>
  <c r="P2165" i="24"/>
  <c r="R2165" i="24"/>
  <c r="P2173" i="24"/>
  <c r="O2173" i="24"/>
  <c r="P2181" i="24"/>
  <c r="R2181" i="24"/>
  <c r="N17" i="24"/>
  <c r="O17" i="24" s="1"/>
  <c r="N1749" i="24"/>
  <c r="O1749" i="24" s="1"/>
  <c r="N1797" i="24"/>
  <c r="O1797" i="24" s="1"/>
  <c r="N1877" i="24"/>
  <c r="O1877" i="24" s="1"/>
  <c r="O129" i="24"/>
  <c r="O217" i="24"/>
  <c r="O289" i="24"/>
  <c r="O329" i="24"/>
  <c r="O401" i="24"/>
  <c r="O545" i="24"/>
  <c r="O625" i="24"/>
  <c r="O714" i="24"/>
  <c r="O842" i="24"/>
  <c r="O1436" i="24"/>
  <c r="O1564" i="24"/>
  <c r="O1701" i="24"/>
  <c r="O1741" i="24"/>
  <c r="O1853" i="24"/>
  <c r="O1933" i="24"/>
  <c r="O1973" i="24"/>
  <c r="O2061" i="24"/>
  <c r="O2101" i="24"/>
  <c r="O2189" i="24"/>
  <c r="R2189" i="24"/>
  <c r="R2125" i="24"/>
  <c r="R2061" i="24"/>
  <c r="R1997" i="24"/>
  <c r="R1685" i="24"/>
  <c r="R850" i="24"/>
  <c r="R778" i="24"/>
  <c r="R465" i="24"/>
  <c r="R401" i="24"/>
  <c r="N121" i="24"/>
  <c r="O121" i="24" s="1"/>
  <c r="N1869" i="24"/>
  <c r="O1869" i="24" s="1"/>
  <c r="O65" i="24"/>
  <c r="O177" i="24"/>
  <c r="O209" i="24"/>
  <c r="O321" i="24"/>
  <c r="O361" i="24"/>
  <c r="O433" i="24"/>
  <c r="O585" i="24"/>
  <c r="O754" i="24"/>
  <c r="O794" i="24"/>
  <c r="O882" i="24"/>
  <c r="O1484" i="24"/>
  <c r="O1612" i="24"/>
  <c r="O1693" i="24"/>
  <c r="O1925" i="24"/>
  <c r="O2053" i="24"/>
  <c r="O2181" i="24"/>
  <c r="R1749" i="24"/>
  <c r="R1717" i="24"/>
  <c r="R1612" i="24"/>
  <c r="R1500" i="24"/>
  <c r="R1484" i="24"/>
  <c r="R1010" i="24"/>
  <c r="R889" i="24"/>
  <c r="R865" i="24"/>
  <c r="R441" i="24"/>
  <c r="R400" i="24"/>
  <c r="R377" i="24"/>
  <c r="R9" i="24"/>
  <c r="N97" i="24"/>
  <c r="O97" i="24" s="1"/>
  <c r="O201" i="24"/>
  <c r="O353" i="24"/>
  <c r="O393" i="24"/>
  <c r="O465" i="24"/>
  <c r="O577" i="24"/>
  <c r="O617" i="24"/>
  <c r="O666" i="24"/>
  <c r="O746" i="24"/>
  <c r="O874" i="24"/>
  <c r="O1404" i="24"/>
  <c r="O1532" i="24"/>
  <c r="O1733" i="24"/>
  <c r="O1821" i="24"/>
  <c r="O1845" i="24"/>
  <c r="O1965" i="24"/>
  <c r="O2005" i="24"/>
  <c r="O2093" i="24"/>
  <c r="O2133" i="24"/>
  <c r="R1829" i="24"/>
  <c r="R1789" i="24"/>
  <c r="R1636" i="24"/>
  <c r="R1596" i="24"/>
  <c r="R1138" i="24"/>
  <c r="R817" i="24"/>
  <c r="R793" i="24"/>
  <c r="R746" i="24"/>
  <c r="R641" i="24"/>
  <c r="R416" i="24"/>
  <c r="R376" i="24"/>
  <c r="R352" i="24"/>
  <c r="R169" i="24"/>
  <c r="R145" i="24"/>
  <c r="R121" i="24"/>
  <c r="R96" i="24"/>
  <c r="R72" i="24"/>
  <c r="N113" i="24"/>
  <c r="O113" i="24" s="1"/>
  <c r="N1781" i="24"/>
  <c r="O1781" i="24" s="1"/>
  <c r="O169" i="24"/>
  <c r="O193" i="24"/>
  <c r="O241" i="24"/>
  <c r="O385" i="24"/>
  <c r="O425" i="24"/>
  <c r="O497" i="24"/>
  <c r="O609" i="24"/>
  <c r="O698" i="24"/>
  <c r="O786" i="24"/>
  <c r="O826" i="24"/>
  <c r="O914" i="24"/>
  <c r="O1452" i="24"/>
  <c r="O1580" i="24"/>
  <c r="O1725" i="24"/>
  <c r="O1957" i="24"/>
  <c r="O2085" i="24"/>
  <c r="R2141" i="24"/>
  <c r="R2077" i="24"/>
  <c r="R2013" i="24"/>
  <c r="R1893" i="24"/>
  <c r="R1797" i="24"/>
  <c r="R1451" i="24"/>
  <c r="R1419" i="24"/>
  <c r="R906" i="24"/>
  <c r="R745" i="24"/>
  <c r="R674" i="24"/>
  <c r="R584" i="24"/>
  <c r="R521" i="24"/>
  <c r="R392" i="24"/>
  <c r="R328" i="24"/>
  <c r="R265" i="24"/>
  <c r="R217" i="24"/>
  <c r="R192" i="24"/>
  <c r="R168" i="24"/>
  <c r="R144" i="24"/>
  <c r="R120" i="24"/>
  <c r="R70" i="24"/>
  <c r="N33" i="24"/>
  <c r="O33" i="24" s="1"/>
  <c r="N89" i="24"/>
  <c r="O89" i="24" s="1"/>
  <c r="N185" i="24"/>
  <c r="O185" i="24" s="1"/>
  <c r="O273" i="24"/>
  <c r="O417" i="24"/>
  <c r="O457" i="24"/>
  <c r="O529" i="24"/>
  <c r="O649" i="24"/>
  <c r="O658" i="24"/>
  <c r="O778" i="24"/>
  <c r="O906" i="24"/>
  <c r="O1500" i="24"/>
  <c r="O1628" i="24"/>
  <c r="O1677" i="24"/>
  <c r="O1909" i="24"/>
  <c r="O1997" i="24"/>
  <c r="O2037" i="24"/>
  <c r="O2125" i="24"/>
  <c r="O2165" i="24"/>
  <c r="R2173" i="24"/>
  <c r="R2109" i="24"/>
  <c r="R2045" i="24"/>
  <c r="R1981" i="24"/>
  <c r="R1701" i="24"/>
  <c r="R1669" i="24"/>
  <c r="R1508" i="24"/>
  <c r="R616" i="24"/>
  <c r="R497" i="24"/>
  <c r="R241" i="24"/>
  <c r="R48" i="24"/>
  <c r="R24" i="24"/>
  <c r="N6" i="24"/>
  <c r="O6" i="24" s="1"/>
  <c r="P6" i="24"/>
  <c r="R6" i="24"/>
  <c r="N14" i="24"/>
  <c r="O14" i="24" s="1"/>
  <c r="P14" i="24"/>
  <c r="N22" i="24"/>
  <c r="O22" i="24" s="1"/>
  <c r="P22" i="24"/>
  <c r="R22" i="24"/>
  <c r="N30" i="24"/>
  <c r="O30" i="24" s="1"/>
  <c r="P30" i="24"/>
  <c r="R30" i="24"/>
  <c r="N38" i="24"/>
  <c r="O38" i="24" s="1"/>
  <c r="P38" i="24"/>
  <c r="P54" i="24"/>
  <c r="R54" i="24"/>
  <c r="O62" i="24"/>
  <c r="P62" i="24"/>
  <c r="P78" i="24"/>
  <c r="R78" i="24"/>
  <c r="N86" i="24"/>
  <c r="O86" i="24" s="1"/>
  <c r="P86" i="24"/>
  <c r="R86" i="24"/>
  <c r="N94" i="24"/>
  <c r="O94" i="24" s="1"/>
  <c r="P94" i="24"/>
  <c r="P102" i="24"/>
  <c r="R102" i="24"/>
  <c r="P110" i="24"/>
  <c r="R110" i="24"/>
  <c r="P118" i="24"/>
  <c r="R118" i="24"/>
  <c r="P126" i="24"/>
  <c r="O126" i="24"/>
  <c r="R126" i="24"/>
  <c r="P134" i="24"/>
  <c r="R134" i="24"/>
  <c r="O134" i="24"/>
  <c r="P142" i="24"/>
  <c r="N142" i="24"/>
  <c r="O142" i="24" s="1"/>
  <c r="R142" i="24"/>
  <c r="P150" i="24"/>
  <c r="R150" i="24"/>
  <c r="P158" i="24"/>
  <c r="R158" i="24"/>
  <c r="P166" i="24"/>
  <c r="R166" i="24"/>
  <c r="P174" i="24"/>
  <c r="R174" i="24"/>
  <c r="P182" i="24"/>
  <c r="R182" i="24"/>
  <c r="P190" i="24"/>
  <c r="R190" i="24"/>
  <c r="P198" i="24"/>
  <c r="R198" i="24"/>
  <c r="P214" i="24"/>
  <c r="R214" i="24"/>
  <c r="P222" i="24"/>
  <c r="O222" i="24"/>
  <c r="R222" i="24"/>
  <c r="P238" i="24"/>
  <c r="R238" i="24"/>
  <c r="P246" i="24"/>
  <c r="R246" i="24"/>
  <c r="P254" i="24"/>
  <c r="O254" i="24"/>
  <c r="P262" i="24"/>
  <c r="R262" i="24"/>
  <c r="P278" i="24"/>
  <c r="R278" i="24"/>
  <c r="P286" i="24"/>
  <c r="O286" i="24"/>
  <c r="R286" i="24"/>
  <c r="P310" i="24"/>
  <c r="R310" i="24"/>
  <c r="P318" i="24"/>
  <c r="O318" i="24"/>
  <c r="P334" i="24"/>
  <c r="R334" i="24"/>
  <c r="P342" i="24"/>
  <c r="R342" i="24"/>
  <c r="P350" i="24"/>
  <c r="O350" i="24"/>
  <c r="P358" i="24"/>
  <c r="R358" i="24"/>
  <c r="P366" i="24"/>
  <c r="R366" i="24"/>
  <c r="P374" i="24"/>
  <c r="R374" i="24"/>
  <c r="P382" i="24"/>
  <c r="R382" i="24"/>
  <c r="O382" i="24"/>
  <c r="P390" i="24"/>
  <c r="R390" i="24"/>
  <c r="P398" i="24"/>
  <c r="R398" i="24"/>
  <c r="N73" i="24"/>
  <c r="O73" i="24" s="1"/>
  <c r="N1773" i="24"/>
  <c r="O1773" i="24" s="1"/>
  <c r="N1901" i="24"/>
  <c r="O1901" i="24" s="1"/>
  <c r="O161" i="24"/>
  <c r="O233" i="24"/>
  <c r="O305" i="24"/>
  <c r="O449" i="24"/>
  <c r="O489" i="24"/>
  <c r="O561" i="24"/>
  <c r="O641" i="24"/>
  <c r="O690" i="24"/>
  <c r="O730" i="24"/>
  <c r="O818" i="24"/>
  <c r="O858" i="24"/>
  <c r="O1420" i="24"/>
  <c r="O1548" i="24"/>
  <c r="O1837" i="24"/>
  <c r="O1861" i="24"/>
  <c r="O1989" i="24"/>
  <c r="O2117" i="24"/>
  <c r="R2149" i="24"/>
  <c r="R2085" i="24"/>
  <c r="R2021" i="24"/>
  <c r="R1845" i="24"/>
  <c r="R1733" i="24"/>
  <c r="R1532" i="24"/>
  <c r="R1338" i="24"/>
  <c r="R1162" i="24"/>
  <c r="R1146" i="24"/>
  <c r="R1034" i="24"/>
  <c r="R1018" i="24"/>
  <c r="R874" i="24"/>
  <c r="R722" i="24"/>
  <c r="R649" i="24"/>
  <c r="R560" i="24"/>
  <c r="R473" i="24"/>
  <c r="R368" i="24"/>
  <c r="R304" i="24"/>
  <c r="R209" i="24"/>
  <c r="R185" i="24"/>
  <c r="R160" i="24"/>
  <c r="R136" i="24"/>
  <c r="R46" i="24"/>
  <c r="R2326" i="24"/>
  <c r="P2326" i="24"/>
  <c r="R2334" i="24"/>
  <c r="P2334" i="24"/>
  <c r="R2342" i="24"/>
  <c r="P2342" i="24"/>
  <c r="R2221" i="24"/>
  <c r="R2212" i="24"/>
  <c r="R2148" i="24"/>
  <c r="R1016" i="24"/>
  <c r="R944" i="24"/>
  <c r="R887" i="24"/>
  <c r="R815" i="24"/>
  <c r="R759" i="24"/>
  <c r="R687" i="24"/>
  <c r="R446" i="24"/>
  <c r="R422" i="24"/>
  <c r="R228" i="24"/>
  <c r="R116" i="24"/>
  <c r="R92" i="24"/>
  <c r="R68" i="24"/>
  <c r="R44" i="24"/>
  <c r="N106" i="24"/>
  <c r="O106" i="24" s="1"/>
  <c r="P106" i="24"/>
  <c r="N114" i="24"/>
  <c r="O114" i="24" s="1"/>
  <c r="P114" i="24"/>
  <c r="N122" i="24"/>
  <c r="O122" i="24" s="1"/>
  <c r="P122" i="24"/>
  <c r="O146" i="24"/>
  <c r="P146" i="24"/>
  <c r="O154" i="24"/>
  <c r="P154" i="24"/>
  <c r="O162" i="24"/>
  <c r="P162" i="24"/>
  <c r="O170" i="24"/>
  <c r="P170" i="24"/>
  <c r="O178" i="24"/>
  <c r="P178" i="24"/>
  <c r="P626" i="24"/>
  <c r="R626" i="24"/>
  <c r="P691" i="24"/>
  <c r="R691" i="24"/>
  <c r="P755" i="24"/>
  <c r="R755" i="24"/>
  <c r="P819" i="24"/>
  <c r="R819" i="24"/>
  <c r="P883" i="24"/>
  <c r="R883" i="24"/>
  <c r="P924" i="24"/>
  <c r="R924" i="24"/>
  <c r="P988" i="24"/>
  <c r="R988" i="24"/>
  <c r="P1052" i="24"/>
  <c r="R1052" i="24"/>
  <c r="P1116" i="24"/>
  <c r="R1116" i="24"/>
  <c r="P1180" i="24"/>
  <c r="R1180" i="24"/>
  <c r="O446" i="24"/>
  <c r="O510" i="24"/>
  <c r="O2132" i="24"/>
  <c r="O2196" i="24"/>
  <c r="O2205" i="24"/>
  <c r="R2399" i="24"/>
  <c r="R2317" i="24"/>
  <c r="R2285" i="24"/>
  <c r="R2229" i="24"/>
  <c r="R2220" i="24"/>
  <c r="R2156" i="24"/>
  <c r="R1280" i="24"/>
  <c r="R1240" i="24"/>
  <c r="R1200" i="24"/>
  <c r="R1072" i="24"/>
  <c r="R928" i="24"/>
  <c r="R871" i="24"/>
  <c r="R811" i="24"/>
  <c r="R743" i="24"/>
  <c r="R683" i="24"/>
  <c r="R646" i="24"/>
  <c r="R634" i="24"/>
  <c r="R614" i="24"/>
  <c r="R580" i="24"/>
  <c r="R554" i="24"/>
  <c r="R542" i="24"/>
  <c r="R530" i="24"/>
  <c r="R518" i="24"/>
  <c r="R506" i="24"/>
  <c r="R494" i="24"/>
  <c r="R482" i="24"/>
  <c r="R469" i="24"/>
  <c r="R445" i="24"/>
  <c r="R421" i="24"/>
  <c r="R397" i="24"/>
  <c r="R372" i="24"/>
  <c r="R348" i="24"/>
  <c r="R324" i="24"/>
  <c r="R298" i="24"/>
  <c r="R274" i="24"/>
  <c r="R250" i="24"/>
  <c r="R226" i="24"/>
  <c r="R213" i="24"/>
  <c r="R188" i="24"/>
  <c r="R164" i="24"/>
  <c r="R140" i="24"/>
  <c r="R42" i="24"/>
  <c r="R18" i="24"/>
  <c r="P11" i="24"/>
  <c r="R11" i="24"/>
  <c r="P43" i="24"/>
  <c r="R43" i="24"/>
  <c r="P75" i="24"/>
  <c r="R75" i="24"/>
  <c r="P107" i="24"/>
  <c r="R107" i="24"/>
  <c r="P139" i="24"/>
  <c r="R139" i="24"/>
  <c r="P171" i="24"/>
  <c r="R171" i="24"/>
  <c r="O195" i="24"/>
  <c r="P195" i="24"/>
  <c r="O203" i="24"/>
  <c r="P203" i="24"/>
  <c r="O211" i="24"/>
  <c r="P211" i="24"/>
  <c r="O219" i="24"/>
  <c r="P219" i="24"/>
  <c r="O227" i="24"/>
  <c r="P227" i="24"/>
  <c r="O235" i="24"/>
  <c r="P235" i="24"/>
  <c r="O243" i="24"/>
  <c r="P243" i="24"/>
  <c r="O251" i="24"/>
  <c r="P251" i="24"/>
  <c r="O259" i="24"/>
  <c r="P259" i="24"/>
  <c r="O267" i="24"/>
  <c r="P267" i="24"/>
  <c r="O275" i="24"/>
  <c r="P275" i="24"/>
  <c r="O283" i="24"/>
  <c r="P283" i="24"/>
  <c r="O291" i="24"/>
  <c r="P291" i="24"/>
  <c r="O299" i="24"/>
  <c r="P299" i="24"/>
  <c r="O307" i="24"/>
  <c r="P307" i="24"/>
  <c r="O315" i="24"/>
  <c r="P315" i="24"/>
  <c r="O323" i="24"/>
  <c r="P323" i="24"/>
  <c r="O331" i="24"/>
  <c r="P331" i="24"/>
  <c r="O339" i="24"/>
  <c r="P339" i="24"/>
  <c r="O347" i="24"/>
  <c r="P347" i="24"/>
  <c r="O355" i="24"/>
  <c r="P355" i="24"/>
  <c r="O363" i="24"/>
  <c r="P363" i="24"/>
  <c r="O371" i="24"/>
  <c r="P371" i="24"/>
  <c r="O379" i="24"/>
  <c r="P379" i="24"/>
  <c r="O387" i="24"/>
  <c r="P387" i="24"/>
  <c r="O395" i="24"/>
  <c r="P395" i="24"/>
  <c r="O403" i="24"/>
  <c r="P403" i="24"/>
  <c r="O411" i="24"/>
  <c r="P411" i="24"/>
  <c r="O419" i="24"/>
  <c r="P419" i="24"/>
  <c r="R671" i="24"/>
  <c r="R590" i="24"/>
  <c r="P204" i="24"/>
  <c r="R204" i="24"/>
  <c r="P236" i="24"/>
  <c r="R236" i="24"/>
  <c r="P268" i="24"/>
  <c r="R268" i="24"/>
  <c r="P300" i="24"/>
  <c r="R300" i="24"/>
  <c r="P332" i="24"/>
  <c r="R332" i="24"/>
  <c r="P364" i="24"/>
  <c r="R364" i="24"/>
  <c r="P396" i="24"/>
  <c r="R396" i="24"/>
  <c r="P428" i="24"/>
  <c r="R428" i="24"/>
  <c r="P460" i="24"/>
  <c r="R460" i="24"/>
  <c r="P492" i="24"/>
  <c r="R492" i="24"/>
  <c r="P524" i="24"/>
  <c r="R524" i="24"/>
  <c r="P556" i="24"/>
  <c r="R556" i="24"/>
  <c r="P588" i="24"/>
  <c r="R588" i="24"/>
  <c r="P636" i="24"/>
  <c r="R636" i="24"/>
  <c r="R653" i="24"/>
  <c r="P653" i="24"/>
  <c r="R661" i="24"/>
  <c r="P661" i="24"/>
  <c r="R669" i="24"/>
  <c r="P669" i="24"/>
  <c r="R677" i="24"/>
  <c r="P677" i="24"/>
  <c r="R685" i="24"/>
  <c r="P685" i="24"/>
  <c r="R693" i="24"/>
  <c r="P693" i="24"/>
  <c r="R701" i="24"/>
  <c r="P701" i="24"/>
  <c r="R709" i="24"/>
  <c r="P709" i="24"/>
  <c r="R717" i="24"/>
  <c r="P717" i="24"/>
  <c r="R725" i="24"/>
  <c r="P725" i="24"/>
  <c r="R733" i="24"/>
  <c r="P733" i="24"/>
  <c r="R741" i="24"/>
  <c r="P741" i="24"/>
  <c r="R749" i="24"/>
  <c r="P749" i="24"/>
  <c r="R757" i="24"/>
  <c r="P757" i="24"/>
  <c r="R765" i="24"/>
  <c r="P765" i="24"/>
  <c r="R773" i="24"/>
  <c r="P773" i="24"/>
  <c r="R781" i="24"/>
  <c r="P781" i="24"/>
  <c r="R789" i="24"/>
  <c r="P789" i="24"/>
  <c r="R2172" i="24"/>
  <c r="R1264" i="24"/>
  <c r="R1224" i="24"/>
  <c r="R1168" i="24"/>
  <c r="R1152" i="24"/>
  <c r="R1096" i="24"/>
  <c r="R1040" i="24"/>
  <c r="R1024" i="24"/>
  <c r="R968" i="24"/>
  <c r="R895" i="24"/>
  <c r="R839" i="24"/>
  <c r="R767" i="24"/>
  <c r="R711" i="24"/>
  <c r="R622" i="24"/>
  <c r="R478" i="24"/>
  <c r="R454" i="24"/>
  <c r="R430" i="24"/>
  <c r="R234" i="24"/>
  <c r="R210" i="24"/>
  <c r="R186" i="24"/>
  <c r="R162" i="24"/>
  <c r="R148" i="24"/>
  <c r="R124" i="24"/>
  <c r="R100" i="24"/>
  <c r="R76" i="24"/>
  <c r="R5" i="24"/>
  <c r="P5" i="24"/>
  <c r="R13" i="24"/>
  <c r="P13" i="24"/>
  <c r="R21" i="24"/>
  <c r="P21" i="24"/>
  <c r="R29" i="24"/>
  <c r="P29" i="24"/>
  <c r="R37" i="24"/>
  <c r="P37" i="24"/>
  <c r="R45" i="24"/>
  <c r="P45" i="24"/>
  <c r="R53" i="24"/>
  <c r="P53" i="24"/>
  <c r="R61" i="24"/>
  <c r="P61" i="24"/>
  <c r="R69" i="24"/>
  <c r="P69" i="24"/>
  <c r="R77" i="24"/>
  <c r="P77" i="24"/>
  <c r="R85" i="24"/>
  <c r="P85" i="24"/>
  <c r="R93" i="24"/>
  <c r="P93" i="24"/>
  <c r="R101" i="24"/>
  <c r="P101" i="24"/>
  <c r="R109" i="24"/>
  <c r="P109" i="24"/>
  <c r="R117" i="24"/>
  <c r="P117" i="24"/>
  <c r="R125" i="24"/>
  <c r="P125" i="24"/>
  <c r="R133" i="24"/>
  <c r="P133" i="24"/>
  <c r="R141" i="24"/>
  <c r="P141" i="24"/>
  <c r="R149" i="24"/>
  <c r="P149" i="24"/>
  <c r="R157" i="24"/>
  <c r="P157" i="24"/>
  <c r="R165" i="24"/>
  <c r="P165" i="24"/>
  <c r="R173" i="24"/>
  <c r="P173" i="24"/>
  <c r="R181" i="24"/>
  <c r="P181" i="24"/>
  <c r="R189" i="24"/>
  <c r="P189" i="24"/>
  <c r="P406" i="24"/>
  <c r="R406" i="24"/>
  <c r="P438" i="24"/>
  <c r="R438" i="24"/>
  <c r="P470" i="24"/>
  <c r="R470" i="24"/>
  <c r="P502" i="24"/>
  <c r="R502" i="24"/>
  <c r="P534" i="24"/>
  <c r="R534" i="24"/>
  <c r="P566" i="24"/>
  <c r="R566" i="24"/>
  <c r="P598" i="24"/>
  <c r="R598" i="24"/>
  <c r="P655" i="24"/>
  <c r="R655" i="24"/>
  <c r="P719" i="24"/>
  <c r="R719" i="24"/>
  <c r="P783" i="24"/>
  <c r="R783" i="24"/>
  <c r="P847" i="24"/>
  <c r="R847" i="24"/>
  <c r="P911" i="24"/>
  <c r="R911" i="24"/>
  <c r="P936" i="24"/>
  <c r="R936" i="24"/>
  <c r="P1000" i="24"/>
  <c r="R1000" i="24"/>
  <c r="P1064" i="24"/>
  <c r="R1064" i="24"/>
  <c r="P1128" i="24"/>
  <c r="R1128" i="24"/>
  <c r="P1192" i="24"/>
  <c r="R1192" i="24"/>
  <c r="P1256" i="24"/>
  <c r="R1256" i="24"/>
  <c r="P1320" i="24"/>
  <c r="R1320" i="24"/>
  <c r="P1384" i="24"/>
  <c r="R1384" i="24"/>
  <c r="O414" i="24"/>
  <c r="O478" i="24"/>
  <c r="O542" i="24"/>
  <c r="O606" i="24"/>
  <c r="O679" i="24"/>
  <c r="O2164" i="24"/>
  <c r="O2237" i="24"/>
  <c r="R4" i="24"/>
  <c r="R2495" i="24"/>
  <c r="R2431" i="24"/>
  <c r="R2367" i="24"/>
  <c r="R2301" i="24"/>
  <c r="R2261" i="24"/>
  <c r="R2197" i="24"/>
  <c r="R2188" i="24"/>
  <c r="R2124" i="24"/>
  <c r="R1409" i="24"/>
  <c r="R1368" i="24"/>
  <c r="R1328" i="24"/>
  <c r="R1288" i="24"/>
  <c r="R1136" i="24"/>
  <c r="R1036" i="24"/>
  <c r="R1008" i="24"/>
  <c r="R980" i="24"/>
  <c r="R920" i="24"/>
  <c r="R875" i="24"/>
  <c r="R807" i="24"/>
  <c r="R747" i="24"/>
  <c r="R679" i="24"/>
  <c r="R650" i="24"/>
  <c r="R630" i="24"/>
  <c r="R620" i="24"/>
  <c r="R597" i="24"/>
  <c r="R573" i="24"/>
  <c r="R549" i="24"/>
  <c r="R525" i="24"/>
  <c r="R500" i="24"/>
  <c r="R476" i="24"/>
  <c r="R452" i="24"/>
  <c r="R426" i="24"/>
  <c r="R414" i="24"/>
  <c r="R402" i="24"/>
  <c r="R378" i="24"/>
  <c r="R354" i="24"/>
  <c r="R341" i="24"/>
  <c r="R317" i="24"/>
  <c r="R293" i="24"/>
  <c r="R269" i="24"/>
  <c r="R244" i="24"/>
  <c r="R220" i="24"/>
  <c r="R196" i="24"/>
  <c r="R170" i="24"/>
  <c r="R146" i="24"/>
  <c r="R122" i="24"/>
  <c r="R98" i="24"/>
  <c r="R84" i="24"/>
  <c r="R60" i="24"/>
  <c r="R36" i="24"/>
  <c r="R12" i="24"/>
  <c r="O2350" i="24"/>
  <c r="P2350" i="24"/>
  <c r="O2382" i="24"/>
  <c r="P2382" i="24"/>
  <c r="O2414" i="24"/>
  <c r="P2414" i="24"/>
  <c r="O2446" i="24"/>
  <c r="P2446" i="24"/>
  <c r="O2478" i="24"/>
  <c r="P2478" i="24"/>
  <c r="O2510" i="24"/>
  <c r="P2510" i="24"/>
  <c r="O3214" i="24"/>
  <c r="P3214" i="24"/>
  <c r="O3222" i="24"/>
  <c r="P3222" i="24"/>
  <c r="O3230" i="24"/>
  <c r="P3230" i="24"/>
  <c r="O3238" i="24"/>
  <c r="P3238" i="24"/>
  <c r="O3246" i="24"/>
  <c r="P3246" i="24"/>
  <c r="O3254" i="24"/>
  <c r="P3254" i="24"/>
  <c r="O3262" i="24"/>
  <c r="P3262" i="24"/>
  <c r="O3270" i="24"/>
  <c r="P3270" i="24"/>
  <c r="O3278" i="24"/>
  <c r="P3278" i="24"/>
  <c r="O3286" i="24"/>
  <c r="P3286" i="24"/>
  <c r="O3294" i="24"/>
  <c r="P3294" i="24"/>
  <c r="O3302" i="24"/>
  <c r="P3302" i="24"/>
  <c r="O3310" i="24"/>
  <c r="P3310" i="24"/>
  <c r="O3318" i="24"/>
  <c r="P3318" i="24"/>
  <c r="O3326" i="24"/>
  <c r="P3326" i="24"/>
  <c r="R1397" i="24"/>
  <c r="P1397" i="24"/>
  <c r="R1405" i="24"/>
  <c r="P1405" i="24"/>
  <c r="R1413" i="24"/>
  <c r="P1413" i="24"/>
  <c r="R1421" i="24"/>
  <c r="P1421" i="24"/>
  <c r="R1429" i="24"/>
  <c r="P1429" i="24"/>
  <c r="R1437" i="24"/>
  <c r="P1437" i="24"/>
  <c r="R1445" i="24"/>
  <c r="P1445" i="24"/>
  <c r="R1453" i="24"/>
  <c r="P1453" i="24"/>
  <c r="R1461" i="24"/>
  <c r="P1461" i="24"/>
  <c r="R1469" i="24"/>
  <c r="P1469" i="24"/>
  <c r="R1477" i="24"/>
  <c r="P1477" i="24"/>
  <c r="R1485" i="24"/>
  <c r="P1485" i="24"/>
  <c r="R1493" i="24"/>
  <c r="P1493" i="24"/>
  <c r="R1501" i="24"/>
  <c r="P1501" i="24"/>
  <c r="R1509" i="24"/>
  <c r="P1509" i="24"/>
  <c r="R1517" i="24"/>
  <c r="P1517" i="24"/>
  <c r="R1525" i="24"/>
  <c r="P1525" i="24"/>
  <c r="R1533" i="24"/>
  <c r="P1533" i="24"/>
  <c r="R1541" i="24"/>
  <c r="P1541" i="24"/>
  <c r="R1549" i="24"/>
  <c r="P1549" i="24"/>
  <c r="R1557" i="24"/>
  <c r="P1557" i="24"/>
  <c r="R1565" i="24"/>
  <c r="P1565" i="24"/>
  <c r="R1573" i="24"/>
  <c r="P1573" i="24"/>
  <c r="R1581" i="24"/>
  <c r="P1581" i="24"/>
  <c r="R1589" i="24"/>
  <c r="P1589" i="24"/>
  <c r="R1597" i="24"/>
  <c r="P1597" i="24"/>
  <c r="R1605" i="24"/>
  <c r="P1605" i="24"/>
  <c r="R1613" i="24"/>
  <c r="P1613" i="24"/>
  <c r="R1621" i="24"/>
  <c r="P1621" i="24"/>
  <c r="R1629" i="24"/>
  <c r="P1629" i="24"/>
  <c r="R1637" i="24"/>
  <c r="P1637" i="24"/>
  <c r="R1645" i="24"/>
  <c r="P1645" i="24"/>
  <c r="O1654" i="24"/>
  <c r="P1654" i="24"/>
  <c r="O1662" i="24"/>
  <c r="P1662" i="24"/>
  <c r="O1670" i="24"/>
  <c r="P1670" i="24"/>
  <c r="O1678" i="24"/>
  <c r="P1678" i="24"/>
  <c r="O1686" i="24"/>
  <c r="P1686" i="24"/>
  <c r="O1694" i="24"/>
  <c r="P1694" i="24"/>
  <c r="O1702" i="24"/>
  <c r="P1702" i="24"/>
  <c r="O1710" i="24"/>
  <c r="P1710" i="24"/>
  <c r="O1718" i="24"/>
  <c r="P1718" i="24"/>
  <c r="O1726" i="24"/>
  <c r="P1726" i="24"/>
  <c r="O1734" i="24"/>
  <c r="P1734" i="24"/>
  <c r="N1750" i="24"/>
  <c r="O1750" i="24" s="1"/>
  <c r="P1750" i="24"/>
  <c r="N1758" i="24"/>
  <c r="O1758" i="24" s="1"/>
  <c r="P1758" i="24"/>
  <c r="N1766" i="24"/>
  <c r="O1766" i="24" s="1"/>
  <c r="P1766" i="24"/>
  <c r="N1774" i="24"/>
  <c r="O1774" i="24" s="1"/>
  <c r="P1774" i="24"/>
  <c r="N1782" i="24"/>
  <c r="O1782" i="24" s="1"/>
  <c r="P1782" i="24"/>
  <c r="N1790" i="24"/>
  <c r="O1790" i="24" s="1"/>
  <c r="P1790" i="24"/>
  <c r="N1798" i="24"/>
  <c r="O1798" i="24" s="1"/>
  <c r="P1798" i="24"/>
  <c r="N1806" i="24"/>
  <c r="O1806" i="24" s="1"/>
  <c r="P1806" i="24"/>
  <c r="N1814" i="24"/>
  <c r="O1814" i="24" s="1"/>
  <c r="P1814" i="24"/>
  <c r="O1822" i="24"/>
  <c r="P1822" i="24"/>
  <c r="O1830" i="24"/>
  <c r="P1830" i="24"/>
  <c r="O1838" i="24"/>
  <c r="P1838" i="24"/>
  <c r="O1846" i="24"/>
  <c r="P1846" i="24"/>
  <c r="O1854" i="24"/>
  <c r="P1854" i="24"/>
  <c r="R1862" i="24"/>
  <c r="P1862" i="24"/>
  <c r="R1870" i="24"/>
  <c r="P1870" i="24"/>
  <c r="R1878" i="24"/>
  <c r="P1878" i="24"/>
  <c r="R1886" i="24"/>
  <c r="P1886" i="24"/>
  <c r="N1894" i="24"/>
  <c r="O1894" i="24" s="1"/>
  <c r="P1894" i="24"/>
  <c r="N1902" i="24"/>
  <c r="O1902" i="24" s="1"/>
  <c r="P1902" i="24"/>
  <c r="R2352" i="24"/>
  <c r="P2352" i="24"/>
  <c r="R2360" i="24"/>
  <c r="P2360" i="24"/>
  <c r="R2368" i="24"/>
  <c r="P2368" i="24"/>
  <c r="R2376" i="24"/>
  <c r="P2376" i="24"/>
  <c r="R2384" i="24"/>
  <c r="P2384" i="24"/>
  <c r="R2392" i="24"/>
  <c r="P2392" i="24"/>
  <c r="R2400" i="24"/>
  <c r="P2400" i="24"/>
  <c r="R2408" i="24"/>
  <c r="P2408" i="24"/>
  <c r="R2416" i="24"/>
  <c r="P2416" i="24"/>
  <c r="R2424" i="24"/>
  <c r="P2424" i="24"/>
  <c r="R2432" i="24"/>
  <c r="P2432" i="24"/>
  <c r="R2440" i="24"/>
  <c r="P2440" i="24"/>
  <c r="R2448" i="24"/>
  <c r="P2448" i="24"/>
  <c r="R2456" i="24"/>
  <c r="P2456" i="24"/>
  <c r="R2464" i="24"/>
  <c r="P2464" i="24"/>
  <c r="R2472" i="24"/>
  <c r="P2472" i="24"/>
  <c r="R2480" i="24"/>
  <c r="P2480" i="24"/>
  <c r="R2488" i="24"/>
  <c r="P2488" i="24"/>
  <c r="R2496" i="24"/>
  <c r="P2496" i="24"/>
  <c r="R2504" i="24"/>
  <c r="P2504" i="24"/>
  <c r="R2512" i="24"/>
  <c r="P2512" i="24"/>
  <c r="R2520" i="24"/>
  <c r="P2520" i="24"/>
  <c r="R2528" i="24"/>
  <c r="P2528" i="24"/>
  <c r="O427" i="24"/>
  <c r="P427" i="24"/>
  <c r="O435" i="24"/>
  <c r="P435" i="24"/>
  <c r="O443" i="24"/>
  <c r="P443" i="24"/>
  <c r="O451" i="24"/>
  <c r="P451" i="24"/>
  <c r="O459" i="24"/>
  <c r="P459" i="24"/>
  <c r="O467" i="24"/>
  <c r="P467" i="24"/>
  <c r="O475" i="24"/>
  <c r="P475" i="24"/>
  <c r="O483" i="24"/>
  <c r="P483" i="24"/>
  <c r="O491" i="24"/>
  <c r="P491" i="24"/>
  <c r="O499" i="24"/>
  <c r="P499" i="24"/>
  <c r="O507" i="24"/>
  <c r="P507" i="24"/>
  <c r="O515" i="24"/>
  <c r="P515" i="24"/>
  <c r="O523" i="24"/>
  <c r="P523" i="24"/>
  <c r="O531" i="24"/>
  <c r="P531" i="24"/>
  <c r="O539" i="24"/>
  <c r="P539" i="24"/>
  <c r="O547" i="24"/>
  <c r="P547" i="24"/>
  <c r="O555" i="24"/>
  <c r="P555" i="24"/>
  <c r="O563" i="24"/>
  <c r="P563" i="24"/>
  <c r="O571" i="24"/>
  <c r="P571" i="24"/>
  <c r="O579" i="24"/>
  <c r="P579" i="24"/>
  <c r="O587" i="24"/>
  <c r="P587" i="24"/>
  <c r="O595" i="24"/>
  <c r="P595" i="24"/>
  <c r="O603" i="24"/>
  <c r="P603" i="24"/>
  <c r="O611" i="24"/>
  <c r="P611" i="24"/>
  <c r="O619" i="24"/>
  <c r="P619" i="24"/>
  <c r="O627" i="24"/>
  <c r="P627" i="24"/>
  <c r="O635" i="24"/>
  <c r="P635" i="24"/>
  <c r="O643" i="24"/>
  <c r="P643" i="24"/>
  <c r="R660" i="24"/>
  <c r="P660" i="24"/>
  <c r="R668" i="24"/>
  <c r="P668" i="24"/>
  <c r="R676" i="24"/>
  <c r="P676" i="24"/>
  <c r="R684" i="24"/>
  <c r="P684" i="24"/>
  <c r="R692" i="24"/>
  <c r="P692" i="24"/>
  <c r="R700" i="24"/>
  <c r="P700" i="24"/>
  <c r="R708" i="24"/>
  <c r="P708" i="24"/>
  <c r="R716" i="24"/>
  <c r="P716" i="24"/>
  <c r="R724" i="24"/>
  <c r="P724" i="24"/>
  <c r="R732" i="24"/>
  <c r="P732" i="24"/>
  <c r="R740" i="24"/>
  <c r="P740" i="24"/>
  <c r="R748" i="24"/>
  <c r="P748" i="24"/>
  <c r="R756" i="24"/>
  <c r="P756" i="24"/>
  <c r="R764" i="24"/>
  <c r="P764" i="24"/>
  <c r="R772" i="24"/>
  <c r="P772" i="24"/>
  <c r="R780" i="24"/>
  <c r="P780" i="24"/>
  <c r="R788" i="24"/>
  <c r="P788" i="24"/>
  <c r="R796" i="24"/>
  <c r="P796" i="24"/>
  <c r="R804" i="24"/>
  <c r="P804" i="24"/>
  <c r="R812" i="24"/>
  <c r="P812" i="24"/>
  <c r="R820" i="24"/>
  <c r="P820" i="24"/>
  <c r="R828" i="24"/>
  <c r="P828" i="24"/>
  <c r="R836" i="24"/>
  <c r="P836" i="24"/>
  <c r="R844" i="24"/>
  <c r="P844" i="24"/>
  <c r="R852" i="24"/>
  <c r="P852" i="24"/>
  <c r="R860" i="24"/>
  <c r="P860" i="24"/>
  <c r="R868" i="24"/>
  <c r="P868" i="24"/>
  <c r="R876" i="24"/>
  <c r="P876" i="24"/>
  <c r="R884" i="24"/>
  <c r="P884" i="24"/>
  <c r="R892" i="24"/>
  <c r="P892" i="24"/>
  <c r="R900" i="24"/>
  <c r="P900" i="24"/>
  <c r="R908" i="24"/>
  <c r="P908" i="24"/>
  <c r="R916" i="24"/>
  <c r="P916" i="24"/>
  <c r="R1398" i="24"/>
  <c r="P1398" i="24"/>
  <c r="R1406" i="24"/>
  <c r="P1406" i="24"/>
  <c r="R1414" i="24"/>
  <c r="P1414" i="24"/>
  <c r="R1422" i="24"/>
  <c r="P1422" i="24"/>
  <c r="R1430" i="24"/>
  <c r="P1430" i="24"/>
  <c r="R1438" i="24"/>
  <c r="P1438" i="24"/>
  <c r="R1446" i="24"/>
  <c r="P1446" i="24"/>
  <c r="R1454" i="24"/>
  <c r="P1454" i="24"/>
  <c r="R1462" i="24"/>
  <c r="P1462" i="24"/>
  <c r="R1470" i="24"/>
  <c r="P1470" i="24"/>
  <c r="R1478" i="24"/>
  <c r="P1478" i="24"/>
  <c r="R1486" i="24"/>
  <c r="P1486" i="24"/>
  <c r="R1494" i="24"/>
  <c r="P1494" i="24"/>
  <c r="R1502" i="24"/>
  <c r="P1502" i="24"/>
  <c r="R1510" i="24"/>
  <c r="P1510" i="24"/>
  <c r="R1518" i="24"/>
  <c r="P1518" i="24"/>
  <c r="R1526" i="24"/>
  <c r="P1526" i="24"/>
  <c r="R1534" i="24"/>
  <c r="P1534" i="24"/>
  <c r="R1542" i="24"/>
  <c r="P1542" i="24"/>
  <c r="R1550" i="24"/>
  <c r="P1550" i="24"/>
  <c r="R1558" i="24"/>
  <c r="P1558" i="24"/>
  <c r="R1566" i="24"/>
  <c r="P1566" i="24"/>
  <c r="R1574" i="24"/>
  <c r="P1574" i="24"/>
  <c r="R1582" i="24"/>
  <c r="P1582" i="24"/>
  <c r="R1590" i="24"/>
  <c r="P1590" i="24"/>
  <c r="R1598" i="24"/>
  <c r="P1598" i="24"/>
  <c r="R1606" i="24"/>
  <c r="P1606" i="24"/>
  <c r="R1614" i="24"/>
  <c r="P1614" i="24"/>
  <c r="R1622" i="24"/>
  <c r="P1622" i="24"/>
  <c r="R1630" i="24"/>
  <c r="P1630" i="24"/>
  <c r="R1638" i="24"/>
  <c r="P1638" i="24"/>
  <c r="R1743" i="24"/>
  <c r="P1743" i="24"/>
  <c r="R1751" i="24"/>
  <c r="P1751" i="24"/>
  <c r="R2328" i="24"/>
  <c r="P2328" i="24"/>
  <c r="R2336" i="24"/>
  <c r="P2336" i="24"/>
  <c r="R2344" i="24"/>
  <c r="P2344" i="24"/>
  <c r="R2353" i="24"/>
  <c r="P2353" i="24"/>
  <c r="R2361" i="24"/>
  <c r="P2361" i="24"/>
  <c r="R2369" i="24"/>
  <c r="P2369" i="24"/>
  <c r="R2377" i="24"/>
  <c r="P2377" i="24"/>
  <c r="R2385" i="24"/>
  <c r="P2385" i="24"/>
  <c r="R2393" i="24"/>
  <c r="P2393" i="24"/>
  <c r="R2401" i="24"/>
  <c r="P2401" i="24"/>
  <c r="R2409" i="24"/>
  <c r="P2409" i="24"/>
  <c r="R2417" i="24"/>
  <c r="P2417" i="24"/>
  <c r="R2425" i="24"/>
  <c r="P2425" i="24"/>
  <c r="R2433" i="24"/>
  <c r="P2433" i="24"/>
  <c r="R2441" i="24"/>
  <c r="P2441" i="24"/>
  <c r="R2449" i="24"/>
  <c r="P2449" i="24"/>
  <c r="R2457" i="24"/>
  <c r="P2457" i="24"/>
  <c r="R2465" i="24"/>
  <c r="P2465" i="24"/>
  <c r="R2473" i="24"/>
  <c r="P2473" i="24"/>
  <c r="R2481" i="24"/>
  <c r="P2481" i="24"/>
  <c r="R2489" i="24"/>
  <c r="P2489" i="24"/>
  <c r="R2497" i="24"/>
  <c r="P2497" i="24"/>
  <c r="R2505" i="24"/>
  <c r="P2505" i="24"/>
  <c r="R797" i="24"/>
  <c r="P797" i="24"/>
  <c r="R805" i="24"/>
  <c r="P805" i="24"/>
  <c r="R813" i="24"/>
  <c r="P813" i="24"/>
  <c r="R821" i="24"/>
  <c r="P821" i="24"/>
  <c r="R829" i="24"/>
  <c r="P829" i="24"/>
  <c r="R837" i="24"/>
  <c r="P837" i="24"/>
  <c r="R845" i="24"/>
  <c r="P845" i="24"/>
  <c r="R853" i="24"/>
  <c r="P853" i="24"/>
  <c r="R861" i="24"/>
  <c r="P861" i="24"/>
  <c r="R869" i="24"/>
  <c r="P869" i="24"/>
  <c r="R877" i="24"/>
  <c r="P877" i="24"/>
  <c r="R885" i="24"/>
  <c r="P885" i="24"/>
  <c r="R893" i="24"/>
  <c r="P893" i="24"/>
  <c r="R901" i="24"/>
  <c r="P901" i="24"/>
  <c r="R909" i="24"/>
  <c r="P909" i="24"/>
  <c r="R917" i="24"/>
  <c r="P917" i="24"/>
  <c r="R654" i="24"/>
  <c r="P654" i="24"/>
  <c r="R662" i="24"/>
  <c r="P662" i="24"/>
  <c r="R670" i="24"/>
  <c r="P670" i="24"/>
  <c r="R678" i="24"/>
  <c r="P678" i="24"/>
  <c r="R686" i="24"/>
  <c r="P686" i="24"/>
  <c r="R694" i="24"/>
  <c r="P694" i="24"/>
  <c r="R702" i="24"/>
  <c r="P702" i="24"/>
  <c r="R710" i="24"/>
  <c r="P710" i="24"/>
  <c r="R718" i="24"/>
  <c r="P718" i="24"/>
  <c r="R726" i="24"/>
  <c r="P726" i="24"/>
  <c r="R734" i="24"/>
  <c r="P734" i="24"/>
  <c r="R742" i="24"/>
  <c r="P742" i="24"/>
  <c r="R750" i="24"/>
  <c r="P750" i="24"/>
  <c r="R758" i="24"/>
  <c r="P758" i="24"/>
  <c r="R766" i="24"/>
  <c r="P766" i="24"/>
  <c r="R774" i="24"/>
  <c r="P774" i="24"/>
  <c r="R782" i="24"/>
  <c r="P782" i="24"/>
  <c r="R790" i="24"/>
  <c r="P790" i="24"/>
  <c r="R798" i="24"/>
  <c r="P798" i="24"/>
  <c r="R806" i="24"/>
  <c r="P806" i="24"/>
  <c r="R814" i="24"/>
  <c r="P814" i="24"/>
  <c r="R822" i="24"/>
  <c r="P822" i="24"/>
  <c r="R830" i="24"/>
  <c r="P830" i="24"/>
  <c r="R838" i="24"/>
  <c r="P838" i="24"/>
  <c r="R846" i="24"/>
  <c r="P846" i="24"/>
  <c r="R854" i="24"/>
  <c r="P854" i="24"/>
  <c r="R862" i="24"/>
  <c r="P862" i="24"/>
  <c r="R870" i="24"/>
  <c r="P870" i="24"/>
  <c r="R878" i="24"/>
  <c r="P878" i="24"/>
  <c r="R886" i="24"/>
  <c r="P886" i="24"/>
  <c r="R894" i="24"/>
  <c r="P894" i="24"/>
  <c r="R902" i="24"/>
  <c r="P902" i="24"/>
  <c r="R910" i="24"/>
  <c r="P910" i="24"/>
  <c r="R919" i="24"/>
  <c r="P919" i="24"/>
  <c r="R927" i="24"/>
  <c r="P927" i="24"/>
  <c r="R935" i="24"/>
  <c r="P935" i="24"/>
  <c r="R943" i="24"/>
  <c r="P943" i="24"/>
  <c r="R951" i="24"/>
  <c r="P951" i="24"/>
  <c r="R959" i="24"/>
  <c r="P959" i="24"/>
  <c r="R967" i="24"/>
  <c r="P967" i="24"/>
  <c r="R975" i="24"/>
  <c r="P975" i="24"/>
  <c r="R983" i="24"/>
  <c r="P983" i="24"/>
  <c r="R991" i="24"/>
  <c r="P991" i="24"/>
  <c r="R999" i="24"/>
  <c r="P999" i="24"/>
  <c r="R1007" i="24"/>
  <c r="P1007" i="24"/>
  <c r="R1015" i="24"/>
  <c r="P1015" i="24"/>
  <c r="R1023" i="24"/>
  <c r="P1023" i="24"/>
  <c r="R1031" i="24"/>
  <c r="P1031" i="24"/>
  <c r="R1039" i="24"/>
  <c r="P1039" i="24"/>
  <c r="R1047" i="24"/>
  <c r="P1047" i="24"/>
  <c r="R1055" i="24"/>
  <c r="P1055" i="24"/>
  <c r="R1063" i="24"/>
  <c r="P1063" i="24"/>
  <c r="R1071" i="24"/>
  <c r="P1071" i="24"/>
  <c r="R1079" i="24"/>
  <c r="P1079" i="24"/>
  <c r="R1087" i="24"/>
  <c r="P1087" i="24"/>
  <c r="R1095" i="24"/>
  <c r="P1095" i="24"/>
  <c r="R1103" i="24"/>
  <c r="P1103" i="24"/>
  <c r="R1111" i="24"/>
  <c r="P1111" i="24"/>
  <c r="R1119" i="24"/>
  <c r="P1119" i="24"/>
  <c r="R1127" i="24"/>
  <c r="P1127" i="24"/>
  <c r="R1135" i="24"/>
  <c r="P1135" i="24"/>
  <c r="R1143" i="24"/>
  <c r="P1143" i="24"/>
  <c r="R1151" i="24"/>
  <c r="P1151" i="24"/>
  <c r="R1159" i="24"/>
  <c r="P1159" i="24"/>
  <c r="R1167" i="24"/>
  <c r="P1167" i="24"/>
  <c r="R1175" i="24"/>
  <c r="P1175" i="24"/>
  <c r="R1183" i="24"/>
  <c r="P1183" i="24"/>
  <c r="R1191" i="24"/>
  <c r="P1191" i="24"/>
  <c r="R1199" i="24"/>
  <c r="P1199" i="24"/>
  <c r="R1207" i="24"/>
  <c r="P1207" i="24"/>
  <c r="R1215" i="24"/>
  <c r="P1215" i="24"/>
  <c r="R1223" i="24"/>
  <c r="P1223" i="24"/>
  <c r="R1231" i="24"/>
  <c r="P1231" i="24"/>
  <c r="R1239" i="24"/>
  <c r="P1239" i="24"/>
  <c r="R1247" i="24"/>
  <c r="P1247" i="24"/>
  <c r="R1255" i="24"/>
  <c r="P1255" i="24"/>
  <c r="R1263" i="24"/>
  <c r="P1263" i="24"/>
  <c r="R1271" i="24"/>
  <c r="P1271" i="24"/>
  <c r="R1279" i="24"/>
  <c r="P1279" i="24"/>
  <c r="R1287" i="24"/>
  <c r="P1287" i="24"/>
  <c r="R1295" i="24"/>
  <c r="P1295" i="24"/>
  <c r="R1303" i="24"/>
  <c r="P1303" i="24"/>
  <c r="R1311" i="24"/>
  <c r="P1311" i="24"/>
  <c r="R1319" i="24"/>
  <c r="P1319" i="24"/>
  <c r="R1327" i="24"/>
  <c r="P1327" i="24"/>
  <c r="R1335" i="24"/>
  <c r="P1335" i="24"/>
  <c r="R1343" i="24"/>
  <c r="P1343" i="24"/>
  <c r="R1351" i="24"/>
  <c r="P1351" i="24"/>
  <c r="R1359" i="24"/>
  <c r="P1359" i="24"/>
  <c r="R1367" i="24"/>
  <c r="P1367" i="24"/>
  <c r="R1375" i="24"/>
  <c r="P1375" i="24"/>
  <c r="R1383" i="24"/>
  <c r="P1383" i="24"/>
  <c r="R1391" i="24"/>
  <c r="P1391" i="24"/>
  <c r="O1889" i="24"/>
  <c r="P1889" i="24"/>
  <c r="R2330" i="24"/>
  <c r="P2330" i="24"/>
  <c r="O2338" i="24"/>
  <c r="P2338" i="24"/>
  <c r="R1914" i="24"/>
  <c r="P1914" i="24"/>
  <c r="R1922" i="24"/>
  <c r="P1922" i="24"/>
  <c r="R1930" i="24"/>
  <c r="P1930" i="24"/>
  <c r="R1938" i="24"/>
  <c r="P1938" i="24"/>
  <c r="R1946" i="24"/>
  <c r="P1946" i="24"/>
  <c r="R1954" i="24"/>
  <c r="P1954" i="24"/>
  <c r="R1962" i="24"/>
  <c r="P1962" i="24"/>
  <c r="R1970" i="24"/>
  <c r="P1970" i="24"/>
  <c r="R1978" i="24"/>
  <c r="P1978" i="24"/>
  <c r="R1986" i="24"/>
  <c r="P1986" i="24"/>
  <c r="R1994" i="24"/>
  <c r="P1994" i="24"/>
  <c r="R2002" i="24"/>
  <c r="P2002" i="24"/>
  <c r="R2010" i="24"/>
  <c r="P2010" i="24"/>
  <c r="R2018" i="24"/>
  <c r="P2018" i="24"/>
  <c r="R2026" i="24"/>
  <c r="P2026" i="24"/>
  <c r="R2034" i="24"/>
  <c r="P2034" i="24"/>
  <c r="R2042" i="24"/>
  <c r="P2042" i="24"/>
  <c r="R2050" i="24"/>
  <c r="P2050" i="24"/>
  <c r="R2058" i="24"/>
  <c r="P2058" i="24"/>
  <c r="R2066" i="24"/>
  <c r="P2066" i="24"/>
  <c r="R2074" i="24"/>
  <c r="P2074" i="24"/>
  <c r="R2082" i="24"/>
  <c r="P2082" i="24"/>
  <c r="R2090" i="24"/>
  <c r="P2090" i="24"/>
  <c r="R2098" i="24"/>
  <c r="P2098" i="24"/>
  <c r="R2106" i="24"/>
  <c r="P2106" i="24"/>
  <c r="R2114" i="24"/>
  <c r="P2114" i="24"/>
  <c r="R2122" i="24"/>
  <c r="P2122" i="24"/>
  <c r="R2130" i="24"/>
  <c r="P2130" i="24"/>
  <c r="R2138" i="24"/>
  <c r="P2138" i="24"/>
  <c r="R2146" i="24"/>
  <c r="P2146" i="24"/>
  <c r="R2154" i="24"/>
  <c r="P2154" i="24"/>
  <c r="R2162" i="24"/>
  <c r="P2162" i="24"/>
  <c r="R2170" i="24"/>
  <c r="P2170" i="24"/>
  <c r="R2178" i="24"/>
  <c r="P2178" i="24"/>
  <c r="R2186" i="24"/>
  <c r="P2186" i="24"/>
  <c r="R2194" i="24"/>
  <c r="P2194" i="24"/>
  <c r="R2202" i="24"/>
  <c r="P2202" i="24"/>
  <c r="R2210" i="24"/>
  <c r="P2210" i="24"/>
  <c r="R2218" i="24"/>
  <c r="P2218" i="24"/>
  <c r="R2226" i="24"/>
  <c r="P2226" i="24"/>
  <c r="O2234" i="24"/>
  <c r="P2234" i="24"/>
  <c r="O2242" i="24"/>
  <c r="P2242" i="24"/>
  <c r="R2250" i="24"/>
  <c r="P2250" i="24"/>
  <c r="R2258" i="24"/>
  <c r="P2258" i="24"/>
  <c r="R2266" i="24"/>
  <c r="P2266" i="24"/>
  <c r="R2274" i="24"/>
  <c r="P2274" i="24"/>
  <c r="R2282" i="24"/>
  <c r="P2282" i="24"/>
  <c r="R2290" i="24"/>
  <c r="P2290" i="24"/>
  <c r="R2298" i="24"/>
  <c r="P2298" i="24"/>
  <c r="R2306" i="24"/>
  <c r="P2306" i="24"/>
  <c r="R2314" i="24"/>
  <c r="P2314" i="24"/>
  <c r="R1593" i="24"/>
  <c r="R1561" i="24"/>
  <c r="R1529" i="24"/>
  <c r="R1497" i="24"/>
  <c r="R1449" i="24"/>
  <c r="R1166" i="24"/>
  <c r="R1102" i="24"/>
  <c r="R1038" i="24"/>
  <c r="R974" i="24"/>
  <c r="R949" i="24"/>
  <c r="R645" i="24"/>
  <c r="R7" i="24"/>
  <c r="P7" i="24"/>
  <c r="R15" i="24"/>
  <c r="P15" i="24"/>
  <c r="R23" i="24"/>
  <c r="P23" i="24"/>
  <c r="R31" i="24"/>
  <c r="P31" i="24"/>
  <c r="R39" i="24"/>
  <c r="P39" i="24"/>
  <c r="R47" i="24"/>
  <c r="P47" i="24"/>
  <c r="R55" i="24"/>
  <c r="P55" i="24"/>
  <c r="R63" i="24"/>
  <c r="P63" i="24"/>
  <c r="R71" i="24"/>
  <c r="P71" i="24"/>
  <c r="R79" i="24"/>
  <c r="P79" i="24"/>
  <c r="R87" i="24"/>
  <c r="P87" i="24"/>
  <c r="R95" i="24"/>
  <c r="P95" i="24"/>
  <c r="R103" i="24"/>
  <c r="P103" i="24"/>
  <c r="R111" i="24"/>
  <c r="P111" i="24"/>
  <c r="R119" i="24"/>
  <c r="P119" i="24"/>
  <c r="R127" i="24"/>
  <c r="P127" i="24"/>
  <c r="R135" i="24"/>
  <c r="P135" i="24"/>
  <c r="R143" i="24"/>
  <c r="P143" i="24"/>
  <c r="R151" i="24"/>
  <c r="P151" i="24"/>
  <c r="R159" i="24"/>
  <c r="P159" i="24"/>
  <c r="R167" i="24"/>
  <c r="P167" i="24"/>
  <c r="R175" i="24"/>
  <c r="P175" i="24"/>
  <c r="R183" i="24"/>
  <c r="P183" i="24"/>
  <c r="R191" i="24"/>
  <c r="P191" i="24"/>
  <c r="R199" i="24"/>
  <c r="P199" i="24"/>
  <c r="R207" i="24"/>
  <c r="P207" i="24"/>
  <c r="R215" i="24"/>
  <c r="P215" i="24"/>
  <c r="R223" i="24"/>
  <c r="P223" i="24"/>
  <c r="R231" i="24"/>
  <c r="P231" i="24"/>
  <c r="R239" i="24"/>
  <c r="P239" i="24"/>
  <c r="R247" i="24"/>
  <c r="P247" i="24"/>
  <c r="R255" i="24"/>
  <c r="P255" i="24"/>
  <c r="R263" i="24"/>
  <c r="P263" i="24"/>
  <c r="R271" i="24"/>
  <c r="P271" i="24"/>
  <c r="R279" i="24"/>
  <c r="P279" i="24"/>
  <c r="R287" i="24"/>
  <c r="P287" i="24"/>
  <c r="R295" i="24"/>
  <c r="P295" i="24"/>
  <c r="R303" i="24"/>
  <c r="P303" i="24"/>
  <c r="R311" i="24"/>
  <c r="P311" i="24"/>
  <c r="R319" i="24"/>
  <c r="P319" i="24"/>
  <c r="R327" i="24"/>
  <c r="P327" i="24"/>
  <c r="R335" i="24"/>
  <c r="P335" i="24"/>
  <c r="R343" i="24"/>
  <c r="P343" i="24"/>
  <c r="R351" i="24"/>
  <c r="P351" i="24"/>
  <c r="R359" i="24"/>
  <c r="P359" i="24"/>
  <c r="R367" i="24"/>
  <c r="P367" i="24"/>
  <c r="R375" i="24"/>
  <c r="P375" i="24"/>
  <c r="R383" i="24"/>
  <c r="P383" i="24"/>
  <c r="R391" i="24"/>
  <c r="P391" i="24"/>
  <c r="R399" i="24"/>
  <c r="P399" i="24"/>
  <c r="R407" i="24"/>
  <c r="P407" i="24"/>
  <c r="R415" i="24"/>
  <c r="P415" i="24"/>
  <c r="R423" i="24"/>
  <c r="P423" i="24"/>
  <c r="R431" i="24"/>
  <c r="P431" i="24"/>
  <c r="R439" i="24"/>
  <c r="P439" i="24"/>
  <c r="R447" i="24"/>
  <c r="P447" i="24"/>
  <c r="R455" i="24"/>
  <c r="P455" i="24"/>
  <c r="R463" i="24"/>
  <c r="P463" i="24"/>
  <c r="R471" i="24"/>
  <c r="P471" i="24"/>
  <c r="R479" i="24"/>
  <c r="P479" i="24"/>
  <c r="R487" i="24"/>
  <c r="P487" i="24"/>
  <c r="R495" i="24"/>
  <c r="P495" i="24"/>
  <c r="R503" i="24"/>
  <c r="P503" i="24"/>
  <c r="R511" i="24"/>
  <c r="P511" i="24"/>
  <c r="R519" i="24"/>
  <c r="P519" i="24"/>
  <c r="R527" i="24"/>
  <c r="P527" i="24"/>
  <c r="R535" i="24"/>
  <c r="P535" i="24"/>
  <c r="R543" i="24"/>
  <c r="P543" i="24"/>
  <c r="R551" i="24"/>
  <c r="P551" i="24"/>
  <c r="R559" i="24"/>
  <c r="P559" i="24"/>
  <c r="R567" i="24"/>
  <c r="P567" i="24"/>
  <c r="R575" i="24"/>
  <c r="P575" i="24"/>
  <c r="R583" i="24"/>
  <c r="P583" i="24"/>
  <c r="R591" i="24"/>
  <c r="P591" i="24"/>
  <c r="R599" i="24"/>
  <c r="P599" i="24"/>
  <c r="R921" i="24"/>
  <c r="P921" i="24"/>
  <c r="R929" i="24"/>
  <c r="P929" i="24"/>
  <c r="R937" i="24"/>
  <c r="P937" i="24"/>
  <c r="R945" i="24"/>
  <c r="P945" i="24"/>
  <c r="R953" i="24"/>
  <c r="P953" i="24"/>
  <c r="R961" i="24"/>
  <c r="P961" i="24"/>
  <c r="R969" i="24"/>
  <c r="P969" i="24"/>
  <c r="R977" i="24"/>
  <c r="P977" i="24"/>
  <c r="R985" i="24"/>
  <c r="P985" i="24"/>
  <c r="R993" i="24"/>
  <c r="P993" i="24"/>
  <c r="R1001" i="24"/>
  <c r="P1001" i="24"/>
  <c r="R1009" i="24"/>
  <c r="P1009" i="24"/>
  <c r="R1017" i="24"/>
  <c r="P1017" i="24"/>
  <c r="R1025" i="24"/>
  <c r="P1025" i="24"/>
  <c r="R1033" i="24"/>
  <c r="P1033" i="24"/>
  <c r="R1041" i="24"/>
  <c r="P1041" i="24"/>
  <c r="R1049" i="24"/>
  <c r="P1049" i="24"/>
  <c r="R1057" i="24"/>
  <c r="P1057" i="24"/>
  <c r="R1065" i="24"/>
  <c r="P1065" i="24"/>
  <c r="R1073" i="24"/>
  <c r="P1073" i="24"/>
  <c r="R1081" i="24"/>
  <c r="P1081" i="24"/>
  <c r="R1089" i="24"/>
  <c r="P1089" i="24"/>
  <c r="R1097" i="24"/>
  <c r="P1097" i="24"/>
  <c r="R1105" i="24"/>
  <c r="P1105" i="24"/>
  <c r="R1113" i="24"/>
  <c r="P1113" i="24"/>
  <c r="R1121" i="24"/>
  <c r="P1121" i="24"/>
  <c r="R1129" i="24"/>
  <c r="P1129" i="24"/>
  <c r="R1137" i="24"/>
  <c r="P1137" i="24"/>
  <c r="R1145" i="24"/>
  <c r="P1145" i="24"/>
  <c r="R1153" i="24"/>
  <c r="P1153" i="24"/>
  <c r="R1161" i="24"/>
  <c r="P1161" i="24"/>
  <c r="R1169" i="24"/>
  <c r="P1169" i="24"/>
  <c r="R1177" i="24"/>
  <c r="P1177" i="24"/>
  <c r="R1185" i="24"/>
  <c r="P1185" i="24"/>
  <c r="R1193" i="24"/>
  <c r="P1193" i="24"/>
  <c r="R1201" i="24"/>
  <c r="P1201" i="24"/>
  <c r="R1209" i="24"/>
  <c r="P1209" i="24"/>
  <c r="R1217" i="24"/>
  <c r="P1217" i="24"/>
  <c r="R1225" i="24"/>
  <c r="P1225" i="24"/>
  <c r="R1233" i="24"/>
  <c r="P1233" i="24"/>
  <c r="R1241" i="24"/>
  <c r="P1241" i="24"/>
  <c r="R1249" i="24"/>
  <c r="P1249" i="24"/>
  <c r="R1257" i="24"/>
  <c r="P1257" i="24"/>
  <c r="R1265" i="24"/>
  <c r="P1265" i="24"/>
  <c r="R1273" i="24"/>
  <c r="P1273" i="24"/>
  <c r="R1281" i="24"/>
  <c r="P1281" i="24"/>
  <c r="R1289" i="24"/>
  <c r="P1289" i="24"/>
  <c r="R1297" i="24"/>
  <c r="P1297" i="24"/>
  <c r="R1305" i="24"/>
  <c r="P1305" i="24"/>
  <c r="R1313" i="24"/>
  <c r="P1313" i="24"/>
  <c r="R1321" i="24"/>
  <c r="P1321" i="24"/>
  <c r="R1329" i="24"/>
  <c r="P1329" i="24"/>
  <c r="R1337" i="24"/>
  <c r="P1337" i="24"/>
  <c r="R1345" i="24"/>
  <c r="P1345" i="24"/>
  <c r="R1353" i="24"/>
  <c r="P1353" i="24"/>
  <c r="R1361" i="24"/>
  <c r="P1361" i="24"/>
  <c r="R1369" i="24"/>
  <c r="P1369" i="24"/>
  <c r="R1377" i="24"/>
  <c r="P1377" i="24"/>
  <c r="R1385" i="24"/>
  <c r="P1385" i="24"/>
  <c r="R1393" i="24"/>
  <c r="P1393" i="24"/>
  <c r="O1819" i="24"/>
  <c r="P1819" i="24"/>
  <c r="O1827" i="24"/>
  <c r="P1827" i="24"/>
  <c r="O1835" i="24"/>
  <c r="P1835" i="24"/>
  <c r="O1843" i="24"/>
  <c r="P1843" i="24"/>
  <c r="O1851" i="24"/>
  <c r="P1851" i="24"/>
  <c r="O1859" i="24"/>
  <c r="P1859" i="24"/>
  <c r="R2283" i="24"/>
  <c r="P2283" i="24"/>
  <c r="R2291" i="24"/>
  <c r="P2291" i="24"/>
  <c r="R2299" i="24"/>
  <c r="P2299" i="24"/>
  <c r="R2307" i="24"/>
  <c r="P2307" i="24"/>
  <c r="R2315" i="24"/>
  <c r="P2315" i="24"/>
  <c r="O2358" i="24"/>
  <c r="R2358" i="24"/>
  <c r="O2406" i="24"/>
  <c r="R2406" i="24"/>
  <c r="O2438" i="24"/>
  <c r="R2438" i="24"/>
  <c r="O2470" i="24"/>
  <c r="R2470" i="24"/>
  <c r="O2502" i="24"/>
  <c r="R2502" i="24"/>
  <c r="O2542" i="24"/>
  <c r="R2542" i="24"/>
  <c r="O2582" i="24"/>
  <c r="R2582" i="24"/>
  <c r="O2622" i="24"/>
  <c r="R2622" i="24"/>
  <c r="O2662" i="24"/>
  <c r="R2662" i="24"/>
  <c r="O2702" i="24"/>
  <c r="R2702" i="24"/>
  <c r="O2734" i="24"/>
  <c r="R2734" i="24"/>
  <c r="O2766" i="24"/>
  <c r="R2766" i="24"/>
  <c r="O2798" i="24"/>
  <c r="R2798" i="24"/>
  <c r="O2822" i="24"/>
  <c r="R2822" i="24"/>
  <c r="O2846" i="24"/>
  <c r="R2846" i="24"/>
  <c r="O2878" i="24"/>
  <c r="R2878" i="24"/>
  <c r="O2894" i="24"/>
  <c r="R2894" i="24"/>
  <c r="O2910" i="24"/>
  <c r="R2910" i="24"/>
  <c r="O2934" i="24"/>
  <c r="R2934" i="24"/>
  <c r="O2958" i="24"/>
  <c r="R2958" i="24"/>
  <c r="O2982" i="24"/>
  <c r="R2982" i="24"/>
  <c r="O3006" i="24"/>
  <c r="R3006" i="24"/>
  <c r="O3030" i="24"/>
  <c r="R3030" i="24"/>
  <c r="O3054" i="24"/>
  <c r="R3054" i="24"/>
  <c r="O3078" i="24"/>
  <c r="R3078" i="24"/>
  <c r="O3086" i="24"/>
  <c r="R3086" i="24"/>
  <c r="O3110" i="24"/>
  <c r="R3110" i="24"/>
  <c r="O3118" i="24"/>
  <c r="R3118" i="24"/>
  <c r="O3126" i="24"/>
  <c r="R3126" i="24"/>
  <c r="O3134" i="24"/>
  <c r="R3134" i="24"/>
  <c r="O3142" i="24"/>
  <c r="R3142" i="24"/>
  <c r="O3150" i="24"/>
  <c r="R3150" i="24"/>
  <c r="O3158" i="24"/>
  <c r="R3158" i="24"/>
  <c r="O3166" i="24"/>
  <c r="R3166" i="24"/>
  <c r="O3174" i="24"/>
  <c r="R3174" i="24"/>
  <c r="O3182" i="24"/>
  <c r="R3182" i="24"/>
  <c r="O3190" i="24"/>
  <c r="R3190" i="24"/>
  <c r="O3198" i="24"/>
  <c r="R3198" i="24"/>
  <c r="O3206" i="24"/>
  <c r="R3206" i="24"/>
  <c r="R3326" i="24"/>
  <c r="R3318" i="24"/>
  <c r="R3310" i="24"/>
  <c r="R3302" i="24"/>
  <c r="R3294" i="24"/>
  <c r="R3286" i="24"/>
  <c r="R3278" i="24"/>
  <c r="R3270" i="24"/>
  <c r="R3262" i="24"/>
  <c r="R3254" i="24"/>
  <c r="R3246" i="24"/>
  <c r="R3238" i="24"/>
  <c r="R3230" i="24"/>
  <c r="R3222" i="24"/>
  <c r="R3214" i="24"/>
  <c r="R2446" i="24"/>
  <c r="O2454" i="24"/>
  <c r="R2454" i="24"/>
  <c r="O2486" i="24"/>
  <c r="R2486" i="24"/>
  <c r="O2526" i="24"/>
  <c r="R2526" i="24"/>
  <c r="O2574" i="24"/>
  <c r="R2574" i="24"/>
  <c r="O2614" i="24"/>
  <c r="R2614" i="24"/>
  <c r="O2646" i="24"/>
  <c r="R2646" i="24"/>
  <c r="O2686" i="24"/>
  <c r="R2686" i="24"/>
  <c r="O2718" i="24"/>
  <c r="R2718" i="24"/>
  <c r="O2758" i="24"/>
  <c r="R2758" i="24"/>
  <c r="O2782" i="24"/>
  <c r="R2782" i="24"/>
  <c r="O2814" i="24"/>
  <c r="R2814" i="24"/>
  <c r="O2838" i="24"/>
  <c r="R2838" i="24"/>
  <c r="O2870" i="24"/>
  <c r="R2870" i="24"/>
  <c r="O2902" i="24"/>
  <c r="R2902" i="24"/>
  <c r="O2926" i="24"/>
  <c r="R2926" i="24"/>
  <c r="O2950" i="24"/>
  <c r="R2950" i="24"/>
  <c r="O2966" i="24"/>
  <c r="R2966" i="24"/>
  <c r="O2990" i="24"/>
  <c r="R2990" i="24"/>
  <c r="O3014" i="24"/>
  <c r="R3014" i="24"/>
  <c r="O3038" i="24"/>
  <c r="R3038" i="24"/>
  <c r="O3070" i="24"/>
  <c r="R3070" i="24"/>
  <c r="O3102" i="24"/>
  <c r="R3102" i="24"/>
  <c r="R2382" i="24"/>
  <c r="O2366" i="24"/>
  <c r="R2366" i="24"/>
  <c r="O2422" i="24"/>
  <c r="R2422" i="24"/>
  <c r="O2518" i="24"/>
  <c r="R2518" i="24"/>
  <c r="O2558" i="24"/>
  <c r="R2558" i="24"/>
  <c r="O2598" i="24"/>
  <c r="R2598" i="24"/>
  <c r="O2638" i="24"/>
  <c r="R2638" i="24"/>
  <c r="O2678" i="24"/>
  <c r="R2678" i="24"/>
  <c r="O2710" i="24"/>
  <c r="R2710" i="24"/>
  <c r="O2750" i="24"/>
  <c r="R2750" i="24"/>
  <c r="O2774" i="24"/>
  <c r="R2774" i="24"/>
  <c r="O2806" i="24"/>
  <c r="R2806" i="24"/>
  <c r="O2830" i="24"/>
  <c r="R2830" i="24"/>
  <c r="O2862" i="24"/>
  <c r="R2862" i="24"/>
  <c r="O2918" i="24"/>
  <c r="R2918" i="24"/>
  <c r="O2942" i="24"/>
  <c r="R2942" i="24"/>
  <c r="O2974" i="24"/>
  <c r="R2974" i="24"/>
  <c r="O2998" i="24"/>
  <c r="R2998" i="24"/>
  <c r="O3022" i="24"/>
  <c r="R3022" i="24"/>
  <c r="O3046" i="24"/>
  <c r="R3046" i="24"/>
  <c r="O3062" i="24"/>
  <c r="R3062" i="24"/>
  <c r="O3094" i="24"/>
  <c r="R3094" i="24"/>
  <c r="R2478" i="24"/>
  <c r="O2390" i="24"/>
  <c r="R2390" i="24"/>
  <c r="O2550" i="24"/>
  <c r="R2550" i="24"/>
  <c r="O2590" i="24"/>
  <c r="R2590" i="24"/>
  <c r="O2630" i="24"/>
  <c r="R2630" i="24"/>
  <c r="O2670" i="24"/>
  <c r="R2670" i="24"/>
  <c r="O2694" i="24"/>
  <c r="R2694" i="24"/>
  <c r="O2742" i="24"/>
  <c r="R2742" i="24"/>
  <c r="O2790" i="24"/>
  <c r="R2790" i="24"/>
  <c r="O2886" i="24"/>
  <c r="R2886" i="24"/>
  <c r="R2414" i="24"/>
  <c r="O2374" i="24"/>
  <c r="R2374" i="24"/>
  <c r="O2398" i="24"/>
  <c r="R2398" i="24"/>
  <c r="O2430" i="24"/>
  <c r="R2430" i="24"/>
  <c r="O2462" i="24"/>
  <c r="R2462" i="24"/>
  <c r="O2494" i="24"/>
  <c r="R2494" i="24"/>
  <c r="O2534" i="24"/>
  <c r="R2534" i="24"/>
  <c r="O2566" i="24"/>
  <c r="R2566" i="24"/>
  <c r="O2606" i="24"/>
  <c r="R2606" i="24"/>
  <c r="O2654" i="24"/>
  <c r="R2654" i="24"/>
  <c r="O2726" i="24"/>
  <c r="R2726" i="24"/>
  <c r="O2854" i="24"/>
  <c r="R2854" i="24"/>
  <c r="R2510" i="24"/>
  <c r="O2330" i="24"/>
  <c r="R2338" i="24"/>
  <c r="O2326" i="24"/>
  <c r="O2334" i="24"/>
  <c r="O2342" i="24"/>
  <c r="O2282" i="24"/>
  <c r="O2290" i="24"/>
  <c r="O2298" i="24"/>
  <c r="O2306" i="24"/>
  <c r="O2314" i="24"/>
  <c r="O1914" i="24"/>
  <c r="O1970" i="24"/>
  <c r="O2018" i="24"/>
  <c r="O2066" i="24"/>
  <c r="O2106" i="24"/>
  <c r="O2146" i="24"/>
  <c r="O2162" i="24"/>
  <c r="O2170" i="24"/>
  <c r="O2178" i="24"/>
  <c r="O2194" i="24"/>
  <c r="O2202" i="24"/>
  <c r="O2210" i="24"/>
  <c r="O2218" i="24"/>
  <c r="O2226" i="24"/>
  <c r="O2250" i="24"/>
  <c r="O2258" i="24"/>
  <c r="O2266" i="24"/>
  <c r="O2274" i="24"/>
  <c r="O1922" i="24"/>
  <c r="O1930" i="24"/>
  <c r="O1938" i="24"/>
  <c r="O1946" i="24"/>
  <c r="O1954" i="24"/>
  <c r="O1962" i="24"/>
  <c r="O1978" i="24"/>
  <c r="O1986" i="24"/>
  <c r="O1994" i="24"/>
  <c r="O2002" i="24"/>
  <c r="O2010" i="24"/>
  <c r="O2026" i="24"/>
  <c r="O2034" i="24"/>
  <c r="O2042" i="24"/>
  <c r="O2050" i="24"/>
  <c r="O2058" i="24"/>
  <c r="O2074" i="24"/>
  <c r="O2082" i="24"/>
  <c r="O2090" i="24"/>
  <c r="O2098" i="24"/>
  <c r="O2114" i="24"/>
  <c r="O2122" i="24"/>
  <c r="O2130" i="24"/>
  <c r="O2138" i="24"/>
  <c r="O2154" i="24"/>
  <c r="O2186" i="24"/>
  <c r="R2242" i="24"/>
  <c r="R2234" i="24"/>
  <c r="O1886" i="24"/>
  <c r="R1854" i="24"/>
  <c r="R1734" i="24"/>
  <c r="R1726" i="24"/>
  <c r="R1718" i="24"/>
  <c r="R1710" i="24"/>
  <c r="R1702" i="24"/>
  <c r="R1694" i="24"/>
  <c r="R1686" i="24"/>
  <c r="R1678" i="24"/>
  <c r="R1670" i="24"/>
  <c r="R1662" i="24"/>
  <c r="R1654" i="24"/>
  <c r="O1397" i="24"/>
  <c r="O1405" i="24"/>
  <c r="O1413" i="24"/>
  <c r="O1421" i="24"/>
  <c r="O1429" i="24"/>
  <c r="O1437" i="24"/>
  <c r="O1445" i="24"/>
  <c r="O1453" i="24"/>
  <c r="O1461" i="24"/>
  <c r="O1469" i="24"/>
  <c r="O1477" i="24"/>
  <c r="O1485" i="24"/>
  <c r="O1493" i="24"/>
  <c r="O1501" i="24"/>
  <c r="O1509" i="24"/>
  <c r="O1517" i="24"/>
  <c r="O1525" i="24"/>
  <c r="O1533" i="24"/>
  <c r="O1541" i="24"/>
  <c r="O1549" i="24"/>
  <c r="O1557" i="24"/>
  <c r="O1565" i="24"/>
  <c r="O1573" i="24"/>
  <c r="O1581" i="24"/>
  <c r="O1589" i="24"/>
  <c r="O1597" i="24"/>
  <c r="O1605" i="24"/>
  <c r="O1613" i="24"/>
  <c r="O1621" i="24"/>
  <c r="O1629" i="24"/>
  <c r="O1637" i="24"/>
  <c r="O1645" i="24"/>
  <c r="O1398" i="24"/>
  <c r="O1406" i="24"/>
  <c r="O1414" i="24"/>
  <c r="O1422" i="24"/>
  <c r="O1430" i="24"/>
  <c r="O1438" i="24"/>
  <c r="O1446" i="24"/>
  <c r="O1454" i="24"/>
  <c r="O1462" i="24"/>
  <c r="O1470" i="24"/>
  <c r="O1478" i="24"/>
  <c r="O1486" i="24"/>
  <c r="O1494" i="24"/>
  <c r="O1502" i="24"/>
  <c r="O1510" i="24"/>
  <c r="O1518" i="24"/>
  <c r="O1526" i="24"/>
  <c r="O1534" i="24"/>
  <c r="O1542" i="24"/>
  <c r="O1550" i="24"/>
  <c r="O1558" i="24"/>
  <c r="O1566" i="24"/>
  <c r="O1574" i="24"/>
  <c r="O1582" i="24"/>
  <c r="O1590" i="24"/>
  <c r="O1598" i="24"/>
  <c r="O1606" i="24"/>
  <c r="O1614" i="24"/>
  <c r="O1622" i="24"/>
  <c r="O1630" i="24"/>
  <c r="O1638" i="24"/>
  <c r="R1355" i="24"/>
  <c r="O1355" i="24"/>
  <c r="O1201" i="24"/>
  <c r="R1195" i="24"/>
  <c r="O1195" i="24"/>
  <c r="R1211" i="24"/>
  <c r="O1211" i="24"/>
  <c r="R1227" i="24"/>
  <c r="O1227" i="24"/>
  <c r="R1243" i="24"/>
  <c r="O1243" i="24"/>
  <c r="R1267" i="24"/>
  <c r="O1267" i="24"/>
  <c r="R1283" i="24"/>
  <c r="O1283" i="24"/>
  <c r="R1299" i="24"/>
  <c r="O1299" i="24"/>
  <c r="R1307" i="24"/>
  <c r="O1307" i="24"/>
  <c r="R1323" i="24"/>
  <c r="O1323" i="24"/>
  <c r="R1371" i="24"/>
  <c r="O1371" i="24"/>
  <c r="R1203" i="24"/>
  <c r="O1203" i="24"/>
  <c r="R1219" i="24"/>
  <c r="O1219" i="24"/>
  <c r="R1235" i="24"/>
  <c r="O1235" i="24"/>
  <c r="R1251" i="24"/>
  <c r="O1251" i="24"/>
  <c r="R1259" i="24"/>
  <c r="O1259" i="24"/>
  <c r="R1275" i="24"/>
  <c r="O1275" i="24"/>
  <c r="R1291" i="24"/>
  <c r="O1291" i="24"/>
  <c r="R1315" i="24"/>
  <c r="O1315" i="24"/>
  <c r="R1331" i="24"/>
  <c r="O1331" i="24"/>
  <c r="R1387" i="24"/>
  <c r="O1387" i="24"/>
  <c r="O923" i="24"/>
  <c r="O931" i="24"/>
  <c r="O939" i="24"/>
  <c r="O947" i="24"/>
  <c r="O955" i="24"/>
  <c r="O963" i="24"/>
  <c r="O971" i="24"/>
  <c r="O979" i="24"/>
  <c r="O987" i="24"/>
  <c r="O995" i="24"/>
  <c r="O1003" i="24"/>
  <c r="O1011" i="24"/>
  <c r="O1019" i="24"/>
  <c r="O1027" i="24"/>
  <c r="O1035" i="24"/>
  <c r="O1043" i="24"/>
  <c r="O1051" i="24"/>
  <c r="O1059" i="24"/>
  <c r="O1067" i="24"/>
  <c r="O1075" i="24"/>
  <c r="O1083" i="24"/>
  <c r="O1091" i="24"/>
  <c r="O1099" i="24"/>
  <c r="O1107" i="24"/>
  <c r="O1115" i="24"/>
  <c r="O1131" i="24"/>
  <c r="O1139" i="24"/>
  <c r="O1147" i="24"/>
  <c r="O1155" i="24"/>
  <c r="O1163" i="24"/>
  <c r="O1171" i="24"/>
  <c r="O1179" i="24"/>
  <c r="O1187" i="24"/>
  <c r="R1379" i="24"/>
  <c r="O1379" i="24"/>
  <c r="O1123" i="24"/>
  <c r="O1215" i="24"/>
  <c r="O1233" i="24"/>
  <c r="R1347" i="24"/>
  <c r="O1347" i="24"/>
  <c r="R1363" i="24"/>
  <c r="O1363" i="24"/>
  <c r="O1199" i="24"/>
  <c r="O1217" i="24"/>
  <c r="R1339" i="24"/>
  <c r="O1339" i="24"/>
  <c r="O654" i="24"/>
  <c r="O662" i="24"/>
  <c r="O670" i="24"/>
  <c r="O678" i="24"/>
  <c r="O686" i="24"/>
  <c r="O694" i="24"/>
  <c r="O702" i="24"/>
  <c r="O710" i="24"/>
  <c r="O718" i="24"/>
  <c r="O726" i="24"/>
  <c r="O734" i="24"/>
  <c r="O742" i="24"/>
  <c r="O750" i="24"/>
  <c r="O758" i="24"/>
  <c r="O766" i="24"/>
  <c r="O774" i="24"/>
  <c r="O782" i="24"/>
  <c r="O790" i="24"/>
  <c r="O798" i="24"/>
  <c r="O806" i="24"/>
  <c r="O814" i="24"/>
  <c r="O822" i="24"/>
  <c r="O830" i="24"/>
  <c r="O838" i="24"/>
  <c r="O846" i="24"/>
  <c r="O854" i="24"/>
  <c r="O862" i="24"/>
  <c r="O870" i="24"/>
  <c r="O878" i="24"/>
  <c r="O886" i="24"/>
  <c r="O894" i="24"/>
  <c r="O902" i="24"/>
  <c r="O910" i="24"/>
  <c r="R643" i="24"/>
  <c r="R635" i="24"/>
  <c r="R627" i="24"/>
  <c r="R619" i="24"/>
  <c r="R611" i="24"/>
  <c r="R603" i="24"/>
  <c r="R595" i="24"/>
  <c r="R587" i="24"/>
  <c r="R579" i="24"/>
  <c r="R571" i="24"/>
  <c r="R563" i="24"/>
  <c r="R555" i="24"/>
  <c r="R547" i="24"/>
  <c r="R539" i="24"/>
  <c r="R531" i="24"/>
  <c r="R523" i="24"/>
  <c r="R515" i="24"/>
  <c r="R507" i="24"/>
  <c r="R499" i="24"/>
  <c r="R491" i="24"/>
  <c r="R483" i="24"/>
  <c r="R475" i="24"/>
  <c r="R467" i="24"/>
  <c r="R459" i="24"/>
  <c r="R451" i="24"/>
  <c r="R443" i="24"/>
  <c r="R435" i="24"/>
  <c r="R427" i="24"/>
  <c r="R419" i="24"/>
  <c r="R411" i="24"/>
  <c r="R403" i="24"/>
  <c r="R395" i="24"/>
  <c r="R387" i="24"/>
  <c r="R379" i="24"/>
  <c r="R371" i="24"/>
  <c r="R363" i="24"/>
  <c r="R355" i="24"/>
  <c r="R347" i="24"/>
  <c r="R339" i="24"/>
  <c r="R331" i="24"/>
  <c r="R323" i="24"/>
  <c r="R315" i="24"/>
  <c r="R307" i="24"/>
  <c r="R299" i="24"/>
  <c r="R291" i="24"/>
  <c r="R283" i="24"/>
  <c r="R275" i="24"/>
  <c r="R267" i="24"/>
  <c r="R259" i="24"/>
  <c r="R251" i="24"/>
  <c r="R243" i="24"/>
  <c r="R235" i="24"/>
  <c r="R227" i="24"/>
  <c r="R219" i="24"/>
  <c r="R211" i="24"/>
  <c r="R203" i="24"/>
  <c r="R195" i="24"/>
  <c r="O2" i="24" l="1"/>
  <c r="P2" i="24"/>
  <c r="U2" i="24" s="1"/>
  <c r="R2" i="24"/>
  <c r="F36" i="9"/>
  <c r="G36" i="9" s="1"/>
  <c r="H1" i="22"/>
  <c r="F315" i="8"/>
  <c r="G315" i="8" s="1"/>
  <c r="F161" i="8"/>
  <c r="G161" i="8" s="1"/>
  <c r="F144" i="8"/>
  <c r="G144" i="8" s="1"/>
  <c r="F127" i="8"/>
  <c r="G127" i="8" s="1"/>
  <c r="F394" i="8"/>
  <c r="G394" i="8" s="1"/>
  <c r="F333" i="8"/>
  <c r="G333" i="8" s="1"/>
  <c r="F300" i="8"/>
  <c r="G300" i="8" s="1"/>
  <c r="F285" i="8"/>
  <c r="G285" i="8" s="1"/>
  <c r="F270" i="8"/>
  <c r="G270" i="8" s="1"/>
  <c r="F178" i="8"/>
  <c r="G178" i="8" s="1"/>
  <c r="F256" i="8"/>
  <c r="G256" i="8" s="1"/>
  <c r="F242" i="8"/>
  <c r="G242" i="8" s="1"/>
  <c r="F228" i="8"/>
  <c r="G228" i="8" s="1"/>
  <c r="F381" i="8"/>
  <c r="G381" i="8" s="1"/>
  <c r="F348" i="8"/>
  <c r="G348" i="8" s="1"/>
  <c r="F193" i="8"/>
  <c r="G193" i="8" s="1"/>
  <c r="F468" i="8"/>
  <c r="G468" i="8" s="1"/>
  <c r="F217" i="8"/>
  <c r="G217" i="8" s="1"/>
  <c r="F206" i="8"/>
  <c r="G206" i="8" s="1"/>
  <c r="F371" i="8"/>
  <c r="G371" i="8" s="1"/>
  <c r="F361" i="8"/>
  <c r="G361" i="8" s="1"/>
  <c r="F459" i="8"/>
  <c r="G459" i="8" s="1"/>
  <c r="F450" i="8"/>
  <c r="G450" i="8" s="1"/>
  <c r="F441" i="8"/>
  <c r="G441" i="8" s="1"/>
  <c r="F432" i="8"/>
  <c r="G432" i="8" s="1"/>
  <c r="F410" i="8"/>
  <c r="G410" i="8" s="1"/>
  <c r="F101" i="8"/>
  <c r="G101" i="8" s="1"/>
  <c r="F71" i="8"/>
  <c r="G71" i="8" s="1"/>
  <c r="F65" i="8"/>
  <c r="G65" i="8" s="1"/>
  <c r="F54" i="8"/>
  <c r="G54" i="8" s="1"/>
  <c r="F48" i="8"/>
  <c r="G48" i="8" s="1"/>
  <c r="F42" i="8"/>
  <c r="G42" i="8" s="1"/>
  <c r="F419" i="8"/>
  <c r="G419" i="8" s="1"/>
  <c r="F60" i="8"/>
  <c r="G60" i="8" s="1"/>
  <c r="F37" i="8"/>
  <c r="G37" i="8" s="1"/>
  <c r="F32" i="8"/>
  <c r="G32" i="8" s="1"/>
  <c r="F13" i="8"/>
  <c r="G13" i="8" s="1"/>
  <c r="F8" i="8"/>
  <c r="G8" i="8" s="1"/>
  <c r="F428" i="8"/>
  <c r="G428" i="8" s="1"/>
  <c r="F424" i="8"/>
  <c r="G424" i="8" s="1"/>
  <c r="F97" i="8"/>
  <c r="G97" i="8" s="1"/>
  <c r="F93" i="8"/>
  <c r="G93" i="8" s="1"/>
  <c r="F89" i="8"/>
  <c r="G89" i="8" s="1"/>
  <c r="F85" i="8"/>
  <c r="G85" i="8" s="1"/>
  <c r="F81" i="8"/>
  <c r="G81" i="8" s="1"/>
  <c r="F77" i="8"/>
  <c r="G77" i="8" s="1"/>
  <c r="F28" i="8"/>
  <c r="G28" i="8" s="1"/>
  <c r="F21" i="8"/>
  <c r="G21" i="8" s="1"/>
  <c r="F4" i="8"/>
  <c r="G4" i="8" s="1"/>
  <c r="F107" i="8"/>
  <c r="G107" i="8" s="1"/>
  <c r="F25" i="8"/>
  <c r="G25" i="8" s="1"/>
  <c r="F18" i="8"/>
  <c r="G18" i="8" s="1"/>
  <c r="F125" i="8"/>
  <c r="G125" i="8" s="1"/>
  <c r="F124" i="8"/>
  <c r="G124" i="8" s="1"/>
  <c r="F123" i="8"/>
  <c r="G123" i="8" s="1"/>
  <c r="F122" i="8"/>
  <c r="G122" i="8" s="1"/>
  <c r="F121" i="8"/>
  <c r="G121" i="8" s="1"/>
  <c r="F120" i="8"/>
  <c r="G120" i="8" s="1"/>
  <c r="F119" i="8"/>
  <c r="G119" i="8" s="1"/>
  <c r="F118" i="8"/>
  <c r="G118" i="8" s="1"/>
  <c r="F117" i="8"/>
  <c r="G117" i="8" s="1"/>
  <c r="F116" i="8"/>
  <c r="G116" i="8" s="1"/>
  <c r="F115" i="8"/>
  <c r="G115" i="8" s="1"/>
  <c r="F114" i="8"/>
  <c r="G114" i="8" s="1"/>
  <c r="F113" i="8"/>
  <c r="G113" i="8" s="1"/>
  <c r="F112" i="8"/>
  <c r="G112" i="8" s="1"/>
  <c r="F111" i="8"/>
  <c r="G111" i="8" s="1"/>
  <c r="E1" i="6"/>
  <c r="E1" i="14"/>
  <c r="E1" i="17"/>
  <c r="E1" i="9"/>
  <c r="E1" i="8"/>
  <c r="E1" i="5"/>
  <c r="E1" i="3"/>
  <c r="G1" i="7"/>
  <c r="G1" i="10"/>
  <c r="G1" i="2"/>
  <c r="F403" i="3" l="1"/>
  <c r="G403" i="3" s="1"/>
  <c r="F450" i="3"/>
  <c r="G450" i="3" s="1"/>
  <c r="F432" i="3"/>
  <c r="G432" i="3" s="1"/>
  <c r="F371" i="3"/>
  <c r="G371" i="3" s="1"/>
  <c r="F363" i="3"/>
  <c r="G363" i="3" s="1"/>
  <c r="F335" i="3"/>
  <c r="G335" i="3" s="1"/>
  <c r="F327" i="3"/>
  <c r="G327" i="3" s="1"/>
  <c r="F283" i="3"/>
  <c r="G283" i="3" s="1"/>
  <c r="F275" i="3"/>
  <c r="G275" i="3" s="1"/>
  <c r="F267" i="3"/>
  <c r="G267" i="3" s="1"/>
  <c r="F253" i="3"/>
  <c r="G253" i="3" s="1"/>
  <c r="F245" i="3"/>
  <c r="G245" i="3" s="1"/>
  <c r="F225" i="3"/>
  <c r="G225" i="3" s="1"/>
  <c r="F217" i="3"/>
  <c r="G217" i="3" s="1"/>
  <c r="F209" i="3"/>
  <c r="G209" i="3" s="1"/>
  <c r="F150" i="3"/>
  <c r="G150" i="3" s="1"/>
  <c r="F136" i="3"/>
  <c r="G136" i="3" s="1"/>
  <c r="F122" i="3"/>
  <c r="G122" i="3" s="1"/>
  <c r="F108" i="3"/>
  <c r="G108" i="3" s="1"/>
  <c r="F81" i="3"/>
  <c r="G81" i="3" s="1"/>
  <c r="F73" i="3"/>
  <c r="G73" i="3" s="1"/>
  <c r="F65" i="3"/>
  <c r="G65" i="3" s="1"/>
  <c r="F18" i="3"/>
  <c r="G18" i="3" s="1"/>
  <c r="F95" i="3"/>
  <c r="G95" i="3" s="1"/>
  <c r="F40" i="3"/>
  <c r="G40" i="3" s="1"/>
  <c r="F33" i="3"/>
  <c r="G33" i="3" s="1"/>
  <c r="F26" i="3"/>
  <c r="G26" i="3" s="1"/>
  <c r="F397" i="3"/>
  <c r="G397" i="3" s="1"/>
  <c r="F391" i="3"/>
  <c r="G391" i="3" s="1"/>
  <c r="F385" i="3"/>
  <c r="G385" i="3" s="1"/>
  <c r="F379" i="3"/>
  <c r="G379" i="3" s="1"/>
  <c r="F321" i="3"/>
  <c r="G321" i="3" s="1"/>
  <c r="F315" i="3"/>
  <c r="G315" i="3" s="1"/>
  <c r="F309" i="3"/>
  <c r="G309" i="3" s="1"/>
  <c r="F303" i="3"/>
  <c r="G303" i="3" s="1"/>
  <c r="F297" i="3"/>
  <c r="G297" i="3" s="1"/>
  <c r="F291" i="3"/>
  <c r="G291" i="3" s="1"/>
  <c r="F261" i="3"/>
  <c r="G261" i="3" s="1"/>
  <c r="F239" i="3"/>
  <c r="G239" i="3" s="1"/>
  <c r="F233" i="3"/>
  <c r="G233" i="3" s="1"/>
  <c r="F203" i="3"/>
  <c r="G203" i="3" s="1"/>
  <c r="F197" i="3"/>
  <c r="G197" i="3" s="1"/>
  <c r="F181" i="3"/>
  <c r="G181" i="3" s="1"/>
  <c r="F170" i="3"/>
  <c r="G170" i="3" s="1"/>
  <c r="F164" i="3"/>
  <c r="G164" i="3" s="1"/>
  <c r="F158" i="3"/>
  <c r="G158" i="3" s="1"/>
  <c r="F144" i="3"/>
  <c r="G144" i="3" s="1"/>
  <c r="F130" i="3"/>
  <c r="G130" i="3" s="1"/>
  <c r="F116" i="3"/>
  <c r="G116" i="3" s="1"/>
  <c r="F102" i="3"/>
  <c r="G102" i="3" s="1"/>
  <c r="F89" i="3"/>
  <c r="G89" i="3" s="1"/>
  <c r="F59" i="3"/>
  <c r="G59" i="3" s="1"/>
  <c r="I991" i="22"/>
  <c r="J991" i="22" s="1"/>
  <c r="I990" i="22"/>
  <c r="J990" i="22" s="1"/>
  <c r="I989" i="22"/>
  <c r="J989" i="22" s="1"/>
  <c r="I988" i="22"/>
  <c r="J988" i="22" s="1"/>
  <c r="I987" i="22"/>
  <c r="J987" i="22" s="1"/>
  <c r="I986" i="22"/>
  <c r="J986" i="22" s="1"/>
  <c r="I985" i="22"/>
  <c r="J985" i="22" s="1"/>
  <c r="I984" i="22"/>
  <c r="J984" i="22" s="1"/>
  <c r="I983" i="22"/>
  <c r="J983" i="22" s="1"/>
  <c r="I982" i="22"/>
  <c r="J982" i="22" s="1"/>
  <c r="I981" i="22"/>
  <c r="J981" i="22" s="1"/>
  <c r="I980" i="22"/>
  <c r="J980" i="22" s="1"/>
  <c r="I979" i="22"/>
  <c r="J979" i="22" s="1"/>
  <c r="I978" i="22"/>
  <c r="J978" i="22" s="1"/>
  <c r="I977" i="22"/>
  <c r="J977" i="22" s="1"/>
  <c r="I976" i="22"/>
  <c r="J976" i="22" s="1"/>
  <c r="I975" i="22"/>
  <c r="J975" i="22" s="1"/>
  <c r="I974" i="22"/>
  <c r="J974" i="22" s="1"/>
  <c r="I973" i="22"/>
  <c r="J973" i="22" s="1"/>
  <c r="I972" i="22"/>
  <c r="J972" i="22" s="1"/>
  <c r="I971" i="22"/>
  <c r="J971" i="22" s="1"/>
  <c r="I970" i="22"/>
  <c r="J970" i="22" s="1"/>
  <c r="I969" i="22"/>
  <c r="J969" i="22" s="1"/>
  <c r="I968" i="22"/>
  <c r="J968" i="22" s="1"/>
  <c r="I967" i="22"/>
  <c r="J967" i="22" s="1"/>
  <c r="I966" i="22"/>
  <c r="J966" i="22" s="1"/>
  <c r="I965" i="22"/>
  <c r="J965" i="22" s="1"/>
  <c r="I964" i="22"/>
  <c r="J964" i="22" s="1"/>
  <c r="I963" i="22"/>
  <c r="J963" i="22" s="1"/>
  <c r="I962" i="22"/>
  <c r="J962" i="22" s="1"/>
  <c r="I961" i="22"/>
  <c r="J961" i="22" s="1"/>
  <c r="I960" i="22"/>
  <c r="J960" i="22" s="1"/>
  <c r="I959" i="22"/>
  <c r="J959" i="22" s="1"/>
  <c r="I958" i="22"/>
  <c r="J958" i="22" s="1"/>
  <c r="I957" i="22"/>
  <c r="J957" i="22" s="1"/>
  <c r="I956" i="22"/>
  <c r="J956" i="22" s="1"/>
  <c r="I955" i="22"/>
  <c r="J955" i="22" s="1"/>
  <c r="I954" i="22"/>
  <c r="J954" i="22" s="1"/>
  <c r="I947" i="22"/>
  <c r="J947" i="22" s="1"/>
  <c r="I940" i="22"/>
  <c r="J940" i="22" s="1"/>
  <c r="I934" i="22"/>
  <c r="J934" i="22" s="1"/>
  <c r="I928" i="22"/>
  <c r="J928" i="22" s="1"/>
  <c r="I924" i="22"/>
  <c r="J924" i="22" s="1"/>
  <c r="I922" i="22"/>
  <c r="J922" i="22" s="1"/>
  <c r="I916" i="22"/>
  <c r="J916" i="22" s="1"/>
  <c r="I909" i="22"/>
  <c r="J909" i="22" s="1"/>
  <c r="I903" i="22"/>
  <c r="J903" i="22" s="1"/>
  <c r="I897" i="22"/>
  <c r="J897" i="22" s="1"/>
  <c r="I891" i="22"/>
  <c r="J891" i="22" s="1"/>
  <c r="I884" i="22"/>
  <c r="J884" i="22" s="1"/>
  <c r="I877" i="22"/>
  <c r="J877" i="22" s="1"/>
  <c r="I871" i="22"/>
  <c r="J871" i="22" s="1"/>
  <c r="I865" i="22"/>
  <c r="J865" i="22" s="1"/>
  <c r="I858" i="22"/>
  <c r="J858" i="22" s="1"/>
  <c r="I851" i="22"/>
  <c r="J851" i="22" s="1"/>
  <c r="I845" i="22"/>
  <c r="J845" i="22" s="1"/>
  <c r="I839" i="22"/>
  <c r="J839" i="22" s="1"/>
  <c r="I833" i="22"/>
  <c r="J833" i="22" s="1"/>
  <c r="I823" i="22"/>
  <c r="J823" i="22" s="1"/>
  <c r="I813" i="22"/>
  <c r="J813" i="22" s="1"/>
  <c r="I803" i="22"/>
  <c r="J803" i="22" s="1"/>
  <c r="I793" i="22"/>
  <c r="J793" i="22" s="1"/>
  <c r="I787" i="22"/>
  <c r="J787" i="22" s="1"/>
  <c r="I779" i="22"/>
  <c r="J779" i="22" s="1"/>
  <c r="I772" i="22"/>
  <c r="J772" i="22" s="1"/>
  <c r="I768" i="22"/>
  <c r="J768" i="22" s="1"/>
  <c r="I764" i="22"/>
  <c r="J764" i="22" s="1"/>
  <c r="I759" i="22"/>
  <c r="J759" i="22" s="1"/>
  <c r="I754" i="22"/>
  <c r="J754" i="22" s="1"/>
  <c r="I750" i="22"/>
  <c r="J750" i="22" s="1"/>
  <c r="I746" i="22"/>
  <c r="J746" i="22" s="1"/>
  <c r="I742" i="22"/>
  <c r="J742" i="22" s="1"/>
  <c r="I738" i="22"/>
  <c r="J738" i="22" s="1"/>
  <c r="I734" i="22"/>
  <c r="J734" i="22" s="1"/>
  <c r="I730" i="22"/>
  <c r="J730" i="22" s="1"/>
  <c r="I726" i="22"/>
  <c r="J726" i="22" s="1"/>
  <c r="I722" i="22"/>
  <c r="J722" i="22" s="1"/>
  <c r="I718" i="22"/>
  <c r="J718" i="22" s="1"/>
  <c r="I714" i="22"/>
  <c r="J714" i="22" s="1"/>
  <c r="I710" i="22"/>
  <c r="J710" i="22" s="1"/>
  <c r="I706" i="22"/>
  <c r="J706" i="22" s="1"/>
  <c r="I702" i="22"/>
  <c r="J702" i="22" s="1"/>
  <c r="I700" i="22"/>
  <c r="J700" i="22" s="1"/>
  <c r="I696" i="22"/>
  <c r="J696" i="22" s="1"/>
  <c r="I692" i="22"/>
  <c r="J692" i="22" s="1"/>
  <c r="I688" i="22"/>
  <c r="J688" i="22" s="1"/>
  <c r="I684" i="22"/>
  <c r="J684" i="22" s="1"/>
  <c r="I682" i="22"/>
  <c r="J682" i="22" s="1"/>
  <c r="I681" i="22"/>
  <c r="J681" i="22" s="1"/>
  <c r="I680" i="22"/>
  <c r="J680" i="22" s="1"/>
  <c r="I679" i="22"/>
  <c r="J679" i="22" s="1"/>
  <c r="I678" i="22"/>
  <c r="J678" i="22" s="1"/>
  <c r="I677" i="22"/>
  <c r="J677" i="22" s="1"/>
  <c r="I676" i="22"/>
  <c r="J676" i="22" s="1"/>
  <c r="I675" i="22"/>
  <c r="J675" i="22" s="1"/>
  <c r="I674" i="22"/>
  <c r="J674" i="22" s="1"/>
  <c r="I673" i="22"/>
  <c r="J673" i="22" s="1"/>
  <c r="I672" i="22"/>
  <c r="J672" i="22" s="1"/>
  <c r="I667" i="22"/>
  <c r="J667" i="22" s="1"/>
  <c r="I663" i="22"/>
  <c r="J663" i="22" s="1"/>
  <c r="I659" i="22"/>
  <c r="J659" i="22" s="1"/>
  <c r="I654" i="22"/>
  <c r="J654" i="22" s="1"/>
  <c r="I649" i="22"/>
  <c r="J649" i="22" s="1"/>
  <c r="I645" i="22"/>
  <c r="J645" i="22" s="1"/>
  <c r="I640" i="22"/>
  <c r="J640" i="22" s="1"/>
  <c r="I636" i="22"/>
  <c r="J636" i="22" s="1"/>
  <c r="I632" i="22"/>
  <c r="J632" i="22" s="1"/>
  <c r="I628" i="22"/>
  <c r="J628" i="22" s="1"/>
  <c r="I624" i="22"/>
  <c r="J624" i="22" s="1"/>
  <c r="I620" i="22"/>
  <c r="J620" i="22" s="1"/>
  <c r="I616" i="22"/>
  <c r="J616" i="22" s="1"/>
  <c r="I612" i="22"/>
  <c r="J612" i="22" s="1"/>
  <c r="I608" i="22"/>
  <c r="J608" i="22" s="1"/>
  <c r="I604" i="22"/>
  <c r="J604" i="22" s="1"/>
  <c r="I600" i="22"/>
  <c r="J600" i="22" s="1"/>
  <c r="I596" i="22"/>
  <c r="J596" i="22" s="1"/>
  <c r="I591" i="22"/>
  <c r="J591" i="22" s="1"/>
  <c r="I587" i="22"/>
  <c r="J587" i="22" s="1"/>
  <c r="I583" i="22"/>
  <c r="J583" i="22" s="1"/>
  <c r="I579" i="22"/>
  <c r="J579" i="22" s="1"/>
  <c r="I575" i="22"/>
  <c r="J575" i="22" s="1"/>
  <c r="I571" i="22"/>
  <c r="J571" i="22" s="1"/>
  <c r="I567" i="22"/>
  <c r="J567" i="22" s="1"/>
  <c r="J563" i="22"/>
  <c r="I563" i="22"/>
  <c r="I559" i="22"/>
  <c r="J559" i="22" s="1"/>
  <c r="I555" i="22"/>
  <c r="J555" i="22" s="1"/>
  <c r="I551" i="22"/>
  <c r="J551" i="22" s="1"/>
  <c r="I547" i="22"/>
  <c r="J547" i="22" s="1"/>
  <c r="I541" i="22"/>
  <c r="J541" i="22" s="1"/>
  <c r="I535" i="22"/>
  <c r="J535" i="22" s="1"/>
  <c r="I529" i="22"/>
  <c r="J529" i="22" s="1"/>
  <c r="I523" i="22"/>
  <c r="J523" i="22" s="1"/>
  <c r="I517" i="22"/>
  <c r="J517" i="22" s="1"/>
  <c r="I511" i="22"/>
  <c r="J511" i="22" s="1"/>
  <c r="I505" i="22"/>
  <c r="J505" i="22" s="1"/>
  <c r="I499" i="22"/>
  <c r="J499" i="22" s="1"/>
  <c r="I493" i="22"/>
  <c r="J493" i="22" s="1"/>
  <c r="I487" i="22"/>
  <c r="J487" i="22" s="1"/>
  <c r="I481" i="22"/>
  <c r="J481" i="22" s="1"/>
  <c r="I475" i="22"/>
  <c r="J475" i="22" s="1"/>
  <c r="I469" i="22"/>
  <c r="J469" i="22" s="1"/>
  <c r="I463" i="22"/>
  <c r="J463" i="22" s="1"/>
  <c r="I457" i="22"/>
  <c r="J457" i="22" s="1"/>
  <c r="I451" i="22"/>
  <c r="J451" i="22" s="1"/>
  <c r="I445" i="22"/>
  <c r="J445" i="22" s="1"/>
  <c r="I439" i="22"/>
  <c r="J439" i="22" s="1"/>
  <c r="I433" i="22"/>
  <c r="J433" i="22" s="1"/>
  <c r="I427" i="22"/>
  <c r="J427" i="22" s="1"/>
  <c r="I421" i="22"/>
  <c r="J421" i="22" s="1"/>
  <c r="I415" i="22"/>
  <c r="J415" i="22" s="1"/>
  <c r="I409" i="22"/>
  <c r="J409" i="22" s="1"/>
  <c r="I403" i="22"/>
  <c r="J403" i="22" s="1"/>
  <c r="I397" i="22"/>
  <c r="J397" i="22" s="1"/>
  <c r="I391" i="22"/>
  <c r="J391" i="22" s="1"/>
  <c r="I385" i="22"/>
  <c r="J385" i="22" s="1"/>
  <c r="I379" i="22"/>
  <c r="J379" i="22" s="1"/>
  <c r="I373" i="22"/>
  <c r="J373" i="22" s="1"/>
  <c r="I367" i="22"/>
  <c r="J367" i="22" s="1"/>
  <c r="I360" i="22"/>
  <c r="J360" i="22" s="1"/>
  <c r="I354" i="22"/>
  <c r="J354" i="22" s="1"/>
  <c r="I348" i="22"/>
  <c r="J348" i="22" s="1"/>
  <c r="I342" i="22"/>
  <c r="J342" i="22" s="1"/>
  <c r="I341" i="22"/>
  <c r="J341" i="22" s="1"/>
  <c r="I336" i="22"/>
  <c r="J336" i="22" s="1"/>
  <c r="I332" i="22"/>
  <c r="J332" i="22" s="1"/>
  <c r="I328" i="22"/>
  <c r="J328" i="22" s="1"/>
  <c r="I324" i="22"/>
  <c r="J324" i="22" s="1"/>
  <c r="I319" i="22"/>
  <c r="J319" i="22" s="1"/>
  <c r="I315" i="22"/>
  <c r="J315" i="22" s="1"/>
  <c r="I311" i="22"/>
  <c r="J311" i="22" s="1"/>
  <c r="I307" i="22"/>
  <c r="J307" i="22" s="1"/>
  <c r="I303" i="22"/>
  <c r="J303" i="22" s="1"/>
  <c r="I297" i="22"/>
  <c r="J297" i="22" s="1"/>
  <c r="I295" i="22"/>
  <c r="J295" i="22" s="1"/>
  <c r="I290" i="22"/>
  <c r="J290" i="22" s="1"/>
  <c r="I284" i="22"/>
  <c r="J284" i="22" s="1"/>
  <c r="I279" i="22"/>
  <c r="J279" i="22" s="1"/>
  <c r="I274" i="22"/>
  <c r="J274" i="22" s="1"/>
  <c r="I269" i="22"/>
  <c r="J269" i="22" s="1"/>
  <c r="I264" i="22"/>
  <c r="J264" i="22" s="1"/>
  <c r="I259" i="22"/>
  <c r="J259" i="22" s="1"/>
  <c r="I254" i="22"/>
  <c r="J254" i="22" s="1"/>
  <c r="I249" i="22"/>
  <c r="J249" i="22" s="1"/>
  <c r="I244" i="22"/>
  <c r="J244" i="22" s="1"/>
  <c r="I239" i="22"/>
  <c r="J239" i="22" s="1"/>
  <c r="I234" i="22"/>
  <c r="J234" i="22" s="1"/>
  <c r="I228" i="22"/>
  <c r="J228" i="22" s="1"/>
  <c r="I223" i="22"/>
  <c r="J223" i="22" s="1"/>
  <c r="I218" i="22"/>
  <c r="J218" i="22" s="1"/>
  <c r="I214" i="22"/>
  <c r="J214" i="22" s="1"/>
  <c r="I209" i="22"/>
  <c r="J209" i="22" s="1"/>
  <c r="I204" i="22"/>
  <c r="J204" i="22" s="1"/>
  <c r="I199" i="22"/>
  <c r="J199" i="22" s="1"/>
  <c r="I194" i="22"/>
  <c r="J194" i="22" s="1"/>
  <c r="I189" i="22"/>
  <c r="J189" i="22" s="1"/>
  <c r="I184" i="22"/>
  <c r="J184" i="22" s="1"/>
  <c r="I179" i="22"/>
  <c r="J179" i="22" s="1"/>
  <c r="I174" i="22"/>
  <c r="J174" i="22" s="1"/>
  <c r="I169" i="22"/>
  <c r="J169" i="22" s="1"/>
  <c r="I165" i="22"/>
  <c r="J165" i="22" s="1"/>
  <c r="I161" i="22"/>
  <c r="J161" i="22" s="1"/>
  <c r="I158" i="22"/>
  <c r="J158" i="22" s="1"/>
  <c r="I152" i="22"/>
  <c r="J152" i="22" s="1"/>
  <c r="I147" i="22"/>
  <c r="J147" i="22" s="1"/>
  <c r="I142" i="22"/>
  <c r="J142" i="22" s="1"/>
  <c r="I138" i="22"/>
  <c r="J138" i="22" s="1"/>
  <c r="I134" i="22"/>
  <c r="J134" i="22" s="1"/>
  <c r="I129" i="22"/>
  <c r="J129" i="22" s="1"/>
  <c r="I124" i="22"/>
  <c r="J124" i="22" s="1"/>
  <c r="I119" i="22"/>
  <c r="J119" i="22" s="1"/>
  <c r="I114" i="22"/>
  <c r="J114" i="22" s="1"/>
  <c r="I109" i="22"/>
  <c r="J109" i="22" s="1"/>
  <c r="I104" i="22"/>
  <c r="J104" i="22" s="1"/>
  <c r="I99" i="22"/>
  <c r="J99" i="22" s="1"/>
  <c r="I94" i="22"/>
  <c r="J94" i="22" s="1"/>
  <c r="I89" i="22"/>
  <c r="J89" i="22" s="1"/>
  <c r="I84" i="22"/>
  <c r="J84" i="22" s="1"/>
  <c r="I80" i="22"/>
  <c r="J80" i="22" s="1"/>
  <c r="I76" i="22"/>
  <c r="J76" i="22" s="1"/>
  <c r="I72" i="22"/>
  <c r="J72" i="22" s="1"/>
  <c r="I68" i="22"/>
  <c r="J68" i="22" s="1"/>
  <c r="I64" i="22"/>
  <c r="J64" i="22" s="1"/>
  <c r="I60" i="22"/>
  <c r="J60" i="22" s="1"/>
  <c r="I56" i="22"/>
  <c r="J56" i="22" s="1"/>
  <c r="I51" i="22"/>
  <c r="J51" i="22" s="1"/>
  <c r="I46" i="22"/>
  <c r="J46" i="22" s="1"/>
  <c r="I41" i="22"/>
  <c r="J41" i="22" s="1"/>
  <c r="I37" i="22"/>
  <c r="J37" i="22" s="1"/>
  <c r="I33" i="22"/>
  <c r="J33" i="22" s="1"/>
  <c r="I29" i="22"/>
  <c r="J29" i="22" s="1"/>
  <c r="I25" i="22"/>
  <c r="J25" i="22" s="1"/>
  <c r="I21" i="22"/>
  <c r="J21" i="22" s="1"/>
  <c r="I17" i="22"/>
  <c r="J17" i="22" s="1"/>
  <c r="I13" i="22"/>
  <c r="J13" i="22" s="1"/>
  <c r="I8" i="22"/>
  <c r="J8" i="22" s="1"/>
  <c r="I4" i="22"/>
  <c r="J4" i="22" s="1"/>
  <c r="J1" i="22" l="1"/>
  <c r="D17" i="18" s="1"/>
  <c r="E17" i="18" s="1"/>
  <c r="I1" i="22"/>
  <c r="C17" i="18" s="1"/>
  <c r="F26" i="6" l="1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5" i="6"/>
  <c r="G5" i="6" s="1"/>
  <c r="F6" i="6"/>
  <c r="G6" i="6"/>
  <c r="F7" i="6"/>
  <c r="G7" i="6" s="1"/>
  <c r="F8" i="6"/>
  <c r="G8" i="6"/>
  <c r="F9" i="6"/>
  <c r="G9" i="6" s="1"/>
  <c r="F10" i="6"/>
  <c r="G10" i="6" s="1"/>
  <c r="F11" i="6"/>
  <c r="G11" i="6" s="1"/>
  <c r="F12" i="6"/>
  <c r="G12" i="6" s="1"/>
  <c r="F13" i="6"/>
  <c r="G13" i="6" s="1"/>
  <c r="F4" i="6"/>
  <c r="G4" i="6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5" i="14"/>
  <c r="F4" i="14"/>
  <c r="G4" i="14" s="1"/>
  <c r="F3" i="14"/>
  <c r="G3" i="14" s="1"/>
  <c r="F54" i="17"/>
  <c r="G54" i="17" s="1"/>
  <c r="F142" i="17"/>
  <c r="G142" i="17" s="1"/>
  <c r="F127" i="17"/>
  <c r="G127" i="17" s="1"/>
  <c r="F100" i="17"/>
  <c r="G100" i="17" s="1"/>
  <c r="F85" i="17"/>
  <c r="G85" i="17" s="1"/>
  <c r="F71" i="17"/>
  <c r="G71" i="17" s="1"/>
  <c r="F115" i="17"/>
  <c r="G115" i="17" s="1"/>
  <c r="F313" i="17"/>
  <c r="G313" i="17" s="1"/>
  <c r="F348" i="17"/>
  <c r="G348" i="17" s="1"/>
  <c r="F335" i="17"/>
  <c r="G335" i="17" s="1"/>
  <c r="F322" i="17"/>
  <c r="G322" i="17" s="1"/>
  <c r="F223" i="17"/>
  <c r="G223" i="17" s="1"/>
  <c r="F215" i="17"/>
  <c r="G215" i="17" s="1"/>
  <c r="F207" i="17"/>
  <c r="G207" i="17" s="1"/>
  <c r="F199" i="17"/>
  <c r="G199" i="17" s="1"/>
  <c r="F173" i="17"/>
  <c r="G173" i="17" s="1"/>
  <c r="F165" i="17"/>
  <c r="G165" i="17" s="1"/>
  <c r="F157" i="17"/>
  <c r="G157" i="17" s="1"/>
  <c r="F18" i="17"/>
  <c r="G18" i="17" s="1"/>
  <c r="F10" i="17"/>
  <c r="G10" i="17" s="1"/>
  <c r="F363" i="17"/>
  <c r="G363" i="17" s="1"/>
  <c r="F356" i="17"/>
  <c r="G356" i="17" s="1"/>
  <c r="F261" i="17"/>
  <c r="G261" i="17" s="1"/>
  <c r="F47" i="17"/>
  <c r="G47" i="17" s="1"/>
  <c r="F40" i="17"/>
  <c r="G40" i="17" s="1"/>
  <c r="F33" i="17"/>
  <c r="G33" i="17" s="1"/>
  <c r="F26" i="17"/>
  <c r="G26" i="17" s="1"/>
  <c r="F3" i="17"/>
  <c r="F292" i="17"/>
  <c r="G292" i="17" s="1"/>
  <c r="F286" i="17"/>
  <c r="G286" i="17" s="1"/>
  <c r="F280" i="17"/>
  <c r="G280" i="17" s="1"/>
  <c r="F274" i="17"/>
  <c r="G274" i="17" s="1"/>
  <c r="F268" i="17"/>
  <c r="G268" i="17" s="1"/>
  <c r="F255" i="17"/>
  <c r="G255" i="17" s="1"/>
  <c r="F249" i="17"/>
  <c r="G249" i="17" s="1"/>
  <c r="F243" i="17"/>
  <c r="G243" i="17" s="1"/>
  <c r="F237" i="17"/>
  <c r="G237" i="17" s="1"/>
  <c r="F231" i="17"/>
  <c r="G231" i="17" s="1"/>
  <c r="F193" i="17"/>
  <c r="G193" i="17" s="1"/>
  <c r="F187" i="17"/>
  <c r="G187" i="17" s="1"/>
  <c r="F181" i="17"/>
  <c r="G181" i="17" s="1"/>
  <c r="F343" i="17"/>
  <c r="G343" i="17" s="1"/>
  <c r="F330" i="17"/>
  <c r="G330" i="17" s="1"/>
  <c r="F308" i="17"/>
  <c r="G308" i="17" s="1"/>
  <c r="F303" i="17"/>
  <c r="G303" i="17" s="1"/>
  <c r="F298" i="17"/>
  <c r="G298" i="17" s="1"/>
  <c r="F374" i="17"/>
  <c r="G374" i="17" s="1"/>
  <c r="F373" i="17"/>
  <c r="G373" i="17" s="1"/>
  <c r="F372" i="17"/>
  <c r="G372" i="17" s="1"/>
  <c r="F371" i="17"/>
  <c r="G371" i="17" s="1"/>
  <c r="F370" i="17"/>
  <c r="G370" i="17" s="1"/>
  <c r="F237" i="9"/>
  <c r="G237" i="9" s="1"/>
  <c r="F226" i="9"/>
  <c r="G226" i="9" s="1"/>
  <c r="F215" i="9"/>
  <c r="G215" i="9" s="1"/>
  <c r="F204" i="9"/>
  <c r="G204" i="9" s="1"/>
  <c r="F193" i="9"/>
  <c r="G193" i="9" s="1"/>
  <c r="F176" i="9"/>
  <c r="G176" i="9" s="1"/>
  <c r="F165" i="9"/>
  <c r="G165" i="9" s="1"/>
  <c r="F187" i="9"/>
  <c r="G187" i="9" s="1"/>
  <c r="F133" i="9"/>
  <c r="G133" i="9" s="1"/>
  <c r="F114" i="9"/>
  <c r="G114" i="9" s="1"/>
  <c r="F248" i="9"/>
  <c r="G248" i="9" s="1"/>
  <c r="F128" i="9"/>
  <c r="G128" i="9" s="1"/>
  <c r="F123" i="9"/>
  <c r="G123" i="9" s="1"/>
  <c r="F109" i="9"/>
  <c r="G109" i="9" s="1"/>
  <c r="F72" i="9"/>
  <c r="G72" i="9" s="1"/>
  <c r="F46" i="9"/>
  <c r="G46" i="9" s="1"/>
  <c r="F11" i="9"/>
  <c r="G11" i="9" s="1"/>
  <c r="F103" i="9"/>
  <c r="G103" i="9" s="1"/>
  <c r="F97" i="9"/>
  <c r="G97" i="9" s="1"/>
  <c r="F90" i="9"/>
  <c r="G90" i="9" s="1"/>
  <c r="F86" i="9"/>
  <c r="G86" i="9" s="1"/>
  <c r="F79" i="9"/>
  <c r="G79" i="9" s="1"/>
  <c r="F66" i="9"/>
  <c r="G66" i="9" s="1"/>
  <c r="F62" i="9"/>
  <c r="G62" i="9" s="1"/>
  <c r="F58" i="9"/>
  <c r="G58" i="9" s="1"/>
  <c r="F54" i="9"/>
  <c r="G54" i="9" s="1"/>
  <c r="F4" i="9"/>
  <c r="G4" i="9" s="1"/>
  <c r="F120" i="9"/>
  <c r="G120" i="9" s="1"/>
  <c r="F94" i="9"/>
  <c r="G94" i="9" s="1"/>
  <c r="F83" i="9"/>
  <c r="G83" i="9" s="1"/>
  <c r="F51" i="9"/>
  <c r="G51" i="9" s="1"/>
  <c r="F43" i="9"/>
  <c r="G43" i="9" s="1"/>
  <c r="F33" i="9"/>
  <c r="G33" i="9" s="1"/>
  <c r="F30" i="9"/>
  <c r="G30" i="9" s="1"/>
  <c r="F27" i="9"/>
  <c r="G27" i="9" s="1"/>
  <c r="F24" i="9"/>
  <c r="G24" i="9" s="1"/>
  <c r="F21" i="9"/>
  <c r="G21" i="9" s="1"/>
  <c r="F18" i="9"/>
  <c r="G18" i="9" s="1"/>
  <c r="F8" i="9"/>
  <c r="G8" i="9" s="1"/>
  <c r="F107" i="9"/>
  <c r="G107" i="9" s="1"/>
  <c r="F101" i="9"/>
  <c r="G101" i="9" s="1"/>
  <c r="F77" i="9"/>
  <c r="G77" i="9" s="1"/>
  <c r="F70" i="9"/>
  <c r="G70" i="9" s="1"/>
  <c r="F254" i="9"/>
  <c r="G254" i="9" s="1"/>
  <c r="F253" i="9"/>
  <c r="G253" i="9" s="1"/>
  <c r="F163" i="9"/>
  <c r="G163" i="9" s="1"/>
  <c r="F162" i="9"/>
  <c r="G162" i="9" s="1"/>
  <c r="F161" i="9"/>
  <c r="G161" i="9" s="1"/>
  <c r="F160" i="9"/>
  <c r="G160" i="9" s="1"/>
  <c r="F159" i="9"/>
  <c r="G159" i="9" s="1"/>
  <c r="F158" i="9"/>
  <c r="G158" i="9" s="1"/>
  <c r="F157" i="9"/>
  <c r="G157" i="9" s="1"/>
  <c r="F156" i="9"/>
  <c r="G156" i="9" s="1"/>
  <c r="F155" i="9"/>
  <c r="G155" i="9" s="1"/>
  <c r="F154" i="9"/>
  <c r="G154" i="9" s="1"/>
  <c r="F153" i="9"/>
  <c r="G153" i="9" s="1"/>
  <c r="F152" i="9"/>
  <c r="G152" i="9" s="1"/>
  <c r="F151" i="9"/>
  <c r="G151" i="9" s="1"/>
  <c r="F150" i="9"/>
  <c r="G150" i="9" s="1"/>
  <c r="F149" i="9"/>
  <c r="G149" i="9" s="1"/>
  <c r="F148" i="9"/>
  <c r="G148" i="9" s="1"/>
  <c r="F147" i="9"/>
  <c r="G147" i="9" s="1"/>
  <c r="F146" i="9"/>
  <c r="G146" i="9" s="1"/>
  <c r="F145" i="9"/>
  <c r="G145" i="9" s="1"/>
  <c r="F144" i="9"/>
  <c r="G144" i="9" s="1"/>
  <c r="F143" i="9"/>
  <c r="G143" i="9" s="1"/>
  <c r="F142" i="9"/>
  <c r="F141" i="9"/>
  <c r="G141" i="9" s="1"/>
  <c r="F140" i="9"/>
  <c r="G140" i="9" s="1"/>
  <c r="F17" i="9"/>
  <c r="G17" i="9" s="1"/>
  <c r="F16" i="9"/>
  <c r="G16" i="9" s="1"/>
  <c r="F269" i="5"/>
  <c r="G269" i="5" s="1"/>
  <c r="F268" i="5"/>
  <c r="G268" i="5" s="1"/>
  <c r="F267" i="5"/>
  <c r="G267" i="5" s="1"/>
  <c r="F266" i="5"/>
  <c r="G266" i="5" s="1"/>
  <c r="F265" i="5"/>
  <c r="G265" i="5" s="1"/>
  <c r="F264" i="5"/>
  <c r="G264" i="5" s="1"/>
  <c r="F263" i="5"/>
  <c r="G263" i="5" s="1"/>
  <c r="F262" i="5"/>
  <c r="G262" i="5" s="1"/>
  <c r="F261" i="5"/>
  <c r="G261" i="5" s="1"/>
  <c r="F260" i="5"/>
  <c r="G260" i="5" s="1"/>
  <c r="F259" i="5"/>
  <c r="G259" i="5" s="1"/>
  <c r="F258" i="5"/>
  <c r="G258" i="5" s="1"/>
  <c r="F257" i="5"/>
  <c r="G257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G243" i="5" s="1"/>
  <c r="F242" i="5"/>
  <c r="G242" i="5" s="1"/>
  <c r="F241" i="5"/>
  <c r="G241" i="5" s="1"/>
  <c r="F240" i="5"/>
  <c r="G240" i="5" s="1"/>
  <c r="F239" i="5"/>
  <c r="G239" i="5" s="1"/>
  <c r="F238" i="5"/>
  <c r="G238" i="5" s="1"/>
  <c r="F237" i="5"/>
  <c r="G237" i="5" s="1"/>
  <c r="F235" i="5"/>
  <c r="G235" i="5" s="1"/>
  <c r="F234" i="5"/>
  <c r="G234" i="5" s="1"/>
  <c r="F233" i="5"/>
  <c r="G233" i="5" s="1"/>
  <c r="F232" i="5"/>
  <c r="G232" i="5" s="1"/>
  <c r="F207" i="5"/>
  <c r="G207" i="5" s="1"/>
  <c r="F178" i="5"/>
  <c r="G178" i="5" s="1"/>
  <c r="F154" i="5"/>
  <c r="G154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2" i="5"/>
  <c r="G142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2" i="5"/>
  <c r="G132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2" i="5"/>
  <c r="G122" i="5" s="1"/>
  <c r="F121" i="5"/>
  <c r="G121" i="5" s="1"/>
  <c r="F120" i="5"/>
  <c r="G120" i="5" s="1"/>
  <c r="F119" i="5"/>
  <c r="F118" i="5"/>
  <c r="G118" i="5" s="1"/>
  <c r="F117" i="5"/>
  <c r="G117" i="5" s="1"/>
  <c r="F35" i="5"/>
  <c r="G35" i="5" s="1"/>
  <c r="F34" i="5"/>
  <c r="G34" i="5" s="1"/>
  <c r="F33" i="5"/>
  <c r="G33" i="5" s="1"/>
  <c r="F459" i="3"/>
  <c r="G459" i="3" s="1"/>
  <c r="F460" i="3"/>
  <c r="G460" i="3" s="1"/>
  <c r="F461" i="3"/>
  <c r="G461" i="3" s="1"/>
  <c r="F458" i="3"/>
  <c r="G458" i="3" s="1"/>
  <c r="G3" i="17" l="1"/>
  <c r="G1" i="17" s="1"/>
  <c r="D14" i="18" s="1"/>
  <c r="E14" i="18" s="1"/>
  <c r="F1" i="17"/>
  <c r="C14" i="18" s="1"/>
  <c r="F1" i="6"/>
  <c r="C16" i="18" s="1"/>
  <c r="G1" i="6"/>
  <c r="D16" i="18" s="1"/>
  <c r="E16" i="18" s="1"/>
  <c r="G5" i="14"/>
  <c r="G1" i="14" s="1"/>
  <c r="D15" i="18" s="1"/>
  <c r="E15" i="18" s="1"/>
  <c r="F1" i="14"/>
  <c r="C15" i="18" s="1"/>
  <c r="G142" i="9"/>
  <c r="G1" i="9" s="1"/>
  <c r="D11" i="18" s="1"/>
  <c r="E11" i="18" s="1"/>
  <c r="F1" i="9"/>
  <c r="C11" i="18" s="1"/>
  <c r="G1" i="8"/>
  <c r="D10" i="18" s="1"/>
  <c r="E10" i="18" s="1"/>
  <c r="F1" i="8"/>
  <c r="C10" i="18" s="1"/>
  <c r="G119" i="5"/>
  <c r="H98" i="7"/>
  <c r="I98" i="7" s="1"/>
  <c r="H97" i="7"/>
  <c r="I97" i="7" s="1"/>
  <c r="H85" i="7"/>
  <c r="I85" i="7" s="1"/>
  <c r="H78" i="7"/>
  <c r="I78" i="7" s="1"/>
  <c r="H73" i="7"/>
  <c r="I73" i="7" s="1"/>
  <c r="H68" i="7"/>
  <c r="I68" i="7" s="1"/>
  <c r="H65" i="7"/>
  <c r="I65" i="7" s="1"/>
  <c r="H56" i="7"/>
  <c r="I56" i="7" s="1"/>
  <c r="H49" i="7"/>
  <c r="I49" i="7" s="1"/>
  <c r="H43" i="7"/>
  <c r="I43" i="7" s="1"/>
  <c r="H38" i="7"/>
  <c r="I38" i="7" s="1"/>
  <c r="H32" i="7"/>
  <c r="I32" i="7" s="1"/>
  <c r="H22" i="7"/>
  <c r="I22" i="7" s="1"/>
  <c r="H19" i="7"/>
  <c r="I19" i="7" s="1"/>
  <c r="H20" i="7"/>
  <c r="I20" i="7" s="1"/>
  <c r="H18" i="7"/>
  <c r="I18" i="7" s="1"/>
  <c r="H10" i="7"/>
  <c r="I10" i="7" s="1"/>
  <c r="H6" i="7"/>
  <c r="I6" i="7" s="1"/>
  <c r="H4" i="7"/>
  <c r="H164" i="10"/>
  <c r="I164" i="10" s="1"/>
  <c r="H149" i="10"/>
  <c r="I149" i="10" s="1"/>
  <c r="H133" i="10"/>
  <c r="I133" i="10" s="1"/>
  <c r="H128" i="10"/>
  <c r="I128" i="10" s="1"/>
  <c r="H123" i="10"/>
  <c r="I123" i="10" s="1"/>
  <c r="H103" i="10"/>
  <c r="I103" i="10" s="1"/>
  <c r="H93" i="10"/>
  <c r="I93" i="10" s="1"/>
  <c r="H88" i="10"/>
  <c r="I88" i="10" s="1"/>
  <c r="H83" i="10"/>
  <c r="I83" i="10" s="1"/>
  <c r="H75" i="10"/>
  <c r="I75" i="10" s="1"/>
  <c r="H70" i="10"/>
  <c r="I70" i="10" s="1"/>
  <c r="H57" i="10"/>
  <c r="I57" i="10" s="1"/>
  <c r="H35" i="10"/>
  <c r="I35" i="10" s="1"/>
  <c r="H32" i="10"/>
  <c r="I32" i="10" s="1"/>
  <c r="H16" i="10"/>
  <c r="I16" i="10" s="1"/>
  <c r="H14" i="10"/>
  <c r="I14" i="10" s="1"/>
  <c r="H160" i="10"/>
  <c r="I160" i="10" s="1"/>
  <c r="H154" i="10"/>
  <c r="I154" i="10" s="1"/>
  <c r="H145" i="10"/>
  <c r="I145" i="10" s="1"/>
  <c r="H138" i="10"/>
  <c r="I138" i="10" s="1"/>
  <c r="H119" i="10"/>
  <c r="I119" i="10" s="1"/>
  <c r="H115" i="10"/>
  <c r="I115" i="10" s="1"/>
  <c r="H108" i="10"/>
  <c r="I108" i="10" s="1"/>
  <c r="H99" i="10"/>
  <c r="I99" i="10" s="1"/>
  <c r="H66" i="10"/>
  <c r="I66" i="10" s="1"/>
  <c r="H62" i="10"/>
  <c r="I62" i="10" s="1"/>
  <c r="H53" i="10"/>
  <c r="I53" i="10" s="1"/>
  <c r="H49" i="10"/>
  <c r="I49" i="10" s="1"/>
  <c r="H45" i="10"/>
  <c r="I45" i="10" s="1"/>
  <c r="H41" i="10"/>
  <c r="I41" i="10" s="1"/>
  <c r="H37" i="10"/>
  <c r="I37" i="10" s="1"/>
  <c r="H28" i="10"/>
  <c r="I28" i="10" s="1"/>
  <c r="H24" i="10"/>
  <c r="I24" i="10" s="1"/>
  <c r="H10" i="10"/>
  <c r="I10" i="10" s="1"/>
  <c r="H6" i="10"/>
  <c r="I6" i="10" s="1"/>
  <c r="H21" i="10"/>
  <c r="I21" i="10" s="1"/>
  <c r="H22" i="10"/>
  <c r="I22" i="10" s="1"/>
  <c r="H142" i="10"/>
  <c r="I142" i="10" s="1"/>
  <c r="H80" i="10"/>
  <c r="I80" i="10" s="1"/>
  <c r="H158" i="10"/>
  <c r="I158" i="10" s="1"/>
  <c r="H112" i="10"/>
  <c r="I112" i="10" s="1"/>
  <c r="H114" i="10"/>
  <c r="I114" i="10" s="1"/>
  <c r="H98" i="10"/>
  <c r="I98" i="10" s="1"/>
  <c r="H20" i="10"/>
  <c r="I20" i="10" s="1"/>
  <c r="H19" i="10"/>
  <c r="I19" i="10" s="1"/>
  <c r="H18" i="10"/>
  <c r="I18" i="10" s="1"/>
  <c r="H5" i="10"/>
  <c r="I5" i="10" s="1"/>
  <c r="H4" i="10"/>
  <c r="I4" i="10" s="1"/>
  <c r="H3" i="10"/>
  <c r="H39" i="2"/>
  <c r="I39" i="2" s="1"/>
  <c r="H35" i="2"/>
  <c r="I35" i="2" s="1"/>
  <c r="H32" i="2"/>
  <c r="I32" i="2" s="1"/>
  <c r="H29" i="2"/>
  <c r="I29" i="2" s="1"/>
  <c r="H10" i="2"/>
  <c r="I10" i="2" s="1"/>
  <c r="H9" i="2"/>
  <c r="I9" i="2" s="1"/>
  <c r="H156" i="2"/>
  <c r="I156" i="2" s="1"/>
  <c r="H145" i="2"/>
  <c r="I145" i="2" s="1"/>
  <c r="H94" i="2"/>
  <c r="I94" i="2" s="1"/>
  <c r="H88" i="2"/>
  <c r="I88" i="2" s="1"/>
  <c r="H19" i="2"/>
  <c r="I19" i="2" s="1"/>
  <c r="H16" i="2"/>
  <c r="I16" i="2" s="1"/>
  <c r="H151" i="2"/>
  <c r="I151" i="2" s="1"/>
  <c r="H140" i="2"/>
  <c r="I140" i="2" s="1"/>
  <c r="H135" i="2"/>
  <c r="I135" i="2" s="1"/>
  <c r="H130" i="2"/>
  <c r="I130" i="2" s="1"/>
  <c r="H119" i="2"/>
  <c r="I119" i="2" s="1"/>
  <c r="H114" i="2"/>
  <c r="I114" i="2" s="1"/>
  <c r="H109" i="2"/>
  <c r="I109" i="2" s="1"/>
  <c r="H104" i="2"/>
  <c r="I104" i="2" s="1"/>
  <c r="H83" i="2"/>
  <c r="I83" i="2" s="1"/>
  <c r="H78" i="2"/>
  <c r="I78" i="2" s="1"/>
  <c r="H73" i="2"/>
  <c r="I73" i="2" s="1"/>
  <c r="H68" i="2"/>
  <c r="I68" i="2" s="1"/>
  <c r="H63" i="2"/>
  <c r="I63" i="2" s="1"/>
  <c r="H58" i="2"/>
  <c r="I58" i="2" s="1"/>
  <c r="H184" i="2"/>
  <c r="I184" i="2" s="1"/>
  <c r="H178" i="2"/>
  <c r="I178" i="2" s="1"/>
  <c r="H174" i="2"/>
  <c r="I174" i="2" s="1"/>
  <c r="H170" i="2"/>
  <c r="I170" i="2" s="1"/>
  <c r="H166" i="2"/>
  <c r="I166" i="2" s="1"/>
  <c r="H162" i="2"/>
  <c r="I162" i="2" s="1"/>
  <c r="H126" i="2"/>
  <c r="I126" i="2" s="1"/>
  <c r="H100" i="2"/>
  <c r="I100" i="2" s="1"/>
  <c r="H54" i="2"/>
  <c r="I54" i="2" s="1"/>
  <c r="H50" i="2"/>
  <c r="I50" i="2" s="1"/>
  <c r="H46" i="2"/>
  <c r="I46" i="2" s="1"/>
  <c r="H42" i="2"/>
  <c r="I42" i="2" s="1"/>
  <c r="H25" i="2"/>
  <c r="I25" i="2" s="1"/>
  <c r="H14" i="2"/>
  <c r="I14" i="2" s="1"/>
  <c r="H12" i="2"/>
  <c r="I12" i="2" s="1"/>
  <c r="H21" i="2"/>
  <c r="I21" i="2" s="1"/>
  <c r="H188" i="2"/>
  <c r="I188" i="2" s="1"/>
  <c r="H182" i="2"/>
  <c r="I182" i="2" s="1"/>
  <c r="H124" i="2"/>
  <c r="I124" i="2" s="1"/>
  <c r="H38" i="2"/>
  <c r="I38" i="2" s="1"/>
  <c r="H8" i="2"/>
  <c r="I8" i="2" s="1"/>
  <c r="H7" i="2"/>
  <c r="I7" i="2" s="1"/>
  <c r="H6" i="2"/>
  <c r="I6" i="2" s="1"/>
  <c r="H5" i="2"/>
  <c r="I5" i="2" s="1"/>
  <c r="H4" i="2"/>
  <c r="I4" i="2" s="1"/>
  <c r="H3" i="2"/>
  <c r="F208" i="5"/>
  <c r="G208" i="5" s="1"/>
  <c r="F191" i="5"/>
  <c r="G191" i="5" s="1"/>
  <c r="F185" i="5"/>
  <c r="G185" i="5" s="1"/>
  <c r="F179" i="5"/>
  <c r="G179" i="5" s="1"/>
  <c r="F172" i="5"/>
  <c r="G172" i="5" s="1"/>
  <c r="F166" i="5"/>
  <c r="G166" i="5" s="1"/>
  <c r="F224" i="5"/>
  <c r="G224" i="5" s="1"/>
  <c r="F219" i="5"/>
  <c r="G219" i="5" s="1"/>
  <c r="F214" i="5"/>
  <c r="G214" i="5" s="1"/>
  <c r="F202" i="5"/>
  <c r="G202" i="5" s="1"/>
  <c r="F197" i="5"/>
  <c r="G197" i="5" s="1"/>
  <c r="F161" i="5"/>
  <c r="G161" i="5" s="1"/>
  <c r="F156" i="5"/>
  <c r="G156" i="5" s="1"/>
  <c r="F19" i="5"/>
  <c r="G19" i="5" s="1"/>
  <c r="F14" i="5"/>
  <c r="G14" i="5" s="1"/>
  <c r="F9" i="5"/>
  <c r="G9" i="5" s="1"/>
  <c r="F4" i="5"/>
  <c r="G4" i="5" s="1"/>
  <c r="F93" i="5"/>
  <c r="G93" i="5" s="1"/>
  <c r="F90" i="5"/>
  <c r="G90" i="5" s="1"/>
  <c r="F81" i="5"/>
  <c r="G81" i="5" s="1"/>
  <c r="F76" i="5"/>
  <c r="G76" i="5" s="1"/>
  <c r="F69" i="5"/>
  <c r="G69" i="5" s="1"/>
  <c r="F66" i="5"/>
  <c r="G66" i="5" s="1"/>
  <c r="F63" i="5"/>
  <c r="G63" i="5" s="1"/>
  <c r="F60" i="5"/>
  <c r="G60" i="5" s="1"/>
  <c r="F57" i="5"/>
  <c r="G57" i="5" s="1"/>
  <c r="F54" i="5"/>
  <c r="G54" i="5" s="1"/>
  <c r="F51" i="5"/>
  <c r="G51" i="5" s="1"/>
  <c r="F48" i="5"/>
  <c r="G48" i="5" s="1"/>
  <c r="F45" i="5"/>
  <c r="G45" i="5" s="1"/>
  <c r="F42" i="5"/>
  <c r="G42" i="5" s="1"/>
  <c r="F39" i="5"/>
  <c r="G39" i="5" s="1"/>
  <c r="F36" i="5"/>
  <c r="G36" i="5" s="1"/>
  <c r="F30" i="5"/>
  <c r="G30" i="5" s="1"/>
  <c r="F27" i="5"/>
  <c r="G27" i="5" s="1"/>
  <c r="F24" i="5"/>
  <c r="G24" i="5" s="1"/>
  <c r="F230" i="5"/>
  <c r="G230" i="5" s="1"/>
  <c r="F114" i="5"/>
  <c r="G114" i="5" s="1"/>
  <c r="F112" i="5"/>
  <c r="G112" i="5" s="1"/>
  <c r="F110" i="5"/>
  <c r="G110" i="5" s="1"/>
  <c r="F108" i="5"/>
  <c r="G108" i="5" s="1"/>
  <c r="F106" i="5"/>
  <c r="G106" i="5" s="1"/>
  <c r="F104" i="5"/>
  <c r="G104" i="5" s="1"/>
  <c r="F102" i="5"/>
  <c r="G102" i="5" s="1"/>
  <c r="F100" i="5"/>
  <c r="G100" i="5" s="1"/>
  <c r="F98" i="5"/>
  <c r="G98" i="5" s="1"/>
  <c r="F96" i="5"/>
  <c r="G96" i="5" s="1"/>
  <c r="F88" i="5"/>
  <c r="G88" i="5" s="1"/>
  <c r="F86" i="5"/>
  <c r="G86" i="5" s="1"/>
  <c r="F84" i="5"/>
  <c r="G84" i="5" s="1"/>
  <c r="F79" i="5"/>
  <c r="G79" i="5" s="1"/>
  <c r="F74" i="5"/>
  <c r="G74" i="5" s="1"/>
  <c r="F72" i="5"/>
  <c r="G72" i="5" s="1"/>
  <c r="F353" i="3"/>
  <c r="G353" i="3" s="1"/>
  <c r="F343" i="3"/>
  <c r="G343" i="3" s="1"/>
  <c r="F445" i="3"/>
  <c r="G445" i="3" s="1"/>
  <c r="F440" i="3"/>
  <c r="G440" i="3" s="1"/>
  <c r="F427" i="3"/>
  <c r="G427" i="3" s="1"/>
  <c r="F422" i="3"/>
  <c r="G422" i="3" s="1"/>
  <c r="F417" i="3"/>
  <c r="G417" i="3" s="1"/>
  <c r="F412" i="3"/>
  <c r="G412" i="3" s="1"/>
  <c r="F192" i="3"/>
  <c r="G192" i="3" s="1"/>
  <c r="F187" i="3"/>
  <c r="G187" i="3" s="1"/>
  <c r="F176" i="3"/>
  <c r="G176" i="3" s="1"/>
  <c r="F53" i="3"/>
  <c r="G53" i="3" s="1"/>
  <c r="F47" i="3"/>
  <c r="G47" i="3" s="1"/>
  <c r="F10" i="3"/>
  <c r="G10" i="3" s="1"/>
  <c r="F3" i="3"/>
  <c r="G3" i="3" s="1"/>
  <c r="I3" i="10" l="1"/>
  <c r="I1" i="10" s="1"/>
  <c r="D13" i="18" s="1"/>
  <c r="E13" i="18" s="1"/>
  <c r="H1" i="10"/>
  <c r="C13" i="18" s="1"/>
  <c r="H1" i="7"/>
  <c r="C12" i="18" s="1"/>
  <c r="I4" i="7"/>
  <c r="I1" i="7" s="1"/>
  <c r="D12" i="18" s="1"/>
  <c r="E12" i="18" s="1"/>
  <c r="F1" i="5"/>
  <c r="C9" i="18" s="1"/>
  <c r="G1" i="5"/>
  <c r="D9" i="18" s="1"/>
  <c r="E9" i="18" s="1"/>
  <c r="E8" i="18"/>
  <c r="F1" i="3"/>
  <c r="C8" i="18" s="1"/>
  <c r="I3" i="2"/>
  <c r="I1" i="2" s="1"/>
  <c r="D7" i="18" s="1"/>
  <c r="E7" i="18" s="1"/>
  <c r="H1" i="2"/>
  <c r="C7" i="18" s="1"/>
  <c r="C19" i="18" l="1"/>
  <c r="D19" i="18"/>
  <c r="E19" i="18"/>
</calcChain>
</file>

<file path=xl/sharedStrings.xml><?xml version="1.0" encoding="utf-8"?>
<sst xmlns="http://schemas.openxmlformats.org/spreadsheetml/2006/main" count="30274" uniqueCount="8416">
  <si>
    <t>RAPAL01-165</t>
  </si>
  <si>
    <t>HERO ATHLETE FIS SL FACTORY 165 R22</t>
  </si>
  <si>
    <t>165</t>
  </si>
  <si>
    <t>FCPBS01-AL01</t>
  </si>
  <si>
    <t>RAPAP01W-157</t>
  </si>
  <si>
    <t>HERO ATHLETE FIS SL FACTORY 157 R22</t>
  </si>
  <si>
    <t>157</t>
  </si>
  <si>
    <t>FCPBS01-AP01</t>
  </si>
  <si>
    <t>RAPAI01-150</t>
  </si>
  <si>
    <t>HERO ATHLETE SL 150 R22</t>
  </si>
  <si>
    <t>150</t>
  </si>
  <si>
    <t>FCPBS03-AI01</t>
  </si>
  <si>
    <t>RAPGM01-193</t>
  </si>
  <si>
    <t>HERO ATHLETE FIS GS FACTORY 193 R22</t>
  </si>
  <si>
    <t>193</t>
  </si>
  <si>
    <t>FCPBS01-GM01</t>
  </si>
  <si>
    <t>RAPGQ01-188</t>
  </si>
  <si>
    <t>HERO ATHLETE FIS GS FACTORY 188 R22</t>
  </si>
  <si>
    <t>188</t>
  </si>
  <si>
    <t>FCPBS01-GQ01</t>
  </si>
  <si>
    <t>RAPGB01-185</t>
  </si>
  <si>
    <t>HERO ATHLETE GS 185 R22</t>
  </si>
  <si>
    <t>185</t>
  </si>
  <si>
    <t>FCPBS01-GB01</t>
  </si>
  <si>
    <t>RAPDP01-182</t>
  </si>
  <si>
    <t>HERO ATHLETE GS 170-182 R22</t>
  </si>
  <si>
    <t>182</t>
  </si>
  <si>
    <t>FCPBS01R-DP01</t>
  </si>
  <si>
    <t>SPX 15 ROCKERACE SILVER RED(GS)</t>
  </si>
  <si>
    <t>RAPDP01-170</t>
  </si>
  <si>
    <t>170</t>
  </si>
  <si>
    <t>FCPBS03R-DP01</t>
  </si>
  <si>
    <t>SPX 12 ROCKERACE GW SILVER RED(GS)</t>
  </si>
  <si>
    <t>RAPDP01-175</t>
  </si>
  <si>
    <t>175</t>
  </si>
  <si>
    <t>RAPAF01-142</t>
  </si>
  <si>
    <t>HERO ATHLETE SL PRO 128-149 R21 PRO</t>
  </si>
  <si>
    <t>142</t>
  </si>
  <si>
    <t>FCPAN01R-AF01</t>
  </si>
  <si>
    <t>RAPAF01-149</t>
  </si>
  <si>
    <t>149</t>
  </si>
  <si>
    <t>RAPAF01-128</t>
  </si>
  <si>
    <t>128</t>
  </si>
  <si>
    <t>FCPAN03R-AF01</t>
  </si>
  <si>
    <t>RAPAF01-135</t>
  </si>
  <si>
    <t>135</t>
  </si>
  <si>
    <t>RAPDR01-150</t>
  </si>
  <si>
    <t>HERO ATHLETE GS PRO 134-164 R21 PRO</t>
  </si>
  <si>
    <t>FCPAN01R-DR01</t>
  </si>
  <si>
    <t>RAPDR01-158</t>
  </si>
  <si>
    <t>158</t>
  </si>
  <si>
    <t>RAPDR01-164</t>
  </si>
  <si>
    <t>164</t>
  </si>
  <si>
    <t>RAPDR01-134</t>
  </si>
  <si>
    <t>134</t>
  </si>
  <si>
    <t>FCPAN03R-DR01</t>
  </si>
  <si>
    <t>RAPDR01-143</t>
  </si>
  <si>
    <t>143</t>
  </si>
  <si>
    <t>RAPSF01-155</t>
  </si>
  <si>
    <t>HERO MASTER ST R22</t>
  </si>
  <si>
    <t>155</t>
  </si>
  <si>
    <t>FCPBS04-SF01</t>
  </si>
  <si>
    <t>RAPSF01-165</t>
  </si>
  <si>
    <t>RAPSF01-170</t>
  </si>
  <si>
    <t>RAPSF01-175</t>
  </si>
  <si>
    <t>RAPHE01-169</t>
  </si>
  <si>
    <t>HERO MASTER LT R22</t>
  </si>
  <si>
    <t>169</t>
  </si>
  <si>
    <t>FCPBS04-HE01</t>
  </si>
  <si>
    <t>RAPHE01-173</t>
  </si>
  <si>
    <t>173</t>
  </si>
  <si>
    <t>RAPHE01-179</t>
  </si>
  <si>
    <t>179</t>
  </si>
  <si>
    <t>RAPHE01-183</t>
  </si>
  <si>
    <t>183</t>
  </si>
  <si>
    <t>RAPSD03-158</t>
  </si>
  <si>
    <t>SUPER VIRAGE IX LTD R22</t>
  </si>
  <si>
    <t>FCPBS02-SD03</t>
  </si>
  <si>
    <t>RAPSD03-162</t>
  </si>
  <si>
    <t>162</t>
  </si>
  <si>
    <t>RAPSD03-166</t>
  </si>
  <si>
    <t>166</t>
  </si>
  <si>
    <t>RAPSD02-158</t>
  </si>
  <si>
    <t>SUPER VIRAGE VIII TECH KONECT</t>
  </si>
  <si>
    <t>FCPCS01-SD02</t>
  </si>
  <si>
    <t>RAPSD02-162</t>
  </si>
  <si>
    <t>RAPSD02-166</t>
  </si>
  <si>
    <t>RAPPZ04-155</t>
  </si>
  <si>
    <t>SUPER VIRAGE VII MULTI KONECT</t>
  </si>
  <si>
    <t>FCPCN01-PZ04</t>
  </si>
  <si>
    <t>RAPPZ04-162</t>
  </si>
  <si>
    <t>RAPPZ04-169</t>
  </si>
  <si>
    <t>RRPJJ01-099</t>
  </si>
  <si>
    <t>SUPER VIRAGE MINI</t>
  </si>
  <si>
    <t>099</t>
  </si>
  <si>
    <t>RAPPS02-156</t>
  </si>
  <si>
    <t>NOVA 10 XPRESS</t>
  </si>
  <si>
    <t>156</t>
  </si>
  <si>
    <t>FCPDW03-PS02</t>
  </si>
  <si>
    <t>RAPPS02-163</t>
  </si>
  <si>
    <t>163</t>
  </si>
  <si>
    <t>RAPPS02-169</t>
  </si>
  <si>
    <t>RAPPX02-142</t>
  </si>
  <si>
    <t>NOVA 8 XPRESS</t>
  </si>
  <si>
    <t>FCPDW04-PX02</t>
  </si>
  <si>
    <t>RAPPX02-149</t>
  </si>
  <si>
    <t>RAPPX02-156</t>
  </si>
  <si>
    <t>RAPPX02-163</t>
  </si>
  <si>
    <t>RAPPX01-142</t>
  </si>
  <si>
    <t>NOVA 6 XPRESS</t>
  </si>
  <si>
    <t>FCPDW05-PX01</t>
  </si>
  <si>
    <t>RAPPX01-149</t>
  </si>
  <si>
    <t>RAPPX01-156</t>
  </si>
  <si>
    <t>RAPPX01-163</t>
  </si>
  <si>
    <t>RAPPV02-138</t>
  </si>
  <si>
    <t>NOVA 4 XPRESS</t>
  </si>
  <si>
    <t>138</t>
  </si>
  <si>
    <t>FCPDW09-PV02</t>
  </si>
  <si>
    <t>RAPPV02-146</t>
  </si>
  <si>
    <t>146</t>
  </si>
  <si>
    <t>RAPPV02-154</t>
  </si>
  <si>
    <t>154</t>
  </si>
  <si>
    <t>RAPPV02-162</t>
  </si>
  <si>
    <t>RAPPV01-138</t>
  </si>
  <si>
    <t>NOVA 2 XPRESS</t>
  </si>
  <si>
    <t>FCPDW08-PV01</t>
  </si>
  <si>
    <t>RAPPV01-146</t>
  </si>
  <si>
    <t>RAPPV01-154</t>
  </si>
  <si>
    <t>RAPPV01-162</t>
  </si>
  <si>
    <t>RAOFX01-P-154</t>
  </si>
  <si>
    <t>ARCADE 94 OPEN</t>
  </si>
  <si>
    <t>RAOFX01-P-162</t>
  </si>
  <si>
    <t>RAOFX01-P-170</t>
  </si>
  <si>
    <t>RAOFX01-P-178</t>
  </si>
  <si>
    <t>178</t>
  </si>
  <si>
    <t>RAOFX01-P-186</t>
  </si>
  <si>
    <t>186</t>
  </si>
  <si>
    <t>RANFW01-P-154</t>
  </si>
  <si>
    <t>ARCADE 88 OPEN</t>
  </si>
  <si>
    <t>RANFW01-P-162</t>
  </si>
  <si>
    <t>RANFW01-P-170</t>
  </si>
  <si>
    <t>RANFW01-P-178</t>
  </si>
  <si>
    <t>RANFW01-P-186</t>
  </si>
  <si>
    <t>RANFW02-P-154</t>
  </si>
  <si>
    <t>ARCADE 88 KONECT</t>
  </si>
  <si>
    <t>FCOCN04-PFW02</t>
  </si>
  <si>
    <t>RANFW02-P-162</t>
  </si>
  <si>
    <t>RANFW02-P-170</t>
  </si>
  <si>
    <t>RANFW02-P-178</t>
  </si>
  <si>
    <t>RANFW02-P-186</t>
  </si>
  <si>
    <t>RANFV01-P-152</t>
  </si>
  <si>
    <t>ARCADE 84 OPEN</t>
  </si>
  <si>
    <t>152</t>
  </si>
  <si>
    <t>RANFV01-P-160</t>
  </si>
  <si>
    <t>160</t>
  </si>
  <si>
    <t>RANFV01-P-168</t>
  </si>
  <si>
    <t>168</t>
  </si>
  <si>
    <t>RANFV01-P-176</t>
  </si>
  <si>
    <t>176</t>
  </si>
  <si>
    <t>RANFV01-P-184</t>
  </si>
  <si>
    <t>184</t>
  </si>
  <si>
    <t>RANFV02-P-152</t>
  </si>
  <si>
    <t>ARCADE 84 KONECT</t>
  </si>
  <si>
    <t>FCMCN04-PFV02</t>
  </si>
  <si>
    <t>RANFV02-P-160</t>
  </si>
  <si>
    <t>RANFV02-P-168</t>
  </si>
  <si>
    <t>RANFV02-P-176</t>
  </si>
  <si>
    <t>RANFV02-P-184</t>
  </si>
  <si>
    <t>RAOFY01-P-152</t>
  </si>
  <si>
    <t>ARCADE 82 XPRESS</t>
  </si>
  <si>
    <t>FCODX03-PFY01</t>
  </si>
  <si>
    <t>RAOFY01-P-160</t>
  </si>
  <si>
    <t>RAOFY01-P-168</t>
  </si>
  <si>
    <t>RAOFY01-P-176</t>
  </si>
  <si>
    <t>RAOFY01-P-184</t>
  </si>
  <si>
    <t>RAOFZ01-P-142</t>
  </si>
  <si>
    <t>ARCADE 80 XPRESS</t>
  </si>
  <si>
    <t>FCKDX02-PFZ01</t>
  </si>
  <si>
    <t>RAOFZ01-P-150</t>
  </si>
  <si>
    <t>RAOFZ01-P-158</t>
  </si>
  <si>
    <t>RAOFZ01-P-166</t>
  </si>
  <si>
    <t>RAOFZ01-P-174</t>
  </si>
  <si>
    <t>174</t>
  </si>
  <si>
    <t>RAOFZ01-P-182</t>
  </si>
  <si>
    <t>RAOFZ02-P-140</t>
  </si>
  <si>
    <t>ARCADE 78 XPRESS</t>
  </si>
  <si>
    <t>140</t>
  </si>
  <si>
    <t>FCMDX02-PFZ02</t>
  </si>
  <si>
    <t>RAOFZ02-P-148</t>
  </si>
  <si>
    <t>148</t>
  </si>
  <si>
    <t>RAOFZ02-P-156</t>
  </si>
  <si>
    <t>RAOFZ02-P-164</t>
  </si>
  <si>
    <t>RAOFZ02-P-172</t>
  </si>
  <si>
    <t>172</t>
  </si>
  <si>
    <t>RAOFZ02-P-180</t>
  </si>
  <si>
    <t>180</t>
  </si>
  <si>
    <t>RAOFX03-P-154</t>
  </si>
  <si>
    <t>ARCADE W 94 OPEN</t>
  </si>
  <si>
    <t>RAOFX03-P-162</t>
  </si>
  <si>
    <t>RAOFX03-P-170</t>
  </si>
  <si>
    <t>RAOFX03-P-178</t>
  </si>
  <si>
    <t>RAOFV02-P-146</t>
  </si>
  <si>
    <t>ARCADE W 84 KONECT</t>
  </si>
  <si>
    <t>FCOCN06-PFV02</t>
  </si>
  <si>
    <t>RAOFV02-P-152</t>
  </si>
  <si>
    <t>RAOFV02-P-160</t>
  </si>
  <si>
    <t>RAOFV02-P-168</t>
  </si>
  <si>
    <t>RAOFV02-P-176</t>
  </si>
  <si>
    <t>RAOFY04-P-144</t>
  </si>
  <si>
    <t>ARCADE W 82 XPRESS</t>
  </si>
  <si>
    <t>144</t>
  </si>
  <si>
    <t>FCODW03-PFY04</t>
  </si>
  <si>
    <t>RAOFY04-P-152</t>
  </si>
  <si>
    <t>RAOFY04-P-160</t>
  </si>
  <si>
    <t>RAOFY04-P-168</t>
  </si>
  <si>
    <t>RAOFY04-P-176</t>
  </si>
  <si>
    <t>RAOFZ05-P-134</t>
  </si>
  <si>
    <t>ARCADE W 80 XPRESS</t>
  </si>
  <si>
    <t>FCNDW07-PFZ05</t>
  </si>
  <si>
    <t>RAOFZ05-P-142</t>
  </si>
  <si>
    <t>RAOFZ05-P-150</t>
  </si>
  <si>
    <t>RAOFZ05-P-158</t>
  </si>
  <si>
    <t>RAOFZ05-P-166</t>
  </si>
  <si>
    <t>RAOFZ06-P-132</t>
  </si>
  <si>
    <t>ARCADE W 78 XPRESS</t>
  </si>
  <si>
    <t>132</t>
  </si>
  <si>
    <t>FCNDW04-PFZ06</t>
  </si>
  <si>
    <t>RAOFZ06-P-140</t>
  </si>
  <si>
    <t>RAOFZ06-P-148</t>
  </si>
  <si>
    <t>RAOFZ06-P-156</t>
  </si>
  <si>
    <t>RAOFZ06-P-164</t>
  </si>
  <si>
    <t>RAPMQ01-176</t>
  </si>
  <si>
    <t>SENDER 118 OPEN</t>
  </si>
  <si>
    <t>RAPMQ01-186</t>
  </si>
  <si>
    <t>RAPMB01-168</t>
  </si>
  <si>
    <t>SENDER 110 OPEN</t>
  </si>
  <si>
    <t>RAPMB01-176</t>
  </si>
  <si>
    <t>RAPMB01-184</t>
  </si>
  <si>
    <t>RAPMB01-191</t>
  </si>
  <si>
    <t>191</t>
  </si>
  <si>
    <t>RAPMS01-162</t>
  </si>
  <si>
    <t>SENDER 100 OPEN</t>
  </si>
  <si>
    <t>RAPMS01-170</t>
  </si>
  <si>
    <t>RAPMS01-178</t>
  </si>
  <si>
    <t>RAPMS01-184</t>
  </si>
  <si>
    <t>RAPMS01-190</t>
  </si>
  <si>
    <t>190</t>
  </si>
  <si>
    <t>RAPMR03-156</t>
  </si>
  <si>
    <t>SOUL 102 OPEN</t>
  </si>
  <si>
    <t>RAPMR03-164</t>
  </si>
  <si>
    <t>RAPMR03-172</t>
  </si>
  <si>
    <t>RAPMR03-180</t>
  </si>
  <si>
    <t>RAPMR03-188</t>
  </si>
  <si>
    <t>RAPMR02-156</t>
  </si>
  <si>
    <t>SOUL 102 KONECT</t>
  </si>
  <si>
    <t>FCPCN04-MR02</t>
  </si>
  <si>
    <t>RAPMR02-164</t>
  </si>
  <si>
    <t>RAPMR02-172</t>
  </si>
  <si>
    <t>RAPMR02-180</t>
  </si>
  <si>
    <t>RAPMR02-188</t>
  </si>
  <si>
    <t>RAPMY01-142</t>
  </si>
  <si>
    <t>SOUL 92 OPEN</t>
  </si>
  <si>
    <t>RAPMY01-150</t>
  </si>
  <si>
    <t>RAPMY01-158</t>
  </si>
  <si>
    <t>RAPMY01-166</t>
  </si>
  <si>
    <t>RAPMY01-174</t>
  </si>
  <si>
    <t>RAPMY01-182</t>
  </si>
  <si>
    <t>RAPMR01-150</t>
  </si>
  <si>
    <t>SOUL W 102 OPEN</t>
  </si>
  <si>
    <t>RAPMR01-156</t>
  </si>
  <si>
    <t>RAPMR01-164</t>
  </si>
  <si>
    <t>RAPMR01-172</t>
  </si>
  <si>
    <t>RAPMR01-180</t>
  </si>
  <si>
    <t>RAPMY03-142</t>
  </si>
  <si>
    <t>SOUL W 92 OPEN</t>
  </si>
  <si>
    <t>RAPMY03-150</t>
  </si>
  <si>
    <t>RAPMY03-158</t>
  </si>
  <si>
    <t>RAPMY03-166</t>
  </si>
  <si>
    <t>RAPMY03-174</t>
  </si>
  <si>
    <t>RAPMY03-182</t>
  </si>
  <si>
    <t>RANTA01-P-161</t>
  </si>
  <si>
    <t>ESCAPER 97 NANO OPEN</t>
  </si>
  <si>
    <t>161</t>
  </si>
  <si>
    <t>RANTA01-P-169</t>
  </si>
  <si>
    <t>RANTA01-P-177</t>
  </si>
  <si>
    <t>177</t>
  </si>
  <si>
    <t>RANTA01-P-185</t>
  </si>
  <si>
    <t>RANQV01-P-156</t>
  </si>
  <si>
    <t>ESCAPER 88 NANO OPEN</t>
  </si>
  <si>
    <t>RANQV01-P-166</t>
  </si>
  <si>
    <t>RANQV01-P-176</t>
  </si>
  <si>
    <t>RANQV01-P-182</t>
  </si>
  <si>
    <t>ROLW105-P-161</t>
  </si>
  <si>
    <t>SKIN ESCAPER 97 NANO</t>
  </si>
  <si>
    <t>ROLW105-P-169</t>
  </si>
  <si>
    <t>ROLW105-P-177</t>
  </si>
  <si>
    <t>ROLW105-P-185</t>
  </si>
  <si>
    <t>RONW104-P-156</t>
  </si>
  <si>
    <t>SKIN ESCAPER 88 NANO</t>
  </si>
  <si>
    <t>RONW104-P-166</t>
  </si>
  <si>
    <t>RONW104-P-176</t>
  </si>
  <si>
    <t>RONW104-P-182</t>
  </si>
  <si>
    <t>RAPBB02-130</t>
  </si>
  <si>
    <t>HERO PRO MULTI-EVENT XPRESS JR</t>
  </si>
  <si>
    <t>130</t>
  </si>
  <si>
    <t>FCJD050RPBB02</t>
  </si>
  <si>
    <t>RAPBB02-140</t>
  </si>
  <si>
    <t>RAPBB02-150</t>
  </si>
  <si>
    <t>RAPBB02-160</t>
  </si>
  <si>
    <t>RAPJY01-140</t>
  </si>
  <si>
    <t>HERO JR 140-150 XPRESS JR</t>
  </si>
  <si>
    <t>FCJD050RPJY01</t>
  </si>
  <si>
    <t>RAPJY01-150</t>
  </si>
  <si>
    <t>RAPJY02-100</t>
  </si>
  <si>
    <t>HERO JR 100-130 KID-X</t>
  </si>
  <si>
    <t>100</t>
  </si>
  <si>
    <t>FCKKK01RPJY02</t>
  </si>
  <si>
    <t>RAPJY02-110</t>
  </si>
  <si>
    <t>110</t>
  </si>
  <si>
    <t>RAPJY02-120</t>
  </si>
  <si>
    <t>120</t>
  </si>
  <si>
    <t>RAPJY02-130</t>
  </si>
  <si>
    <t>RAPWE03-070</t>
  </si>
  <si>
    <t>HERO KID PRE-DRILLED</t>
  </si>
  <si>
    <t>070</t>
  </si>
  <si>
    <t>FCKKT01-PWE03</t>
  </si>
  <si>
    <t>RAPWE03-080</t>
  </si>
  <si>
    <t>080</t>
  </si>
  <si>
    <t>RAPWE03-092</t>
  </si>
  <si>
    <t>092</t>
  </si>
  <si>
    <t>RBP9240-23X</t>
  </si>
  <si>
    <t>HERO WORLD CUP ZC - POWER GREY</t>
  </si>
  <si>
    <t>23X</t>
  </si>
  <si>
    <t>RBP9240-24X</t>
  </si>
  <si>
    <t>24X</t>
  </si>
  <si>
    <t>RBP9240-25X</t>
  </si>
  <si>
    <t>25X</t>
  </si>
  <si>
    <t>RBP9240-26X</t>
  </si>
  <si>
    <t>26X</t>
  </si>
  <si>
    <t>RBP9240-27X</t>
  </si>
  <si>
    <t>27X</t>
  </si>
  <si>
    <t>RBP9240-28X</t>
  </si>
  <si>
    <t>28X</t>
  </si>
  <si>
    <t>RBP9240-29X</t>
  </si>
  <si>
    <t>29X</t>
  </si>
  <si>
    <t>RBP9250-22X</t>
  </si>
  <si>
    <t>HERO WORLD CUP ZB - POWER GREY</t>
  </si>
  <si>
    <t>22X</t>
  </si>
  <si>
    <t>RBP9250-23X</t>
  </si>
  <si>
    <t>RBP9250-24X</t>
  </si>
  <si>
    <t>RBP9250-25X</t>
  </si>
  <si>
    <t>RBP9250-26X</t>
  </si>
  <si>
    <t>RBP9250-27X</t>
  </si>
  <si>
    <t>RBP9250-28X</t>
  </si>
  <si>
    <t>RBP9250-29X</t>
  </si>
  <si>
    <t>RBP9260-22X</t>
  </si>
  <si>
    <t>HERO WORLD CUP ZA - POWER GREY</t>
  </si>
  <si>
    <t>RBP9260-23X</t>
  </si>
  <si>
    <t>RBP9260-24X</t>
  </si>
  <si>
    <t>RBP9260-25X</t>
  </si>
  <si>
    <t>RBP9260-26X</t>
  </si>
  <si>
    <t>RBP9260-27X</t>
  </si>
  <si>
    <t>RBP9260-28X</t>
  </si>
  <si>
    <t>RBP9260-29X</t>
  </si>
  <si>
    <t>RBP9270-22X</t>
  </si>
  <si>
    <t>HERO WORLD CUP ZA+ - POWER GREY</t>
  </si>
  <si>
    <t>RBP9270-23X</t>
  </si>
  <si>
    <t>RBP9270-24X</t>
  </si>
  <si>
    <t>RBP9270-25X</t>
  </si>
  <si>
    <t>RBP9270-26X</t>
  </si>
  <si>
    <t>RBP9270-27X</t>
  </si>
  <si>
    <t>RBP9270-28X</t>
  </si>
  <si>
    <t>RBP9280-22X</t>
  </si>
  <si>
    <t>HERO WORLD CUP ZJ+ - POWER GREY</t>
  </si>
  <si>
    <t>RBP9280-23X</t>
  </si>
  <si>
    <t>RBP9280-24X</t>
  </si>
  <si>
    <t>RBP9280-25X</t>
  </si>
  <si>
    <t>RBP9280-26X</t>
  </si>
  <si>
    <t>RBP9280-27X</t>
  </si>
  <si>
    <t>RBP9280-28X</t>
  </si>
  <si>
    <t>RBP9300-22X</t>
  </si>
  <si>
    <t>HERO WORLD CUP Z SOFT + - POWER GREY</t>
  </si>
  <si>
    <t>RBP9300-23X</t>
  </si>
  <si>
    <t>RBP9300-24X</t>
  </si>
  <si>
    <t>RBP9300-25X</t>
  </si>
  <si>
    <t>RBP9300-26X</t>
  </si>
  <si>
    <t>RBP9300-27X</t>
  </si>
  <si>
    <t>RBP9300-28X</t>
  </si>
  <si>
    <t>RBP1010-24X</t>
  </si>
  <si>
    <t>HERO WORLD CUP 140 LV - POWER GREY</t>
  </si>
  <si>
    <t>RBP1010-25X</t>
  </si>
  <si>
    <t>RBP1010-26X</t>
  </si>
  <si>
    <t>RBP1010-27X</t>
  </si>
  <si>
    <t>RBP1010-28X</t>
  </si>
  <si>
    <t>RBP1010-29X</t>
  </si>
  <si>
    <t>RBP1020-24X</t>
  </si>
  <si>
    <t>HERO WORLD CUP 130 MV - POWER GREY</t>
  </si>
  <si>
    <t>RBP1020-25X</t>
  </si>
  <si>
    <t>RBP1020-26X</t>
  </si>
  <si>
    <t>RBP1020-27X</t>
  </si>
  <si>
    <t>RBP1020-28X</t>
  </si>
  <si>
    <t>RBP1020-29X</t>
  </si>
  <si>
    <t>RBP1030-24X</t>
  </si>
  <si>
    <t>HERO WORLD CUP 120 LV - POWER GREY</t>
  </si>
  <si>
    <t>RBP1030-25X</t>
  </si>
  <si>
    <t>RBP1030-26X</t>
  </si>
  <si>
    <t>RBP1030-27X</t>
  </si>
  <si>
    <t>RBP1030-28X</t>
  </si>
  <si>
    <t>RBP1030-29X</t>
  </si>
  <si>
    <t>RBP9010-21X</t>
  </si>
  <si>
    <t>HERO WORLD CUP 110 SC - POWER GREY</t>
  </si>
  <si>
    <t>21X</t>
  </si>
  <si>
    <t>RBP9010-22X</t>
  </si>
  <si>
    <t>RBP9010-23X</t>
  </si>
  <si>
    <t>RBP9010-24X</t>
  </si>
  <si>
    <t>RBP9010-25X</t>
  </si>
  <si>
    <t>RBP9010-26X</t>
  </si>
  <si>
    <t>RBP9010-27X</t>
  </si>
  <si>
    <t>RBP9010-28X</t>
  </si>
  <si>
    <t>RBP9050-21X</t>
  </si>
  <si>
    <t>HERO WORLD CUP 90 SC - POWER GREY</t>
  </si>
  <si>
    <t>RBP9050-22X</t>
  </si>
  <si>
    <t>RBP9050-23X</t>
  </si>
  <si>
    <t>RBP9050-24X</t>
  </si>
  <si>
    <t>RBP9050-25X</t>
  </si>
  <si>
    <t>RBP9050-26X</t>
  </si>
  <si>
    <t>RBP9050-27X</t>
  </si>
  <si>
    <t>RBP9050-28X</t>
  </si>
  <si>
    <t>RBP9070-21X</t>
  </si>
  <si>
    <t>HERO WORLD CUP 70 SC -  POWER GREY</t>
  </si>
  <si>
    <t>RBP9070-22X</t>
  </si>
  <si>
    <t>RBP9070-23X</t>
  </si>
  <si>
    <t>RBP9070-24X</t>
  </si>
  <si>
    <t>RBP9070-25X</t>
  </si>
  <si>
    <t>RBP9070-26X</t>
  </si>
  <si>
    <t>RBP9070-27X</t>
  </si>
  <si>
    <t>RBP9070-28X</t>
  </si>
  <si>
    <t>RBO9500-P-22X</t>
  </si>
  <si>
    <t>SUPER VIRAGE ZA+ - RED</t>
  </si>
  <si>
    <t>RBO9500-P-23X</t>
  </si>
  <si>
    <t>RBO9500-P-24X</t>
  </si>
  <si>
    <t>RBO9500-P-25X</t>
  </si>
  <si>
    <t>RBO9500-P-26X</t>
  </si>
  <si>
    <t>RBO9500-P-27X</t>
  </si>
  <si>
    <t>RBO1600-P-22X</t>
  </si>
  <si>
    <t>SUPER VIRAGE 125 SC - RED</t>
  </si>
  <si>
    <t>RBO1600-P-23X</t>
  </si>
  <si>
    <t>RBO1600-P-24X</t>
  </si>
  <si>
    <t>RBO1600-P-25X</t>
  </si>
  <si>
    <t>RBO1600-P-26X</t>
  </si>
  <si>
    <t>RBO1600-P-27X</t>
  </si>
  <si>
    <t>RBO1600-P-28X</t>
  </si>
  <si>
    <t>RBO2610-P-22X</t>
  </si>
  <si>
    <t>SUPER VIRAGE 105 SC - RED</t>
  </si>
  <si>
    <t>RBO2610-P-23X</t>
  </si>
  <si>
    <t>RBO2610-P-24X</t>
  </si>
  <si>
    <t>RBO2610-P-25X</t>
  </si>
  <si>
    <t>RBO2610-P-26X</t>
  </si>
  <si>
    <t>RBO2610-P-27X</t>
  </si>
  <si>
    <t>RBP2030-24X</t>
  </si>
  <si>
    <t>HI-SPEED 120 PRO MV GW - GREY</t>
  </si>
  <si>
    <t>RBP2030-25X</t>
  </si>
  <si>
    <t>RBP2030-26X</t>
  </si>
  <si>
    <t>RBP2030-27X</t>
  </si>
  <si>
    <t>RBP2030-28X</t>
  </si>
  <si>
    <t>RBP2030-29X</t>
  </si>
  <si>
    <t>RBP2030-30X</t>
  </si>
  <si>
    <t>30X</t>
  </si>
  <si>
    <t>RBP2030-31X</t>
  </si>
  <si>
    <t>31X</t>
  </si>
  <si>
    <t>RBP2060-24X</t>
  </si>
  <si>
    <t>HI-SPEED 120 PRO MV BOA GW - GREY</t>
  </si>
  <si>
    <t>RBP2060-25X</t>
  </si>
  <si>
    <t>RBP2060-26X</t>
  </si>
  <si>
    <t>RBP2060-27X</t>
  </si>
  <si>
    <t>RBP2060-28X</t>
  </si>
  <si>
    <t>RBP2060-29X</t>
  </si>
  <si>
    <t>RBP2050-24X</t>
  </si>
  <si>
    <t>HI-SPEED 100 PRO MV GW - GREY</t>
  </si>
  <si>
    <t>RBP2050-25X</t>
  </si>
  <si>
    <t>RBP2050-26X</t>
  </si>
  <si>
    <t>RBP2050-27X</t>
  </si>
  <si>
    <t>RBP2050-28X</t>
  </si>
  <si>
    <t>RBP2050-29X</t>
  </si>
  <si>
    <t>RBP2050-30X</t>
  </si>
  <si>
    <t>RBP2050-31X</t>
  </si>
  <si>
    <t>RBP2120-24X</t>
  </si>
  <si>
    <t>HI-SPEED 100 PRO MV BOA GW - GREY</t>
  </si>
  <si>
    <t>RBP2120-25X</t>
  </si>
  <si>
    <t>RBP2120-26X</t>
  </si>
  <si>
    <t>RBP2120-27X</t>
  </si>
  <si>
    <t>RBP2120-28X</t>
  </si>
  <si>
    <t>RBP2120-29X</t>
  </si>
  <si>
    <t>RBP2110-24X</t>
  </si>
  <si>
    <t>HI-SPEED 120 HV GW- STORM GREY/BLACK</t>
  </si>
  <si>
    <t>RBP2110-25X</t>
  </si>
  <si>
    <t>RBP2110-26X</t>
  </si>
  <si>
    <t>RBP2110-27X</t>
  </si>
  <si>
    <t>RBP2110-28X</t>
  </si>
  <si>
    <t>RBP2110-29X</t>
  </si>
  <si>
    <t>RBP2110-30X</t>
  </si>
  <si>
    <t>RBP2110-31X</t>
  </si>
  <si>
    <t>RBP2020-24X</t>
  </si>
  <si>
    <t>HI-SPEED 120 HV BOA GW- STORM GRY/BK</t>
  </si>
  <si>
    <t>RBP2020-25X</t>
  </si>
  <si>
    <t>RBP2020-26X</t>
  </si>
  <si>
    <t>RBP2020-27X</t>
  </si>
  <si>
    <t>RBP2020-28X</t>
  </si>
  <si>
    <t>RBP2020-29X</t>
  </si>
  <si>
    <t>RBP2130-24X</t>
  </si>
  <si>
    <t>HI-SPEED 100 HV GW - STORM GRY/BLACK</t>
  </si>
  <si>
    <t>RBP2130-25X</t>
  </si>
  <si>
    <t>RBP2130-26X</t>
  </si>
  <si>
    <t>RBP2130-27X</t>
  </si>
  <si>
    <t>RBP2130-28X</t>
  </si>
  <si>
    <t>RBP2130-29X</t>
  </si>
  <si>
    <t>RBP2130-30X</t>
  </si>
  <si>
    <t>RBP2130-31X</t>
  </si>
  <si>
    <t>RBP2080-24X</t>
  </si>
  <si>
    <t>HI-SPEED 100 HV BOA GW- STORM GRY/BK</t>
  </si>
  <si>
    <t>RBP2080-25X</t>
  </si>
  <si>
    <t>RBP2080-26X</t>
  </si>
  <si>
    <t>RBP2080-27X</t>
  </si>
  <si>
    <t>RBP2080-28X</t>
  </si>
  <si>
    <t>RBP2080-29X</t>
  </si>
  <si>
    <t>RBP2260-22X</t>
  </si>
  <si>
    <t>PURE 105 PRO GW- BLACK</t>
  </si>
  <si>
    <t>RBP2260-23X</t>
  </si>
  <si>
    <t>RBP2260-24X</t>
  </si>
  <si>
    <t>RBP2260-25X</t>
  </si>
  <si>
    <t>RBP2260-26X</t>
  </si>
  <si>
    <t>RBP2260-27X</t>
  </si>
  <si>
    <t>RBP2270-22X</t>
  </si>
  <si>
    <t>PURE 95 PRO GW- SPORTY GREY</t>
  </si>
  <si>
    <t>RBP2270-23X</t>
  </si>
  <si>
    <t>RBP2270-24X</t>
  </si>
  <si>
    <t>RBP2270-25X</t>
  </si>
  <si>
    <t>RBP2270-26X</t>
  </si>
  <si>
    <t>RBP2270-27X</t>
  </si>
  <si>
    <t>RBP2280-23X</t>
  </si>
  <si>
    <t>PURE 95 PRO BOA GW - WHITE</t>
  </si>
  <si>
    <t>RBP2280-24X</t>
  </si>
  <si>
    <t>RBP2280-25X</t>
  </si>
  <si>
    <t>RBP2280-26X</t>
  </si>
  <si>
    <t>RBP2280-27X</t>
  </si>
  <si>
    <t>RBP2290-22X</t>
  </si>
  <si>
    <t>PURE 85 PRO GW- BLACK</t>
  </si>
  <si>
    <t>RBP2290-23X</t>
  </si>
  <si>
    <t>RBP2290-24X</t>
  </si>
  <si>
    <t>RBP2290-25X</t>
  </si>
  <si>
    <t>RBP2290-26X</t>
  </si>
  <si>
    <t>RBP2290-27X</t>
  </si>
  <si>
    <t>RBP2300-23X</t>
  </si>
  <si>
    <t>PURE 85 PRO BOA GW - BLACK</t>
  </si>
  <si>
    <t>RBP2300-24X</t>
  </si>
  <si>
    <t>RBP2300-25X</t>
  </si>
  <si>
    <t>RBP2300-26X</t>
  </si>
  <si>
    <t>RBP2300-27X</t>
  </si>
  <si>
    <t>RBP2340-23X</t>
  </si>
  <si>
    <t>PURE 85 BOA GW- DARK GREY METAL</t>
  </si>
  <si>
    <t>RBP2340-24X</t>
  </si>
  <si>
    <t>RBP2340-25X</t>
  </si>
  <si>
    <t>RBP2340-26X</t>
  </si>
  <si>
    <t>RBP2340-27X</t>
  </si>
  <si>
    <t>RBP2330-22X</t>
  </si>
  <si>
    <t>PURE 85 GW- MINERAL BEIGE</t>
  </si>
  <si>
    <t>RBP2330-23X</t>
  </si>
  <si>
    <t>RBP2330-24X</t>
  </si>
  <si>
    <t>RBP2330-25X</t>
  </si>
  <si>
    <t>RBP2330-26X</t>
  </si>
  <si>
    <t>RBP2330-27X</t>
  </si>
  <si>
    <t>RBP2350-22X</t>
  </si>
  <si>
    <t>PURE 75- DARK GREY METAL</t>
  </si>
  <si>
    <t>RBP2350-23X</t>
  </si>
  <si>
    <t>RBP2350-24X</t>
  </si>
  <si>
    <t>RBP2350-25X</t>
  </si>
  <si>
    <t>RBP2350-26X</t>
  </si>
  <si>
    <t>RBP2350-27X</t>
  </si>
  <si>
    <t>RBP7010-24X</t>
  </si>
  <si>
    <t>VIZION 4B 130 ELITE LV GW - GREEN</t>
  </si>
  <si>
    <t>RBP7010-25X</t>
  </si>
  <si>
    <t>RBP7010-26X</t>
  </si>
  <si>
    <t>RBP7010-27X</t>
  </si>
  <si>
    <t>RBP7010-28X</t>
  </si>
  <si>
    <t>RBP7010-29X</t>
  </si>
  <si>
    <t>RBP7010-30X</t>
  </si>
  <si>
    <t>RBP7010-31X</t>
  </si>
  <si>
    <t>RBP7030-24X</t>
  </si>
  <si>
    <t>VIZION 4B 120 PRO MV GW - BLUE</t>
  </si>
  <si>
    <t>RBP7030-25X</t>
  </si>
  <si>
    <t>RBP7030-26X</t>
  </si>
  <si>
    <t>RBP7030-27X</t>
  </si>
  <si>
    <t>RBP7030-28X</t>
  </si>
  <si>
    <t>RBP7030-29X</t>
  </si>
  <si>
    <t>RBP7030-30X</t>
  </si>
  <si>
    <t>RBP7030-31X</t>
  </si>
  <si>
    <t>RBP7050-24X</t>
  </si>
  <si>
    <t>VIZION 4B 100 PRO MV GW- SILVER GREY</t>
  </si>
  <si>
    <t>RBP7050-25X</t>
  </si>
  <si>
    <t>RBP7050-26X</t>
  </si>
  <si>
    <t>RBP7050-27X</t>
  </si>
  <si>
    <t>RBP7050-28X</t>
  </si>
  <si>
    <t>RBP7050-29X</t>
  </si>
  <si>
    <t>RBP7050-30X</t>
  </si>
  <si>
    <t>RBP7050-31X</t>
  </si>
  <si>
    <t>RBP7210-22X</t>
  </si>
  <si>
    <t>VIZION 4B 90 ELITE W GW - WHITE</t>
  </si>
  <si>
    <t>RBP7210-23X</t>
  </si>
  <si>
    <t>RBP7210-24X</t>
  </si>
  <si>
    <t>RBP7210-25X</t>
  </si>
  <si>
    <t>RBP7210-26X</t>
  </si>
  <si>
    <t>RBP7210-27X</t>
  </si>
  <si>
    <t>RBP7270-22X</t>
  </si>
  <si>
    <t>VIZION 4B 80 W GW- WHITE</t>
  </si>
  <si>
    <t>RBP7270-23X</t>
  </si>
  <si>
    <t>RBP7270-24X</t>
  </si>
  <si>
    <t>RBP7270-25X</t>
  </si>
  <si>
    <t>RBP7270-26X</t>
  </si>
  <si>
    <t>RBP7270-27X</t>
  </si>
  <si>
    <t>RBO3090-P-24X</t>
  </si>
  <si>
    <t>ALLTRACK 130 HV BOA GW-STEEL GRY/YLW</t>
  </si>
  <si>
    <t>RBO3090-P-25X</t>
  </si>
  <si>
    <t>RBO3090-P-26X</t>
  </si>
  <si>
    <t>RBO3090-P-27X</t>
  </si>
  <si>
    <t>RBO3090-P-28X</t>
  </si>
  <si>
    <t>RBO3090-P-29X</t>
  </si>
  <si>
    <t>RBO3090-P-30X</t>
  </si>
  <si>
    <t>RBO3090-P-31X</t>
  </si>
  <si>
    <t>RBO3100-P-24X</t>
  </si>
  <si>
    <t>ALLTRACK 110 HV BOA GW-STEEL GRY/PBL</t>
  </si>
  <si>
    <t>RBO3100-P-25X</t>
  </si>
  <si>
    <t>RBO3100-P-26X</t>
  </si>
  <si>
    <t>RBO3100-P-27X</t>
  </si>
  <si>
    <t>RBO3100-P-28X</t>
  </si>
  <si>
    <t>RBO3100-P-29X</t>
  </si>
  <si>
    <t>RBO3100-P-30X</t>
  </si>
  <si>
    <t>RBO3100-P-31X</t>
  </si>
  <si>
    <t>RBO3110-P-24X</t>
  </si>
  <si>
    <t>ALLTRACK 90 HV BOA GW-STEEL GRY/TRCT</t>
  </si>
  <si>
    <t>RBO3110-P-25X</t>
  </si>
  <si>
    <t>RBO3110-P-26X</t>
  </si>
  <si>
    <t>RBO3110-P-27X</t>
  </si>
  <si>
    <t>RBO3110-P-28X</t>
  </si>
  <si>
    <t>RBO3110-P-29X</t>
  </si>
  <si>
    <t>RBO3080-P-24X</t>
  </si>
  <si>
    <t>ALLTRACK 100 PRO MV- DARK GREY/L GRY</t>
  </si>
  <si>
    <t>RBO3080-P-25X</t>
  </si>
  <si>
    <t>RBO3080-P-26X</t>
  </si>
  <si>
    <t>RBO3080-P-27X</t>
  </si>
  <si>
    <t>RBO3080-P-28X</t>
  </si>
  <si>
    <t>RBO3080-P-29X</t>
  </si>
  <si>
    <t>RBO3080-P-30X</t>
  </si>
  <si>
    <t>RBO3080-P-31X</t>
  </si>
  <si>
    <t>RBO3130-P-24X</t>
  </si>
  <si>
    <t>ALLTRACK 110 HV GW-D GRY/GRN LICHEN</t>
  </si>
  <si>
    <t>RBO3130-P-25X</t>
  </si>
  <si>
    <t>RBO3130-P-26X</t>
  </si>
  <si>
    <t>RBO3130-P-27X</t>
  </si>
  <si>
    <t>RBO3130-P-28X</t>
  </si>
  <si>
    <t>RBO3130-P-29X</t>
  </si>
  <si>
    <t>RBO3130-P-30X</t>
  </si>
  <si>
    <t>RBO3130-P-31X</t>
  </si>
  <si>
    <t>RBO3160-P-24X</t>
  </si>
  <si>
    <t>ALLTRACK 90 HV - STEEL GREY/BLACK</t>
  </si>
  <si>
    <t>RBO3160-P-25X</t>
  </si>
  <si>
    <t>RBO3160-P-26X</t>
  </si>
  <si>
    <t>RBO3160-P-27X</t>
  </si>
  <si>
    <t>RBO3160-P-28X</t>
  </si>
  <si>
    <t>RBO3160-P-29X</t>
  </si>
  <si>
    <t>RBO3160-P-30X</t>
  </si>
  <si>
    <t>RBO3160-P-31X</t>
  </si>
  <si>
    <t>RBP3250-22X</t>
  </si>
  <si>
    <t>ALLTRACK 100 ELITE LT BOA W GW-ET/PE</t>
  </si>
  <si>
    <t>RBP3250-23X</t>
  </si>
  <si>
    <t>RBP3250-24X</t>
  </si>
  <si>
    <t>RBP3250-25X</t>
  </si>
  <si>
    <t>RBP3250-26X</t>
  </si>
  <si>
    <t>RBP3250-27X</t>
  </si>
  <si>
    <t>RBO3290-P-22X</t>
  </si>
  <si>
    <t>ALLTRACK PRO 80 W GW- BEIGE/SAGE GRN</t>
  </si>
  <si>
    <t>RBO3290-P-23X</t>
  </si>
  <si>
    <t>RBO3290-P-24X</t>
  </si>
  <si>
    <t>RBO3290-P-25X</t>
  </si>
  <si>
    <t>RBO3290-P-26X</t>
  </si>
  <si>
    <t>RBO3290-P-27X</t>
  </si>
  <si>
    <t>RBO3300-P-22X</t>
  </si>
  <si>
    <t>ALLTRACK 90 W BOA GW - KHAKI/PEACH</t>
  </si>
  <si>
    <t>RBO3300-P-23X</t>
  </si>
  <si>
    <t>RBO3300-P-24X</t>
  </si>
  <si>
    <t>RBO3300-P-25X</t>
  </si>
  <si>
    <t>RBO3300-P-26X</t>
  </si>
  <si>
    <t>RBO3300-P-27X</t>
  </si>
  <si>
    <t>RBO3310-P-22X</t>
  </si>
  <si>
    <t>ALLTRACK 80 W BOA GW - BEIGE/TEAL</t>
  </si>
  <si>
    <t>RBO3310-P-23X</t>
  </si>
  <si>
    <t>RBO3310-P-24X</t>
  </si>
  <si>
    <t>RBO3310-P-25X</t>
  </si>
  <si>
    <t>RBO3310-P-26X</t>
  </si>
  <si>
    <t>RBO3310-P-27X</t>
  </si>
  <si>
    <t>RBO3330-P-22X</t>
  </si>
  <si>
    <t>ALLTRACK 80 W GW - RED BEIGE/MOKA</t>
  </si>
  <si>
    <t>RBO3330-P-23X</t>
  </si>
  <si>
    <t>RBO3330-P-24X</t>
  </si>
  <si>
    <t>RBO3330-P-25X</t>
  </si>
  <si>
    <t>RBO3330-P-26X</t>
  </si>
  <si>
    <t>RBO3330-P-27X</t>
  </si>
  <si>
    <t>RBO3350-P-22X</t>
  </si>
  <si>
    <t>ALLTRACK 70 W - BEIGE/VIOLET BLUE</t>
  </si>
  <si>
    <t>RBO3350-P-23X</t>
  </si>
  <si>
    <t>RBO3350-P-24X</t>
  </si>
  <si>
    <t>RBO3350-P-25X</t>
  </si>
  <si>
    <t>RBO3350-P-26X</t>
  </si>
  <si>
    <t>RBO3350-P-27X</t>
  </si>
  <si>
    <t>RBO8010-P-245</t>
  </si>
  <si>
    <t>SPEED 120 HV+ GW- BLACK</t>
  </si>
  <si>
    <t>245</t>
  </si>
  <si>
    <t>RBO8010-P-255</t>
  </si>
  <si>
    <t>255</t>
  </si>
  <si>
    <t>RBO8010-P-265</t>
  </si>
  <si>
    <t>265</t>
  </si>
  <si>
    <t>RBO8010-P-275</t>
  </si>
  <si>
    <t>275</t>
  </si>
  <si>
    <t>RBO8010-P-285</t>
  </si>
  <si>
    <t>285</t>
  </si>
  <si>
    <t>RBO8010-P-295</t>
  </si>
  <si>
    <t>295</t>
  </si>
  <si>
    <t>RBO8010-P-305</t>
  </si>
  <si>
    <t>305</t>
  </si>
  <si>
    <t>RBO8010-P-315</t>
  </si>
  <si>
    <t>315</t>
  </si>
  <si>
    <t>RBO8030-P-245</t>
  </si>
  <si>
    <t>SPEED 100 HV+ - BLACK</t>
  </si>
  <si>
    <t>RBO8030-P-255</t>
  </si>
  <si>
    <t>RBO8030-P-265</t>
  </si>
  <si>
    <t>RBO8030-P-275</t>
  </si>
  <si>
    <t>RBO8030-P-285</t>
  </si>
  <si>
    <t>RBO8030-P-295</t>
  </si>
  <si>
    <t>RBO8030-P-305</t>
  </si>
  <si>
    <t>RBO8030-P-315</t>
  </si>
  <si>
    <t>RBO8050-P-245</t>
  </si>
  <si>
    <t>SPEED 80 HV+ - BLACK</t>
  </si>
  <si>
    <t>RBO8050-P-255</t>
  </si>
  <si>
    <t>RBO8050-P-265</t>
  </si>
  <si>
    <t>RBO8050-P-275</t>
  </si>
  <si>
    <t>RBO8050-P-285</t>
  </si>
  <si>
    <t>RBO8050-P-295</t>
  </si>
  <si>
    <t>RBO8050-P-305</t>
  </si>
  <si>
    <t>RBO8050-P-315</t>
  </si>
  <si>
    <t>RBO8050-P-335</t>
  </si>
  <si>
    <t>335</t>
  </si>
  <si>
    <t>RBO8150-P-245</t>
  </si>
  <si>
    <t>EVO 70 HV+ RED/BLACK</t>
  </si>
  <si>
    <t>RBO8150-P-255</t>
  </si>
  <si>
    <t>RBO8150-P-265</t>
  </si>
  <si>
    <t>RBO8150-P-275</t>
  </si>
  <si>
    <t>RBO8150-P-285</t>
  </si>
  <si>
    <t>RBO8150-P-295</t>
  </si>
  <si>
    <t>RBO8150-P-305</t>
  </si>
  <si>
    <t>RBO8150-P-315</t>
  </si>
  <si>
    <t>RBO8150-P-325</t>
  </si>
  <si>
    <t>325</t>
  </si>
  <si>
    <t>RBO8150-P-335</t>
  </si>
  <si>
    <t>RBO4030-P-245</t>
  </si>
  <si>
    <t>TRACK 110 HV+ GW- DARK GREY/ICE GREY</t>
  </si>
  <si>
    <t>RBO4030-P-255</t>
  </si>
  <si>
    <t>RBO4030-P-265</t>
  </si>
  <si>
    <t>RBO4030-P-275</t>
  </si>
  <si>
    <t>RBO4030-P-285</t>
  </si>
  <si>
    <t>RBO4030-P-295</t>
  </si>
  <si>
    <t>RBO4030-P-305</t>
  </si>
  <si>
    <t>RBO4030-P-315</t>
  </si>
  <si>
    <t>RBO4050-P-245</t>
  </si>
  <si>
    <t>TRACK 90 HV+ - STEEL GREY/BLACK</t>
  </si>
  <si>
    <t>RBO4050-P-255</t>
  </si>
  <si>
    <t>RBO4050-P-265</t>
  </si>
  <si>
    <t>RBO4050-P-275</t>
  </si>
  <si>
    <t>RBO4050-P-285</t>
  </si>
  <si>
    <t>RBO4050-P-295</t>
  </si>
  <si>
    <t>RBO4050-P-305</t>
  </si>
  <si>
    <t>RBO4050-P-315</t>
  </si>
  <si>
    <t>RBM4250-P-225</t>
  </si>
  <si>
    <t>TRACK 70 W - CLOUD GREY</t>
  </si>
  <si>
    <t>225</t>
  </si>
  <si>
    <t>RBM4250-P-235</t>
  </si>
  <si>
    <t>235</t>
  </si>
  <si>
    <t>RBM4250-P-245</t>
  </si>
  <si>
    <t>RBM4250-P-255</t>
  </si>
  <si>
    <t>RBM4250-P-265</t>
  </si>
  <si>
    <t>RBM4250-P-275</t>
  </si>
  <si>
    <t>RBN8230-P-225</t>
  </si>
  <si>
    <t>PURE COMFORT 60 - WHITE GREY</t>
  </si>
  <si>
    <t>RBN8230-P-235</t>
  </si>
  <si>
    <t>RBN8230-P-245</t>
  </si>
  <si>
    <t>RBN8230-P-255</t>
  </si>
  <si>
    <t>RBN8230-P-265</t>
  </si>
  <si>
    <t>RBN8230-P-275</t>
  </si>
  <si>
    <t>RBN8250-P-225</t>
  </si>
  <si>
    <t>PURE COMFORT 60 - BLACK</t>
  </si>
  <si>
    <t>RBN8250-P-235</t>
  </si>
  <si>
    <t>RBN8250-P-245</t>
  </si>
  <si>
    <t>RBN8250-P-255</t>
  </si>
  <si>
    <t>RBN8250-P-265</t>
  </si>
  <si>
    <t>RBN8250-P-275</t>
  </si>
  <si>
    <t>RBO8350-P-225</t>
  </si>
  <si>
    <t>KELIA 50 - BLACK/WHITE</t>
  </si>
  <si>
    <t>RBO8350-P-235</t>
  </si>
  <si>
    <t>RBO8350-P-245</t>
  </si>
  <si>
    <t>RBO8350-P-255</t>
  </si>
  <si>
    <t>RBO8350-P-265</t>
  </si>
  <si>
    <t>RBO8350-P-275</t>
  </si>
  <si>
    <t>RBP9090-195</t>
  </si>
  <si>
    <t>HERO JR 65 - POWER GREY</t>
  </si>
  <si>
    <t>195</t>
  </si>
  <si>
    <t>RBP9090-205</t>
  </si>
  <si>
    <t>205</t>
  </si>
  <si>
    <t>RBP9090-215</t>
  </si>
  <si>
    <t>215</t>
  </si>
  <si>
    <t>RBP9090-225</t>
  </si>
  <si>
    <t>RBP9090-235</t>
  </si>
  <si>
    <t>RBP9090-245</t>
  </si>
  <si>
    <t>RBP9090-255</t>
  </si>
  <si>
    <t>RBP9090-265</t>
  </si>
  <si>
    <t>RBP9090-275</t>
  </si>
  <si>
    <t>RBP5050-225</t>
  </si>
  <si>
    <t>HERO J4 - POWER GREY</t>
  </si>
  <si>
    <t>RBP5050-235</t>
  </si>
  <si>
    <t>RBP5050-245</t>
  </si>
  <si>
    <t>RBP5050-255</t>
  </si>
  <si>
    <t>RBP5050-265</t>
  </si>
  <si>
    <t>RBP5100-175</t>
  </si>
  <si>
    <t>HERO J3 - POWER GREY</t>
  </si>
  <si>
    <t>RBP5100-185</t>
  </si>
  <si>
    <t>RBP5100-195</t>
  </si>
  <si>
    <t>RBP5100-205</t>
  </si>
  <si>
    <t>RBP5100-215</t>
  </si>
  <si>
    <t>RBP5070-225</t>
  </si>
  <si>
    <t>COMP J4 - BLACK</t>
  </si>
  <si>
    <t>RBP5070-235</t>
  </si>
  <si>
    <t>RBP5070-245</t>
  </si>
  <si>
    <t>RBP5070-255</t>
  </si>
  <si>
    <t>RBP5070-265</t>
  </si>
  <si>
    <t>RBP5120-175</t>
  </si>
  <si>
    <t>COMP J3 - BLACK</t>
  </si>
  <si>
    <t>RBP5120-185</t>
  </si>
  <si>
    <t>RBP5120-195</t>
  </si>
  <si>
    <t>RBP5120-205</t>
  </si>
  <si>
    <t>RBP5120-215</t>
  </si>
  <si>
    <t>RBP6020-155</t>
  </si>
  <si>
    <t>COMP J1 - BLACK</t>
  </si>
  <si>
    <t>RBP6020-165</t>
  </si>
  <si>
    <t>RBP6020-175</t>
  </si>
  <si>
    <t>RBP6020-185</t>
  </si>
  <si>
    <t>RBP6020-195</t>
  </si>
  <si>
    <t>RBP6020-205</t>
  </si>
  <si>
    <t>RBP6020-215</t>
  </si>
  <si>
    <t>RBP6020-225</t>
  </si>
  <si>
    <t>RBP5080-225</t>
  </si>
  <si>
    <t>COMP J4 - WHITE</t>
  </si>
  <si>
    <t>RBP5080-235</t>
  </si>
  <si>
    <t>RBP5080-245</t>
  </si>
  <si>
    <t>RBP5080-255</t>
  </si>
  <si>
    <t>RBP5080-265</t>
  </si>
  <si>
    <t>RBP5130-175</t>
  </si>
  <si>
    <t>COMP J3 - WHITE</t>
  </si>
  <si>
    <t>RBP5130-185</t>
  </si>
  <si>
    <t>RBP5130-195</t>
  </si>
  <si>
    <t>RBP5130-205</t>
  </si>
  <si>
    <t>RBP5130-215</t>
  </si>
  <si>
    <t>RBP6030-155</t>
  </si>
  <si>
    <t>COMP J1 - WHITE</t>
  </si>
  <si>
    <t>RBP6030-165</t>
  </si>
  <si>
    <t>RBP6030-175</t>
  </si>
  <si>
    <t>RBP6030-185</t>
  </si>
  <si>
    <t>RBP6030-195</t>
  </si>
  <si>
    <t>RBP6030-205</t>
  </si>
  <si>
    <t>RBP6030-215</t>
  </si>
  <si>
    <t>RBP6030-225</t>
  </si>
  <si>
    <t>RVILZE0-P-0TU</t>
  </si>
  <si>
    <t xml:space="preserve">ALLTRACK LT ALPINE SOLE </t>
  </si>
  <si>
    <t>0TU</t>
  </si>
  <si>
    <t>RVHLZF0-P-0TU</t>
  </si>
  <si>
    <t xml:space="preserve">ALLTRACK GRIPWALK SOLES NO ARCHPAD </t>
  </si>
  <si>
    <t>RVHLZH0-P-0TU</t>
  </si>
  <si>
    <t>STANDARD GRIPWALK SOLES</t>
  </si>
  <si>
    <t>RVMLZA0-P-0TU</t>
  </si>
  <si>
    <t xml:space="preserve">JUNIOR J３ GRIPWALK SOLES </t>
  </si>
  <si>
    <t>RKPHR01-0XS</t>
  </si>
  <si>
    <t>HERO GIANT CARBON FIS</t>
  </si>
  <si>
    <t>0XS</t>
  </si>
  <si>
    <t>RKPHR01-00S</t>
  </si>
  <si>
    <t>00S</t>
  </si>
  <si>
    <t>RKPHR01-00M</t>
  </si>
  <si>
    <t>00M</t>
  </si>
  <si>
    <t>RKPHR01-00L</t>
  </si>
  <si>
    <t>00L</t>
  </si>
  <si>
    <t>RKPHR01-0XL</t>
  </si>
  <si>
    <t>0XL</t>
  </si>
  <si>
    <t>RKPHV04-0XS</t>
  </si>
  <si>
    <t>HERO GIANT FIS BLACK</t>
  </si>
  <si>
    <t>RKPHV04-00S</t>
  </si>
  <si>
    <t>RKPHV04-00M</t>
  </si>
  <si>
    <t>RKPHV04-00L</t>
  </si>
  <si>
    <t>RKPHV04-0XL</t>
  </si>
  <si>
    <t>RKPHV05-0XS</t>
  </si>
  <si>
    <t>HERO GIANT FIS GREY</t>
  </si>
  <si>
    <t>RKPHV05-00S</t>
  </si>
  <si>
    <t>RKPHV05-00M</t>
  </si>
  <si>
    <t>RKPHV05-00L</t>
  </si>
  <si>
    <t>RKPHV05-0XL</t>
  </si>
  <si>
    <t>RKPHV06-0XS</t>
  </si>
  <si>
    <t>HERO GIANT FIS WHITE</t>
  </si>
  <si>
    <t>RKPHV06-00S</t>
  </si>
  <si>
    <t>RKPHV06-00M</t>
  </si>
  <si>
    <t>RKPHV06-00L</t>
  </si>
  <si>
    <t>RKPHV06-0XL</t>
  </si>
  <si>
    <t>RKPHU03-0SM</t>
  </si>
  <si>
    <t>HERO SLALOM BLACK</t>
  </si>
  <si>
    <t>0SM</t>
  </si>
  <si>
    <t>RKPHU03-0ML</t>
  </si>
  <si>
    <t>0ML</t>
  </si>
  <si>
    <t>RKPHU03-LXL</t>
  </si>
  <si>
    <t>LXL</t>
  </si>
  <si>
    <t>RKPHU04-0SM</t>
  </si>
  <si>
    <t>HERO SLALOM WHITE</t>
  </si>
  <si>
    <t>RKPHU04-0ML</t>
  </si>
  <si>
    <t>RKPHU04-LXL</t>
  </si>
  <si>
    <t>RKPHU05-0SM</t>
  </si>
  <si>
    <t>HERO SLALOM RED</t>
  </si>
  <si>
    <t>RKPHU05-0ML</t>
  </si>
  <si>
    <t>RKPHU05-LXL</t>
  </si>
  <si>
    <t>RKPHK01-0XS</t>
  </si>
  <si>
    <t>HERO KIDS</t>
  </si>
  <si>
    <t>RKPHL01-0TU</t>
  </si>
  <si>
    <t>HERO SLALOM CHINGUARD</t>
  </si>
  <si>
    <t>RKPHW01-0TU</t>
  </si>
  <si>
    <t>HERO GIANT CHINGUARD</t>
  </si>
  <si>
    <t>RKPHU01-0SM</t>
  </si>
  <si>
    <t>ARCADE MIPS BLACK</t>
  </si>
  <si>
    <t>RKPHU01-0ML</t>
  </si>
  <si>
    <t>RKPHU01-LXL</t>
  </si>
  <si>
    <t>RKPHU02-0SM</t>
  </si>
  <si>
    <t>ARCADE MIPS WHITE</t>
  </si>
  <si>
    <t>RKPHU02-0ML</t>
  </si>
  <si>
    <t>RKPHU02-LXL</t>
  </si>
  <si>
    <t>RKPHT01-0SM</t>
  </si>
  <si>
    <t>ARCADE BLACK</t>
  </si>
  <si>
    <t>RKPHT01-0ML</t>
  </si>
  <si>
    <t>RKPHT01-LXL</t>
  </si>
  <si>
    <t>RKPHT02-0SM</t>
  </si>
  <si>
    <t>ARCADE WHITE</t>
  </si>
  <si>
    <t>RKPHT02-0ML</t>
  </si>
  <si>
    <t>RKPHT02-LXL</t>
  </si>
  <si>
    <t>RKPHT03-0SM</t>
  </si>
  <si>
    <t>ARCADE PURPLE</t>
  </si>
  <si>
    <t>RKPHT03-0ML</t>
  </si>
  <si>
    <t>RKPHT03-LXL</t>
  </si>
  <si>
    <t>RKPHT04-0SM</t>
  </si>
  <si>
    <t>ARCADE BRICK</t>
  </si>
  <si>
    <t>RKPHT04-0ML</t>
  </si>
  <si>
    <t>RKPHT04-LXL</t>
  </si>
  <si>
    <t>RKPHT05-0SM</t>
  </si>
  <si>
    <t>ARCADE SAND</t>
  </si>
  <si>
    <t>RKPHT05-0ML</t>
  </si>
  <si>
    <t>RKPHT05-LXL</t>
  </si>
  <si>
    <t>RKPHF07-0SM</t>
  </si>
  <si>
    <t>FIT IMPACTS ESSENTIAL BLACK</t>
  </si>
  <si>
    <t>RKPHF07-0ML</t>
  </si>
  <si>
    <t>RKPHF07-LXL</t>
  </si>
  <si>
    <t>RKPHF06-0SM</t>
  </si>
  <si>
    <t>FIT IMPACTS ESSENTIAL SAND</t>
  </si>
  <si>
    <t>RKPHF06-0ML</t>
  </si>
  <si>
    <t>RKPHF06-LXL</t>
  </si>
  <si>
    <t>RKPHF08-0SM</t>
  </si>
  <si>
    <t>FIT IMPACTS ESSENTIAL BLUE</t>
  </si>
  <si>
    <t>RKPHF08-0ML</t>
  </si>
  <si>
    <t>RKPHF08-LXL</t>
  </si>
  <si>
    <t>RKPHF01-0SM</t>
  </si>
  <si>
    <t>FIT IMPACTS BLACK</t>
  </si>
  <si>
    <t>RKPHF01-0ML</t>
  </si>
  <si>
    <t>RKPHF01-LXL</t>
  </si>
  <si>
    <t>RKPHF02-0SM</t>
  </si>
  <si>
    <t>FIT IMPACTS BLUE</t>
  </si>
  <si>
    <t>RKPHF02-0ML</t>
  </si>
  <si>
    <t>RKPHF02-LXL</t>
  </si>
  <si>
    <t>RKPHF03-0ML</t>
  </si>
  <si>
    <t>FIT IMPACTS RED</t>
  </si>
  <si>
    <t>RKPHF03-LXL</t>
  </si>
  <si>
    <t>RKNHP01-P-0SM</t>
  </si>
  <si>
    <t>ESCAPER IMPACTS GREY</t>
  </si>
  <si>
    <t>RKNHP01-P-0ML</t>
  </si>
  <si>
    <t>RKMHH01-P-0SM</t>
  </si>
  <si>
    <t>ALTA IMPACTS BLACK</t>
  </si>
  <si>
    <t>RKMHH01-P-0ML</t>
  </si>
  <si>
    <t>RKMHH01-P-LXL</t>
  </si>
  <si>
    <t>RKMHH03-P-0ML</t>
  </si>
  <si>
    <t>ALTA IMPACTS  THE GREEN FOREST</t>
  </si>
  <si>
    <t>RKMHH03-P-LXL</t>
  </si>
  <si>
    <t>RKMHH04-P-0SM</t>
  </si>
  <si>
    <t>ALTA IMPACTS STRATO</t>
  </si>
  <si>
    <t>RKMHH04-P-0ML</t>
  </si>
  <si>
    <t>RKMHH04-P-LXL</t>
  </si>
  <si>
    <t>RKMHH02-P-0SM</t>
  </si>
  <si>
    <t>ALTA IMPACTS WHITE</t>
  </si>
  <si>
    <t>RKMHH02-P-0ML</t>
  </si>
  <si>
    <t>RKPHF04-0SM</t>
  </si>
  <si>
    <t>FIT IMPACTS WHITE</t>
  </si>
  <si>
    <t>RKPHF04-0ML</t>
  </si>
  <si>
    <t>RKPHF05-0SM</t>
  </si>
  <si>
    <t>FIT IMPACTS PLUM</t>
  </si>
  <si>
    <t>RKPHF05-0ML</t>
  </si>
  <si>
    <t>RKPHG03-0SM</t>
  </si>
  <si>
    <t>FIT VISOR IMPACTS PHOTOCHROMIC BLACK</t>
  </si>
  <si>
    <t>RKPHG03-0ML</t>
  </si>
  <si>
    <t>RKPHG03-LXL</t>
  </si>
  <si>
    <t>RKPHG04-0SM</t>
  </si>
  <si>
    <t>FIT VISOR IMPACTS PHOTOCHROMIC GREY</t>
  </si>
  <si>
    <t>RKPHG04-0ML</t>
  </si>
  <si>
    <t>RKPHG04-LXL</t>
  </si>
  <si>
    <t>RKPHG05-0ML</t>
  </si>
  <si>
    <t>FIT VISOR IMPACTS BLACK</t>
  </si>
  <si>
    <t>RKPHG05-LXL</t>
  </si>
  <si>
    <t>RKPHG06-0ML</t>
  </si>
  <si>
    <t>FIT VISOR IMPACTS STRATO</t>
  </si>
  <si>
    <t>RKPHG06-LXL</t>
  </si>
  <si>
    <t>RKPHG01-0SM</t>
  </si>
  <si>
    <t>FIT VISOR IMPACTS W BLACK</t>
  </si>
  <si>
    <t>RKPHG01-0ML</t>
  </si>
  <si>
    <t>RKPHG02-0SM</t>
  </si>
  <si>
    <t>FIT VISOR IMPACTS W WHITE</t>
  </si>
  <si>
    <t>RKPHG02-0ML</t>
  </si>
  <si>
    <t>RKPHJ03-0XS</t>
  </si>
  <si>
    <t>WHOOPEE VISOR BLACK</t>
  </si>
  <si>
    <t>RKPHJ03-0SM</t>
  </si>
  <si>
    <t>RKPHJ01-0XS</t>
  </si>
  <si>
    <t>WHOOPEE VISOR BLUE</t>
  </si>
  <si>
    <t>RKPHJ01-0SM</t>
  </si>
  <si>
    <t>RKPHJ02-0XS</t>
  </si>
  <si>
    <t>WHOOPEE VISOR LAVENDER</t>
  </si>
  <si>
    <t>RKPHJ02-0SM</t>
  </si>
  <si>
    <t>RKPHI03-0XS</t>
  </si>
  <si>
    <t>WHOOPEE BLACK</t>
  </si>
  <si>
    <t>RKPHI03-0SM</t>
  </si>
  <si>
    <t>RKPHI01-0XS</t>
  </si>
  <si>
    <t>WHOOPEE BLUE</t>
  </si>
  <si>
    <t>RKPHI01-0SM</t>
  </si>
  <si>
    <t>RKPHI02-0XS</t>
  </si>
  <si>
    <t>WHOOPEE LAVENDER</t>
  </si>
  <si>
    <t>RKPHI02-0SM</t>
  </si>
  <si>
    <t>RKOGN04-P-0TU</t>
  </si>
  <si>
    <t>OTAVA HERO</t>
  </si>
  <si>
    <t>RKOGO04-P-0TU</t>
  </si>
  <si>
    <t>OTAVA S HERO</t>
  </si>
  <si>
    <t>RKOGM01-P-0TU</t>
  </si>
  <si>
    <t>IZAR HERO</t>
  </si>
  <si>
    <t>RKOGN01-P-0TU</t>
  </si>
  <si>
    <t>OTAVA BLACK</t>
  </si>
  <si>
    <t>RKOGO01-P-0TU</t>
  </si>
  <si>
    <t>OTAVA S BLACK</t>
  </si>
  <si>
    <t>RKOGN06-P-0TU</t>
  </si>
  <si>
    <t>OTAVA BLURRED</t>
  </si>
  <si>
    <t>RKOGO06-P-0TU</t>
  </si>
  <si>
    <t>OTAVA S BLURRED</t>
  </si>
  <si>
    <t>RKOGN05-P-0TU</t>
  </si>
  <si>
    <t>OTAVA ZEBRA</t>
  </si>
  <si>
    <t>RKOGO05-P-0TU</t>
  </si>
  <si>
    <t>OTAVA S ZEBRA</t>
  </si>
  <si>
    <t>RKOGN03-P-0TU</t>
  </si>
  <si>
    <t>OTAVA PURPLE</t>
  </si>
  <si>
    <t>RKOGO03-P-0TU</t>
  </si>
  <si>
    <t>OTAVA S PURPLE</t>
  </si>
  <si>
    <t>RKOGN02-P-0TU</t>
  </si>
  <si>
    <t>OTAVA WHITE</t>
  </si>
  <si>
    <t>RKOGO02-P-0TU</t>
  </si>
  <si>
    <t>OTAVA S WHITE</t>
  </si>
  <si>
    <t>RKOGM02-P-0TU</t>
  </si>
  <si>
    <t>IZAR BLACK</t>
  </si>
  <si>
    <t>RKOGM04-P-0TU</t>
  </si>
  <si>
    <t>IZAR WHITE</t>
  </si>
  <si>
    <t>RKOGM03-P-0TU</t>
  </si>
  <si>
    <t>IZAR RED</t>
  </si>
  <si>
    <t>RKOGA01-P-0TU</t>
  </si>
  <si>
    <t>MAGNE'LENS  BLACK</t>
  </si>
  <si>
    <t>RKOGA02-P-0TU</t>
  </si>
  <si>
    <t>MAGNE'LENS STRATO</t>
  </si>
  <si>
    <t>RKOGA04-P-0TU</t>
  </si>
  <si>
    <t>MAGNE'LENS WHITE</t>
  </si>
  <si>
    <t>RKOGK01-P-0TU</t>
  </si>
  <si>
    <t>ESSENTIAL BLACK</t>
  </si>
  <si>
    <t>RKOGK02-P-0TU</t>
  </si>
  <si>
    <t>ESSENTIAL DARK BLUE</t>
  </si>
  <si>
    <t>RKOGK03-P-0TU</t>
  </si>
  <si>
    <t>ESSENTIAL WHITE</t>
  </si>
  <si>
    <t>RKOGK04-P-0TU</t>
  </si>
  <si>
    <t>ESSENTIAL BLUE LAGOON</t>
  </si>
  <si>
    <t>RKOGE01-P-0TU</t>
  </si>
  <si>
    <t>SPIRAL BLACK</t>
  </si>
  <si>
    <t>RKOGE02-P-0TU</t>
  </si>
  <si>
    <t>SPIRAL BLUE</t>
  </si>
  <si>
    <t>RKOGE04-P-0TU</t>
  </si>
  <si>
    <t>SPIRAL BLACK RED</t>
  </si>
  <si>
    <t>RKOGE03-P-0TU</t>
  </si>
  <si>
    <t>SPIRAL WHITE</t>
  </si>
  <si>
    <t>RKOGE05-P-0TU</t>
  </si>
  <si>
    <t>SPIRAL NUDE</t>
  </si>
  <si>
    <t>RKPGP01-0TU</t>
  </si>
  <si>
    <t>TRIXIE HERO</t>
  </si>
  <si>
    <t>RKPGP03-0TU</t>
  </si>
  <si>
    <t>TRIXIE BLUE GREEN</t>
  </si>
  <si>
    <t>RKPGP04-0TU</t>
  </si>
  <si>
    <t>TRIXIE PURPLE</t>
  </si>
  <si>
    <t>RKPGQ04-0TU</t>
  </si>
  <si>
    <t>KIDDIE HERO</t>
  </si>
  <si>
    <t>RKPGQ01-0TU</t>
  </si>
  <si>
    <t>KIDDIE BLUE</t>
  </si>
  <si>
    <t>RKPGQ02-0TU</t>
  </si>
  <si>
    <t>KIDDIE LAVENDER</t>
  </si>
  <si>
    <t>RKJG600-P-0TU</t>
  </si>
  <si>
    <t>ROSSIGNOL LENS CASE</t>
  </si>
  <si>
    <t>RKNGL02-P-0TU</t>
  </si>
  <si>
    <t>ESCAPER SUNGLASSES PHOTOCHROM S1-S3</t>
  </si>
  <si>
    <t>RKNGL04-P-0TU</t>
  </si>
  <si>
    <t>ESCAPER SUNGLASSES S3 BLACK</t>
  </si>
  <si>
    <t>RKNGL05-P-0TU</t>
  </si>
  <si>
    <t>ESCAPER SUNGLASSES S3 BRICK</t>
  </si>
  <si>
    <t>RDP1000-115</t>
  </si>
  <si>
    <t>HERO CARBON KEVLAR</t>
  </si>
  <si>
    <t>115</t>
  </si>
  <si>
    <t>RDP1000-120</t>
  </si>
  <si>
    <t>RDP1000-125</t>
  </si>
  <si>
    <t>125</t>
  </si>
  <si>
    <t>RDP1000-130</t>
  </si>
  <si>
    <t>RDP1000-135</t>
  </si>
  <si>
    <t>RDP1010-115</t>
  </si>
  <si>
    <t>HERO CARBON</t>
  </si>
  <si>
    <t>RDP1010-120</t>
  </si>
  <si>
    <t>RDP1010-125</t>
  </si>
  <si>
    <t>RDP1010-130</t>
  </si>
  <si>
    <t>RDP1010-135</t>
  </si>
  <si>
    <t>RDP1020-115</t>
  </si>
  <si>
    <t>HERO GS-SG</t>
  </si>
  <si>
    <t>RDP1020-120</t>
  </si>
  <si>
    <t>RDP1020-125</t>
  </si>
  <si>
    <t>RDP1020-130</t>
  </si>
  <si>
    <t>RDP1020-135</t>
  </si>
  <si>
    <t>RDP1020-140</t>
  </si>
  <si>
    <t>RDP1030-115</t>
  </si>
  <si>
    <t>HERO SL</t>
  </si>
  <si>
    <t>RDP1030-120</t>
  </si>
  <si>
    <t>RDP1030-125</t>
  </si>
  <si>
    <t>RDP1030-130</t>
  </si>
  <si>
    <t>RDP1030-135</t>
  </si>
  <si>
    <t>RDP1030-140</t>
  </si>
  <si>
    <t>RDNJ001-P-0TU</t>
  </si>
  <si>
    <t>SUPER VIRAGE TELESCOPIC POLE</t>
  </si>
  <si>
    <t>RDN2010-P-110</t>
  </si>
  <si>
    <t>TACTIC CARBON CLIP RED</t>
  </si>
  <si>
    <t>RDN2010-P-115</t>
  </si>
  <si>
    <t>RDN2010-P-120</t>
  </si>
  <si>
    <t>RDN2010-P-125</t>
  </si>
  <si>
    <t>RDN2010-P-130</t>
  </si>
  <si>
    <t>RDN2010-P-135</t>
  </si>
  <si>
    <t>RDN2030-P-110</t>
  </si>
  <si>
    <t>TACTIC CLIP BLACK RED</t>
  </si>
  <si>
    <t>RDN2030-P-115</t>
  </si>
  <si>
    <t>RDN2030-P-120</t>
  </si>
  <si>
    <t>RDN2030-P-125</t>
  </si>
  <si>
    <t>RDN2030-P-130</t>
  </si>
  <si>
    <t>RDN2030-P-135</t>
  </si>
  <si>
    <t>RDN2040-P-110</t>
  </si>
  <si>
    <t>TACTIC BLACK RED</t>
  </si>
  <si>
    <t>RDN2040-P-115</t>
  </si>
  <si>
    <t>RDN2040-P-120</t>
  </si>
  <si>
    <t>RDN2040-P-125</t>
  </si>
  <si>
    <t>RDN2040-P-130</t>
  </si>
  <si>
    <t>RDN2040-P-135</t>
  </si>
  <si>
    <t>RDN5020-P-105</t>
  </si>
  <si>
    <t>ELECTRA PREMIUM CLIP BLACK</t>
  </si>
  <si>
    <t>105</t>
  </si>
  <si>
    <t>RDN5020-P-110</t>
  </si>
  <si>
    <t>RDN5020-P-115</t>
  </si>
  <si>
    <t>RDN5020-P-120</t>
  </si>
  <si>
    <t>RDN5020-P-125</t>
  </si>
  <si>
    <t>RDN5030-P-105</t>
  </si>
  <si>
    <t>ELECTRA  BLACK</t>
  </si>
  <si>
    <t>RDN5030-P-110</t>
  </si>
  <si>
    <t>RDN5030-P-115</t>
  </si>
  <si>
    <t>RDN5030-P-120</t>
  </si>
  <si>
    <t>RDN5030-P-125</t>
  </si>
  <si>
    <t>RDL3040-P-0TU</t>
  </si>
  <si>
    <t>ESCAPER TELESCOPIC SAFETY</t>
  </si>
  <si>
    <t>RDP3050-110</t>
  </si>
  <si>
    <t>ESCAPER PRO SAFETY</t>
  </si>
  <si>
    <t>RDP3050-115</t>
  </si>
  <si>
    <t>RDP3050-120</t>
  </si>
  <si>
    <t>RDP3050-125</t>
  </si>
  <si>
    <t>RDP3050-130</t>
  </si>
  <si>
    <t>RDP3050-135</t>
  </si>
  <si>
    <t>RDP6000-090</t>
  </si>
  <si>
    <t>HERO GS-SG JR</t>
  </si>
  <si>
    <t>090</t>
  </si>
  <si>
    <t>RDP6000-095</t>
  </si>
  <si>
    <t>095</t>
  </si>
  <si>
    <t>RDP6000-100</t>
  </si>
  <si>
    <t>RDP6000-105</t>
  </si>
  <si>
    <t>RDP6000-110</t>
  </si>
  <si>
    <t>RDP6010-090</t>
  </si>
  <si>
    <t>HERO SL JR</t>
  </si>
  <si>
    <t>RDP6010-095</t>
  </si>
  <si>
    <t>RDP6010-100</t>
  </si>
  <si>
    <t>RDP6010-105</t>
  </si>
  <si>
    <t>RDP6010-110</t>
  </si>
  <si>
    <t>RDP6020-090</t>
  </si>
  <si>
    <t>HERO JR</t>
  </si>
  <si>
    <t>RDP6020-095</t>
  </si>
  <si>
    <t>RDP6020-100</t>
  </si>
  <si>
    <t>RDP6020-105</t>
  </si>
  <si>
    <t>RDP6020-110</t>
  </si>
  <si>
    <t>RKPPB01-00M</t>
  </si>
  <si>
    <t>HERO LEG PROTECTION SR</t>
  </si>
  <si>
    <t>RKPPB01-00L</t>
  </si>
  <si>
    <t>RKPPC01-00S</t>
  </si>
  <si>
    <t>HERO LEG PROTECTION JR</t>
  </si>
  <si>
    <t>RKPPA01-0TU</t>
  </si>
  <si>
    <t>HERO HAND PROTECTION</t>
  </si>
  <si>
    <t>RKPPD01-0TU</t>
  </si>
  <si>
    <t>HERO FOREARM PROTECTION SR</t>
  </si>
  <si>
    <t>RKPPE01-0TU</t>
  </si>
  <si>
    <t>HERO FOREARM PROTECTION JR</t>
  </si>
  <si>
    <t>RKPBA01-RD0TU</t>
  </si>
  <si>
    <t>HERO SKI WHEELED 2/3P 210 300</t>
  </si>
  <si>
    <t>RKPAZ01-RD0TU</t>
  </si>
  <si>
    <t>HERO SKI BAG 2/3P ADJUST 190/220 300</t>
  </si>
  <si>
    <t>RKPBB01-RD0TU</t>
  </si>
  <si>
    <t>HERO SKI BAG 4P 240 300</t>
  </si>
  <si>
    <t>RKPAY01-RD0TU</t>
  </si>
  <si>
    <t>HERO JUNIOR SKI BAG 170CM 300</t>
  </si>
  <si>
    <t>RKPAD01-RD0TU</t>
  </si>
  <si>
    <t>HERO BOOT PRO 300</t>
  </si>
  <si>
    <t>RKPAA01-RD0TU</t>
  </si>
  <si>
    <t>HERO COMPACT BOOT PACK 300</t>
  </si>
  <si>
    <t>RKPBQ01-RD0TU</t>
  </si>
  <si>
    <t>HERO DUAL BOOT BAG 300</t>
  </si>
  <si>
    <t>RKPAE01-RD0TU</t>
  </si>
  <si>
    <t>HERO ATHLETES BAG 300</t>
  </si>
  <si>
    <t>RKPAF01-RD0TU</t>
  </si>
  <si>
    <t>HERO SMALL ATHLETES BAG 300</t>
  </si>
  <si>
    <t>RKPAS01-RD0TU</t>
  </si>
  <si>
    <t>HERO CABIN BAG 300</t>
  </si>
  <si>
    <t>RKPAT01-RD0TU</t>
  </si>
  <si>
    <t>HERO EXPLORER BAG 300</t>
  </si>
  <si>
    <t>RKPAR01-RD0TU</t>
  </si>
  <si>
    <t>HERO STARTING BAG 300</t>
  </si>
  <si>
    <t>RKMBG01-P-0TU</t>
  </si>
  <si>
    <t>STRATO EXT 1P PADDED 160-210 CM</t>
  </si>
  <si>
    <t>RKMBH01-P-0TU</t>
  </si>
  <si>
    <t>STRATO EXT 2P PADDED 160-210 CM</t>
  </si>
  <si>
    <t>RKMBI01-P-0TU</t>
  </si>
  <si>
    <t>STRATO EXT 2P PAD WHEELED 170-220 CM</t>
  </si>
  <si>
    <t>RKMBN02-P-0TU</t>
  </si>
  <si>
    <t>STRATO BOOT BAG</t>
  </si>
  <si>
    <t>RKMAD01-P-0TU</t>
  </si>
  <si>
    <t>STRATO PRO BOOT BAG</t>
  </si>
  <si>
    <t>RKMAA01-P-0TU</t>
  </si>
  <si>
    <t>STRATO COMPACT BOOT BAG</t>
  </si>
  <si>
    <t>RKMAB01-P-0TU</t>
  </si>
  <si>
    <t>STRATO MULTI BOOT BAG</t>
  </si>
  <si>
    <t>RKMAS01-P-0TU</t>
  </si>
  <si>
    <t>STRATO CABIN BAG</t>
  </si>
  <si>
    <t>RKMAT01-P-0TU</t>
  </si>
  <si>
    <t>STRATO EXPLORER BAG</t>
  </si>
  <si>
    <t>RKLB201-P-0TU</t>
  </si>
  <si>
    <t>TACTIC SKI BAG EXT LONG 160-210 CM</t>
  </si>
  <si>
    <t>RKLB202-P-0TU</t>
  </si>
  <si>
    <t>TACTIC SKI BAG EXT SHORT 140-180 CM</t>
  </si>
  <si>
    <t>RKLB203-P-0TU</t>
  </si>
  <si>
    <t>TACTIC BOOT BAG</t>
  </si>
  <si>
    <t>RKLB204-P-0TU</t>
  </si>
  <si>
    <t>TACTIC SNOWBOARD &amp; GEAR BAG</t>
  </si>
  <si>
    <t>RKMBN01-P-0TU</t>
  </si>
  <si>
    <t>ELECTRA BOOT BAG</t>
  </si>
  <si>
    <t>RKMAH01-P-0TU</t>
  </si>
  <si>
    <t>ELECTRA BOOT AND HELMET PACK</t>
  </si>
  <si>
    <t>RKMBC01-P-0TU</t>
  </si>
  <si>
    <t>ELECTRA EXTENDABLE BAG 140-180 CM</t>
  </si>
  <si>
    <t>RKJB202-P-0TU</t>
  </si>
  <si>
    <t>BASIC SKI BAG 185</t>
  </si>
  <si>
    <t>RKJB203-P-0TU</t>
  </si>
  <si>
    <t>BASIC SKI BAG 210</t>
  </si>
  <si>
    <t>RKLB200-P-0TU</t>
  </si>
  <si>
    <t>BASIC SNOWBOARD SOLO BAG</t>
  </si>
  <si>
    <t>RKJB201-P-0TU</t>
  </si>
  <si>
    <t>BASIC BOOT BAG</t>
  </si>
  <si>
    <t>RKJB200-P-0TU</t>
  </si>
  <si>
    <t>DUAL BASIC BOOT BAG</t>
  </si>
  <si>
    <t>RAOFZ09-P-132</t>
  </si>
  <si>
    <t>EXPERIENCE 78 OPEN</t>
  </si>
  <si>
    <t>RAOFZ09-P-140</t>
  </si>
  <si>
    <t>RAOFZ09-P-148</t>
  </si>
  <si>
    <t>RAOFZ09-P-156</t>
  </si>
  <si>
    <t>RAOFZ09-P-164</t>
  </si>
  <si>
    <t>RAOFZ09-P-172</t>
  </si>
  <si>
    <t>RAOFZ09-P-180</t>
  </si>
  <si>
    <t>FCJR005-P-0TU</t>
  </si>
  <si>
    <t>NX 9 GW RTL B83 BLACK</t>
  </si>
  <si>
    <t>FCIR007-P-0TU</t>
  </si>
  <si>
    <t>XPRESS 10 GW RENT SYS B83 BLACK</t>
  </si>
  <si>
    <t>FCKKK03-P-0TU</t>
  </si>
  <si>
    <t>KID 4 GW RENT SYS B76 BLACK</t>
  </si>
  <si>
    <t>RDO7000-P-110</t>
  </si>
  <si>
    <t>RENTAL SR</t>
  </si>
  <si>
    <t>RDO7000-P-115</t>
  </si>
  <si>
    <t>RDO7000-P-120</t>
  </si>
  <si>
    <t>RDO7000-P-125</t>
  </si>
  <si>
    <t>RDO7000-P-130</t>
  </si>
  <si>
    <t>RDO7000-P-135</t>
  </si>
  <si>
    <t>RDO7000-P-140</t>
  </si>
  <si>
    <t>RDO7030-P-070</t>
  </si>
  <si>
    <t>RENTAL JR</t>
  </si>
  <si>
    <t>RDO7030-P-075</t>
  </si>
  <si>
    <t>075</t>
  </si>
  <si>
    <t>RDO7030-P-080</t>
  </si>
  <si>
    <t>RDO7030-P-085</t>
  </si>
  <si>
    <t>085</t>
  </si>
  <si>
    <t>RDO7030-P-090</t>
  </si>
  <si>
    <t>RDO7030-P-095</t>
  </si>
  <si>
    <t>RDO7030-P-100</t>
  </si>
  <si>
    <t>RDO7030-P-105</t>
  </si>
  <si>
    <t>REPNA01-155</t>
  </si>
  <si>
    <t>EXP WIDE</t>
  </si>
  <si>
    <t>REPNA01-160</t>
  </si>
  <si>
    <t>REPNA01-165</t>
  </si>
  <si>
    <t>REPN901-140</t>
  </si>
  <si>
    <t>EXP REGULAR</t>
  </si>
  <si>
    <t>REPN901-145</t>
  </si>
  <si>
    <t>145</t>
  </si>
  <si>
    <t>REPN901-150</t>
  </si>
  <si>
    <t>REPN901-155</t>
  </si>
  <si>
    <t>REPN901-160</t>
  </si>
  <si>
    <t>REPN801-125</t>
  </si>
  <si>
    <t>EXP NARROW</t>
  </si>
  <si>
    <t>REPN801-130</t>
  </si>
  <si>
    <t>REPN801-135</t>
  </si>
  <si>
    <t>REPN801-140</t>
  </si>
  <si>
    <t>REPN801-145</t>
  </si>
  <si>
    <t>REPN701-070</t>
  </si>
  <si>
    <t>EXP JUNIOR</t>
  </si>
  <si>
    <t>REPN701-080</t>
  </si>
  <si>
    <t>REPN701-090</t>
  </si>
  <si>
    <t>REPN701-100</t>
  </si>
  <si>
    <t>REPN701-110</t>
  </si>
  <si>
    <t>REPN701-120</t>
  </si>
  <si>
    <t>RFM0041-P-055</t>
  </si>
  <si>
    <t>EXP BOA</t>
  </si>
  <si>
    <t>055</t>
  </si>
  <si>
    <t>RFM0041-P-065</t>
  </si>
  <si>
    <t>065</t>
  </si>
  <si>
    <t>RFM0041-P-075</t>
  </si>
  <si>
    <t>RFM0041-P-085</t>
  </si>
  <si>
    <t>RFM0041-P-095</t>
  </si>
  <si>
    <t>RFM0041-P-105</t>
  </si>
  <si>
    <t>RFM0041-P-115</t>
  </si>
  <si>
    <t>RFM0041-P-125</t>
  </si>
  <si>
    <t>RFM0041-P-135</t>
  </si>
  <si>
    <t>RFM0041-P-145</t>
  </si>
  <si>
    <t>RFM0041-P-155</t>
  </si>
  <si>
    <t>RGJ0082-P-0TU</t>
  </si>
  <si>
    <t>REPLY 4X4 M/L</t>
  </si>
  <si>
    <t>RGJ0083-P-0TU</t>
  </si>
  <si>
    <t>REPLY 4X4 S/M</t>
  </si>
  <si>
    <t>RHPCU04-178</t>
  </si>
  <si>
    <t>X-IUM SKATING PREMIUM+ S1</t>
  </si>
  <si>
    <t>RHPCU04-183</t>
  </si>
  <si>
    <t>RHPCU04-188</t>
  </si>
  <si>
    <t>RHPCU04-193</t>
  </si>
  <si>
    <t>RHPCU07-173</t>
  </si>
  <si>
    <t>X-IUM SKATING PREMIUM+ S2</t>
  </si>
  <si>
    <t>RHPCU07-178</t>
  </si>
  <si>
    <t>RHPCU07-183</t>
  </si>
  <si>
    <t>RHPCU07-188</t>
  </si>
  <si>
    <t>RHPCU07-193</t>
  </si>
  <si>
    <t>RHPCZ04-173</t>
  </si>
  <si>
    <t>X-IUM SKATING PREMIUM+ SX</t>
  </si>
  <si>
    <t>RHPCZ04-178</t>
  </si>
  <si>
    <t>RHPCZ04-183</t>
  </si>
  <si>
    <t>RHPCZ04-188</t>
  </si>
  <si>
    <t>RHPCZ04-193</t>
  </si>
  <si>
    <t>RHPYE01-197</t>
  </si>
  <si>
    <t>X-IUM CLASSIC PREMIUM+ C1</t>
  </si>
  <si>
    <t>197</t>
  </si>
  <si>
    <t>RHPYE01-202</t>
  </si>
  <si>
    <t>202</t>
  </si>
  <si>
    <t>RHPYE01-207</t>
  </si>
  <si>
    <t>207</t>
  </si>
  <si>
    <t>RHPYE02-190</t>
  </si>
  <si>
    <t>X-IUM CLASSIC PREMIUM+ C2</t>
  </si>
  <si>
    <t>RHPYE02-197</t>
  </si>
  <si>
    <t>RHPYE02-202</t>
  </si>
  <si>
    <t>RHPYE02-207</t>
  </si>
  <si>
    <t>RHPYE05-197</t>
  </si>
  <si>
    <t>X-IUM CLASSIC PREMIUM+ C3</t>
  </si>
  <si>
    <t>RHPYE05-202</t>
  </si>
  <si>
    <t>RHPYE05-207</t>
  </si>
  <si>
    <t>RHPYE06-190</t>
  </si>
  <si>
    <t>X-IUM PREMIUM+ R-SKIN</t>
  </si>
  <si>
    <t>RHPYE06-197</t>
  </si>
  <si>
    <t>RHPYE06-202</t>
  </si>
  <si>
    <t>RHPYE06-207</t>
  </si>
  <si>
    <t>RHPCP02-186</t>
  </si>
  <si>
    <t>X-IUM R-SKIN</t>
  </si>
  <si>
    <t>RHPCP02-191</t>
  </si>
  <si>
    <t>RHPCP02-198</t>
  </si>
  <si>
    <t>198</t>
  </si>
  <si>
    <t>RHPCP02-203</t>
  </si>
  <si>
    <t>203</t>
  </si>
  <si>
    <t>RHPCP02-208</t>
  </si>
  <si>
    <t>208</t>
  </si>
  <si>
    <t>RHPCV01-186</t>
  </si>
  <si>
    <t>X-IUM R-SKIN STIFF</t>
  </si>
  <si>
    <t>RHPCV01-191</t>
  </si>
  <si>
    <t>RHPCV01-198</t>
  </si>
  <si>
    <t>RHPCV01-203</t>
  </si>
  <si>
    <t>RHPCV01-208</t>
  </si>
  <si>
    <t>RHOCP01-P-176</t>
  </si>
  <si>
    <t>DELTA COURSE R-SKIN</t>
  </si>
  <si>
    <t>RHOCP01-P-186</t>
  </si>
  <si>
    <t>RHOCP01-P-191</t>
  </si>
  <si>
    <t>RHOCP01-P-198</t>
  </si>
  <si>
    <t>RHOCP01-P-203</t>
  </si>
  <si>
    <t>RHOCP01-P-208</t>
  </si>
  <si>
    <t>RHOCP02-P-176</t>
  </si>
  <si>
    <t>DELTA COMP R-SKIN</t>
  </si>
  <si>
    <t>RHOCP02-P-186</t>
  </si>
  <si>
    <t>RHOCP02-P-191</t>
  </si>
  <si>
    <t>RHOCP02-P-198</t>
  </si>
  <si>
    <t>RHOCP02-P-203</t>
  </si>
  <si>
    <t>RHOCP02-P-208</t>
  </si>
  <si>
    <t>RHOCV02-P-176</t>
  </si>
  <si>
    <t>DELTA COMP R-SKIN STIFF</t>
  </si>
  <si>
    <t>RHOCV02-P-186</t>
  </si>
  <si>
    <t>RHOCV02-P-191</t>
  </si>
  <si>
    <t>RHOCV02-P-198</t>
  </si>
  <si>
    <t>RHOCV02-P-203</t>
  </si>
  <si>
    <t>RHOCV02-P-208</t>
  </si>
  <si>
    <t>RHOCW02-P-184</t>
  </si>
  <si>
    <t>DELTA SPORT R-SKIN</t>
  </si>
  <si>
    <t>RHOCW02-P-189</t>
  </si>
  <si>
    <t>189</t>
  </si>
  <si>
    <t>RHOCW02-P-196</t>
  </si>
  <si>
    <t>196</t>
  </si>
  <si>
    <t>RHOCW02-P-201</t>
  </si>
  <si>
    <t>201</t>
  </si>
  <si>
    <t>RHOCW02-P-206</t>
  </si>
  <si>
    <t>206</t>
  </si>
  <si>
    <t>RHPCT01-176</t>
  </si>
  <si>
    <t>R-SKIN ULTRA</t>
  </si>
  <si>
    <t>RHPCT01-181</t>
  </si>
  <si>
    <t>181</t>
  </si>
  <si>
    <t>RHPCT01-186</t>
  </si>
  <si>
    <t>RHPCT01-191</t>
  </si>
  <si>
    <t>RHPCT01-196</t>
  </si>
  <si>
    <t>RHPCT01-201</t>
  </si>
  <si>
    <t>RHMZA05-P-176</t>
  </si>
  <si>
    <t>X-TOUR VENTURE WAXLESS</t>
  </si>
  <si>
    <t>RHMZA05-P-186</t>
  </si>
  <si>
    <t>RHMZA05-P-191</t>
  </si>
  <si>
    <t>RHMZA05-P-196</t>
  </si>
  <si>
    <t>RHMZA05-P-201</t>
  </si>
  <si>
    <t>RHMZA05-P-206</t>
  </si>
  <si>
    <t>RHLZD02-P-165</t>
  </si>
  <si>
    <t>BC 65 POSITRACK</t>
  </si>
  <si>
    <t>RHLZD02-P-175</t>
  </si>
  <si>
    <t>RHLZD02-P-185</t>
  </si>
  <si>
    <t>RHLZD02-P-195</t>
  </si>
  <si>
    <t>RHOZI01-P-165</t>
  </si>
  <si>
    <t>XP 85 POSITRACK</t>
  </si>
  <si>
    <t>RHOZI01-P-175</t>
  </si>
  <si>
    <t>RHOZI01-P-185</t>
  </si>
  <si>
    <t>RHOZI01-P-195</t>
  </si>
  <si>
    <t>RHOZJ01-P-160</t>
  </si>
  <si>
    <t>XP 105 POSITRACK</t>
  </si>
  <si>
    <t>RHOZJ01-P-170</t>
  </si>
  <si>
    <t>RHOZJ01-P-180</t>
  </si>
  <si>
    <t>RHOZJ01-P-190</t>
  </si>
  <si>
    <t>RHPCQ03-143</t>
  </si>
  <si>
    <t>X-IUM PREMIUM SKATING JUNIOR</t>
  </si>
  <si>
    <t>RHPCQ03-153</t>
  </si>
  <si>
    <t>153</t>
  </si>
  <si>
    <t>RHPCQ03-163</t>
  </si>
  <si>
    <t>RHPCQ03-173</t>
  </si>
  <si>
    <t>RHPCP03-156</t>
  </si>
  <si>
    <t>X-IUM PREMIUM CLASSIC  JUNIOR</t>
  </si>
  <si>
    <t>RHPCP03-166</t>
  </si>
  <si>
    <t>RHPCP03-176</t>
  </si>
  <si>
    <t>RHPCP03-186</t>
  </si>
  <si>
    <t>RHPCP04-156</t>
  </si>
  <si>
    <t>R-SKIN PREMIUM JUNIOR</t>
  </si>
  <si>
    <t>RHPCP04-166</t>
  </si>
  <si>
    <t>RHPCP04-176</t>
  </si>
  <si>
    <t>RHPCP04-186</t>
  </si>
  <si>
    <t>RHMZA06-P-090</t>
  </si>
  <si>
    <t>XT VENTURE JR WAXLESS SHORT SIZES</t>
  </si>
  <si>
    <t>RHMZA06-P-100</t>
  </si>
  <si>
    <t>RHMZA06-P-110</t>
  </si>
  <si>
    <t>RHMZA06-P-120</t>
  </si>
  <si>
    <t>RHMZA06-P-130</t>
  </si>
  <si>
    <t>RHMZA06-P-140</t>
  </si>
  <si>
    <t>RHMZA07-P-150</t>
  </si>
  <si>
    <t>XT VENTURE JR WAXLESS LONG SIZES</t>
  </si>
  <si>
    <t>RHMZA07-P-160</t>
  </si>
  <si>
    <t>RHMZA07-P-170</t>
  </si>
  <si>
    <t>RJO1002-P-0TU</t>
  </si>
  <si>
    <t>PREMIUM+ SKATE</t>
  </si>
  <si>
    <t>RJM1000-P-0TU</t>
  </si>
  <si>
    <t>RACE PRO SKATE</t>
  </si>
  <si>
    <t>RJK1001-P-0TU</t>
  </si>
  <si>
    <t>R-SKATE</t>
  </si>
  <si>
    <t>RJO1003-P-0TU</t>
  </si>
  <si>
    <t>PREMIUM+ CLASSIC</t>
  </si>
  <si>
    <t>RJM1001-P-0TU</t>
  </si>
  <si>
    <t>RACE PRO CLASSIC</t>
  </si>
  <si>
    <t>RJK1002-P-0TU</t>
  </si>
  <si>
    <t>R-CLASSIC</t>
  </si>
  <si>
    <t>RJL1006-P-0TU</t>
  </si>
  <si>
    <t>MOVE RACE</t>
  </si>
  <si>
    <t>RJL1007-P-0TU</t>
  </si>
  <si>
    <t>MOVE SWITCH</t>
  </si>
  <si>
    <t>RJL1002-P-0TU</t>
  </si>
  <si>
    <t>RACE JR SKATE</t>
  </si>
  <si>
    <t>RJL1003-P-0TU</t>
  </si>
  <si>
    <t>RACE JR CLASSIC</t>
  </si>
  <si>
    <t>RJM1006-P-0TU</t>
  </si>
  <si>
    <t>STEP-IN JR</t>
  </si>
  <si>
    <t>RJM1005-P-0TU</t>
  </si>
  <si>
    <t>TOUR STEP-IN</t>
  </si>
  <si>
    <t>RJD1014-P-0TU</t>
  </si>
  <si>
    <t>BC AUTO</t>
  </si>
  <si>
    <t>RJD1015-P-0TU</t>
  </si>
  <si>
    <t>BC MANUAL</t>
  </si>
  <si>
    <t>RJD1016-P-0TU</t>
  </si>
  <si>
    <t>BC MAGNUM</t>
  </si>
  <si>
    <t>RIP0010-380</t>
  </si>
  <si>
    <t>X-IUM CARBON PREMIUM+ SKATE BOA</t>
  </si>
  <si>
    <t>380</t>
  </si>
  <si>
    <t>RIP0010-385</t>
  </si>
  <si>
    <t>385</t>
  </si>
  <si>
    <t>RIP0010-390</t>
  </si>
  <si>
    <t>390</t>
  </si>
  <si>
    <t>RIP0010-395</t>
  </si>
  <si>
    <t>395</t>
  </si>
  <si>
    <t>RIP0010-400</t>
  </si>
  <si>
    <t>400</t>
  </si>
  <si>
    <t>RIP0010-405</t>
  </si>
  <si>
    <t>405</t>
  </si>
  <si>
    <t>RIP0010-410</t>
  </si>
  <si>
    <t>410</t>
  </si>
  <si>
    <t>RIP0010-415</t>
  </si>
  <si>
    <t>415</t>
  </si>
  <si>
    <t>RIP0010-420</t>
  </si>
  <si>
    <t>420</t>
  </si>
  <si>
    <t>RIP0010-425</t>
  </si>
  <si>
    <t>425</t>
  </si>
  <si>
    <t>RIP0010-430</t>
  </si>
  <si>
    <t>430</t>
  </si>
  <si>
    <t>RIP0010-435</t>
  </si>
  <si>
    <t>435</t>
  </si>
  <si>
    <t>RIP0010-440</t>
  </si>
  <si>
    <t>440</t>
  </si>
  <si>
    <t>RIP0010-445</t>
  </si>
  <si>
    <t>445</t>
  </si>
  <si>
    <t>RIP0010-450</t>
  </si>
  <si>
    <t>450</t>
  </si>
  <si>
    <t>RIP0010-455</t>
  </si>
  <si>
    <t>455</t>
  </si>
  <si>
    <t>RIP0010-460</t>
  </si>
  <si>
    <t>460</t>
  </si>
  <si>
    <t>RIP0020-380</t>
  </si>
  <si>
    <t>X-IUM CARBON PREMIUM+ CLASSIC BOA</t>
  </si>
  <si>
    <t>RIP0020-385</t>
  </si>
  <si>
    <t>RIP0020-390</t>
  </si>
  <si>
    <t>RIP0020-395</t>
  </si>
  <si>
    <t>RIP0020-400</t>
  </si>
  <si>
    <t>RIP0020-405</t>
  </si>
  <si>
    <t>RIP0020-410</t>
  </si>
  <si>
    <t>RIP0020-415</t>
  </si>
  <si>
    <t>RIP0020-420</t>
  </si>
  <si>
    <t>RIP0020-425</t>
  </si>
  <si>
    <t>RIP0020-430</t>
  </si>
  <si>
    <t>RIP0020-435</t>
  </si>
  <si>
    <t>RIP0020-440</t>
  </si>
  <si>
    <t>RIP0020-445</t>
  </si>
  <si>
    <t>RIP0020-450</t>
  </si>
  <si>
    <t>RIP0020-455</t>
  </si>
  <si>
    <t>RIP0020-460</t>
  </si>
  <si>
    <t>RIP0070-380</t>
  </si>
  <si>
    <t>X-IUM CARBON PREMIUM+ SC BOA</t>
  </si>
  <si>
    <t>RIP0070-385</t>
  </si>
  <si>
    <t>RIP0070-390</t>
  </si>
  <si>
    <t>RIP0070-395</t>
  </si>
  <si>
    <t>RIP0070-400</t>
  </si>
  <si>
    <t>RIP0070-405</t>
  </si>
  <si>
    <t>RIP0070-410</t>
  </si>
  <si>
    <t>RIP0070-415</t>
  </si>
  <si>
    <t>RIP0070-420</t>
  </si>
  <si>
    <t>RIP0070-425</t>
  </si>
  <si>
    <t>RIP0070-430</t>
  </si>
  <si>
    <t>RIP0070-435</t>
  </si>
  <si>
    <t>RIP0070-440</t>
  </si>
  <si>
    <t>RIP0070-445</t>
  </si>
  <si>
    <t>RIP0070-450</t>
  </si>
  <si>
    <t>RIP0070-455</t>
  </si>
  <si>
    <t>RIP0070-460</t>
  </si>
  <si>
    <t>RIP0030-350</t>
  </si>
  <si>
    <t>X-IUM WCS SKATE BOA MV</t>
  </si>
  <si>
    <t>350</t>
  </si>
  <si>
    <t>RIP0030-360</t>
  </si>
  <si>
    <t>360</t>
  </si>
  <si>
    <t>RIP0030-370</t>
  </si>
  <si>
    <t>370</t>
  </si>
  <si>
    <t>RIP0030-380</t>
  </si>
  <si>
    <t>RIP0030-390</t>
  </si>
  <si>
    <t>RIP0030-400</t>
  </si>
  <si>
    <t>RIP0030-410</t>
  </si>
  <si>
    <t>RIP0030-420</t>
  </si>
  <si>
    <t>RIP0030-430</t>
  </si>
  <si>
    <t>RIP0030-440</t>
  </si>
  <si>
    <t>RIP0030-450</t>
  </si>
  <si>
    <t>RIP0030-460</t>
  </si>
  <si>
    <t>RIP0030-470</t>
  </si>
  <si>
    <t>470</t>
  </si>
  <si>
    <t>RIP0030-480</t>
  </si>
  <si>
    <t>480</t>
  </si>
  <si>
    <t>RIP0030-490</t>
  </si>
  <si>
    <t>490</t>
  </si>
  <si>
    <t>RIP0040-370</t>
  </si>
  <si>
    <t>X-IUM WCS CLASSIC BOA MV</t>
  </si>
  <si>
    <t>RIP0040-380</t>
  </si>
  <si>
    <t>RIP0040-390</t>
  </si>
  <si>
    <t>RIP0040-400</t>
  </si>
  <si>
    <t>RIP0040-410</t>
  </si>
  <si>
    <t>RIP0040-420</t>
  </si>
  <si>
    <t>RIP0040-430</t>
  </si>
  <si>
    <t>RIP0040-440</t>
  </si>
  <si>
    <t>RIP0040-450</t>
  </si>
  <si>
    <t>RIP0040-460</t>
  </si>
  <si>
    <t>RIP0040-470</t>
  </si>
  <si>
    <t>RIP0040-480</t>
  </si>
  <si>
    <t>RIP0040-490</t>
  </si>
  <si>
    <t>RIO1010-P-370</t>
  </si>
  <si>
    <t>X-11 SKATE</t>
  </si>
  <si>
    <t>RIO1010-P-380</t>
  </si>
  <si>
    <t>RIO1010-P-390</t>
  </si>
  <si>
    <t>RIO1010-P-400</t>
  </si>
  <si>
    <t>RIO1010-P-410</t>
  </si>
  <si>
    <t>RIO1010-P-420</t>
  </si>
  <si>
    <t>RIO1010-P-430</t>
  </si>
  <si>
    <t>RIO1010-P-440</t>
  </si>
  <si>
    <t>RIO1010-P-450</t>
  </si>
  <si>
    <t>RIO1010-P-460</t>
  </si>
  <si>
    <t>RIO1010-P-470</t>
  </si>
  <si>
    <t>RIO1020-P-370</t>
  </si>
  <si>
    <t>X-11 CLASSIC</t>
  </si>
  <si>
    <t>RIO1020-P-380</t>
  </si>
  <si>
    <t>RIO1020-P-390</t>
  </si>
  <si>
    <t>RIO1020-P-400</t>
  </si>
  <si>
    <t>RIO1020-P-410</t>
  </si>
  <si>
    <t>RIO1020-P-420</t>
  </si>
  <si>
    <t>RIO1020-P-430</t>
  </si>
  <si>
    <t>RIO1020-P-440</t>
  </si>
  <si>
    <t>RIO1020-P-450</t>
  </si>
  <si>
    <t>RIO1020-P-460</t>
  </si>
  <si>
    <t>RIO1020-P-470</t>
  </si>
  <si>
    <t>RIO1030-P-360</t>
  </si>
  <si>
    <t>X-9 SKATE</t>
  </si>
  <si>
    <t>RIO1030-P-370</t>
  </si>
  <si>
    <t>RIO1030-P-380</t>
  </si>
  <si>
    <t>RIO1030-P-390</t>
  </si>
  <si>
    <t>RIO1030-P-400</t>
  </si>
  <si>
    <t>RIO1030-P-410</t>
  </si>
  <si>
    <t>RIO1030-P-420</t>
  </si>
  <si>
    <t>RIO1030-P-430</t>
  </si>
  <si>
    <t>RIO1030-P-440</t>
  </si>
  <si>
    <t>RIO1030-P-450</t>
  </si>
  <si>
    <t>RIO1030-P-460</t>
  </si>
  <si>
    <t>RIO1030-P-470</t>
  </si>
  <si>
    <t>RIO1030-P-480</t>
  </si>
  <si>
    <t>RIO1030-P-490</t>
  </si>
  <si>
    <t>RIO1040-P-360</t>
  </si>
  <si>
    <t>X-9 CLASSIC</t>
  </si>
  <si>
    <t>RIO1040-P-370</t>
  </si>
  <si>
    <t>RIO1040-P-380</t>
  </si>
  <si>
    <t>RIO1040-P-390</t>
  </si>
  <si>
    <t>RIO1040-P-400</t>
  </si>
  <si>
    <t>RIO1040-P-410</t>
  </si>
  <si>
    <t>RIO1040-P-420</t>
  </si>
  <si>
    <t>RIO1040-P-430</t>
  </si>
  <si>
    <t>RIO1040-P-440</t>
  </si>
  <si>
    <t>RIO1040-P-450</t>
  </si>
  <si>
    <t>RIO1040-P-460</t>
  </si>
  <si>
    <t>RIO1040-P-470</t>
  </si>
  <si>
    <t>RIO1040-P-480</t>
  </si>
  <si>
    <t>RIO1040-P-490</t>
  </si>
  <si>
    <t>RIO1050-P-360</t>
  </si>
  <si>
    <t>X-9 SC</t>
  </si>
  <si>
    <t>RIO1050-P-370</t>
  </si>
  <si>
    <t>RIO1050-P-380</t>
  </si>
  <si>
    <t>RIO1050-P-390</t>
  </si>
  <si>
    <t>RIO1050-P-400</t>
  </si>
  <si>
    <t>RIO1050-P-410</t>
  </si>
  <si>
    <t>RIO1050-P-420</t>
  </si>
  <si>
    <t>RIO1050-P-430</t>
  </si>
  <si>
    <t>RIO1050-P-440</t>
  </si>
  <si>
    <t>RIO1050-P-450</t>
  </si>
  <si>
    <t>RIO1050-P-460</t>
  </si>
  <si>
    <t>RIO1050-P-470</t>
  </si>
  <si>
    <t>RIO1050-P-480</t>
  </si>
  <si>
    <t>RIO1050-P-490</t>
  </si>
  <si>
    <t>RIOW030-P-350</t>
  </si>
  <si>
    <t>X-7 SC</t>
  </si>
  <si>
    <t>RIOW030-P-360</t>
  </si>
  <si>
    <t>RIOW030-P-370</t>
  </si>
  <si>
    <t>RIOW030-P-380</t>
  </si>
  <si>
    <t>RIOW030-P-390</t>
  </si>
  <si>
    <t>RIOW030-P-400</t>
  </si>
  <si>
    <t>RIOW030-P-410</t>
  </si>
  <si>
    <t>RIOW030-P-420</t>
  </si>
  <si>
    <t>RIOW030-P-430</t>
  </si>
  <si>
    <t>RIOW030-P-440</t>
  </si>
  <si>
    <t>RIOW030-P-450</t>
  </si>
  <si>
    <t>RIOW030-P-460</t>
  </si>
  <si>
    <t>RIOW030-P-470</t>
  </si>
  <si>
    <t>RIOW030-P-480</t>
  </si>
  <si>
    <t>RIOW030-P-490</t>
  </si>
  <si>
    <t>RIPW010-350</t>
  </si>
  <si>
    <t>XT 3</t>
  </si>
  <si>
    <t>RIPW010-360</t>
  </si>
  <si>
    <t>RIPW010-370</t>
  </si>
  <si>
    <t>RIPW010-380</t>
  </si>
  <si>
    <t>RIPW010-390</t>
  </si>
  <si>
    <t>RIPW010-400</t>
  </si>
  <si>
    <t>RIPW010-410</t>
  </si>
  <si>
    <t>RIPW010-420</t>
  </si>
  <si>
    <t>RIPW010-430</t>
  </si>
  <si>
    <t>RIPW010-440</t>
  </si>
  <si>
    <t>RIPW010-450</t>
  </si>
  <si>
    <t>RIPW010-460</t>
  </si>
  <si>
    <t>RIPW010-470</t>
  </si>
  <si>
    <t>RIPW010-480</t>
  </si>
  <si>
    <t>RIPW010-490</t>
  </si>
  <si>
    <t>XT 2</t>
  </si>
  <si>
    <t>XT 1</t>
  </si>
  <si>
    <t>500</t>
  </si>
  <si>
    <t>510</t>
  </si>
  <si>
    <t>520</t>
  </si>
  <si>
    <t>XR</t>
  </si>
  <si>
    <t>RIP3010-360</t>
  </si>
  <si>
    <t>XP 12</t>
  </si>
  <si>
    <t>RIP3010-370</t>
  </si>
  <si>
    <t>RIP3010-380</t>
  </si>
  <si>
    <t>RIP3010-390</t>
  </si>
  <si>
    <t>RIP3010-400</t>
  </si>
  <si>
    <t>RIP3010-410</t>
  </si>
  <si>
    <t>RIP3010-420</t>
  </si>
  <si>
    <t>RIP3010-430</t>
  </si>
  <si>
    <t>RIP3010-440</t>
  </si>
  <si>
    <t>RIP3010-450</t>
  </si>
  <si>
    <t>RIP3010-460</t>
  </si>
  <si>
    <t>RIP3010-470</t>
  </si>
  <si>
    <t>RIP3010-480</t>
  </si>
  <si>
    <t>RIP5010-330</t>
  </si>
  <si>
    <t>PREMIUM JUNIOR SK</t>
  </si>
  <si>
    <t>330</t>
  </si>
  <si>
    <t>RIP5010-340</t>
  </si>
  <si>
    <t>340</t>
  </si>
  <si>
    <t>RIP5010-350</t>
  </si>
  <si>
    <t>RIP5010-360</t>
  </si>
  <si>
    <t>RIP5010-370</t>
  </si>
  <si>
    <t>RIP5010-380</t>
  </si>
  <si>
    <t>RIP5010-390</t>
  </si>
  <si>
    <t>RIP5010-400</t>
  </si>
  <si>
    <t>RIP5010-410</t>
  </si>
  <si>
    <t>RIP5010-420</t>
  </si>
  <si>
    <t>RIP5020-330</t>
  </si>
  <si>
    <t>PREMIUM JUNIOR SC</t>
  </si>
  <si>
    <t>RIP5020-340</t>
  </si>
  <si>
    <t>RIP5020-350</t>
  </si>
  <si>
    <t>RIP5020-360</t>
  </si>
  <si>
    <t>RIP5020-370</t>
  </si>
  <si>
    <t>RIP5020-380</t>
  </si>
  <si>
    <t>RIP5020-390</t>
  </si>
  <si>
    <t>RIP5020-400</t>
  </si>
  <si>
    <t>RIP5020-410</t>
  </si>
  <si>
    <t>RIP5020-420</t>
  </si>
  <si>
    <t>RIPW090-300</t>
  </si>
  <si>
    <t>COMP J</t>
  </si>
  <si>
    <t>300</t>
  </si>
  <si>
    <t>RIPW090-310</t>
  </si>
  <si>
    <t>310</t>
  </si>
  <si>
    <t>RIPW090-320</t>
  </si>
  <si>
    <t>320</t>
  </si>
  <si>
    <t>RIPW090-330</t>
  </si>
  <si>
    <t>RIPW090-340</t>
  </si>
  <si>
    <t>RIPW090-350</t>
  </si>
  <si>
    <t>RIPW090-360</t>
  </si>
  <si>
    <t>RIPW090-370</t>
  </si>
  <si>
    <t>RIPW090-380</t>
  </si>
  <si>
    <t>RIPW090-390</t>
  </si>
  <si>
    <t>RIPW090-400</t>
  </si>
  <si>
    <t>RIPW090-410</t>
  </si>
  <si>
    <t>RIPW090-420</t>
  </si>
  <si>
    <t>RINW100-P-260</t>
  </si>
  <si>
    <t>X-1 JR VELCRO</t>
  </si>
  <si>
    <t>260</t>
  </si>
  <si>
    <t>RINW100-P-270</t>
  </si>
  <si>
    <t>270</t>
  </si>
  <si>
    <t>RINW100-P-280</t>
  </si>
  <si>
    <t>280</t>
  </si>
  <si>
    <t>RINW100-P-290</t>
  </si>
  <si>
    <t>290</t>
  </si>
  <si>
    <t>RINW100-P-300</t>
  </si>
  <si>
    <t>RINW100-P-310</t>
  </si>
  <si>
    <t>RINW100-P-320</t>
  </si>
  <si>
    <t>RINW100-P-330</t>
  </si>
  <si>
    <t>RINW100-P-340</t>
  </si>
  <si>
    <t>RINW100-P-350</t>
  </si>
  <si>
    <t>RINW100-P-360</t>
  </si>
  <si>
    <t>RINW100-P-370</t>
  </si>
  <si>
    <t>RINW100-P-380</t>
  </si>
  <si>
    <t>RINW100-P-390</t>
  </si>
  <si>
    <t>RINW100-P-400</t>
  </si>
  <si>
    <t>RINW100-P-410</t>
  </si>
  <si>
    <t>RIPW601-385</t>
  </si>
  <si>
    <t>WALKING OVERBOOT</t>
  </si>
  <si>
    <t>RIPW601-395</t>
  </si>
  <si>
    <t>RIPW601-405</t>
  </si>
  <si>
    <t>RIPW601-415</t>
  </si>
  <si>
    <t>RIPW601-425</t>
  </si>
  <si>
    <t>RIPW601-435</t>
  </si>
  <si>
    <t>RIPW601-445</t>
  </si>
  <si>
    <t>RIPW601-455</t>
  </si>
  <si>
    <t>RIPW601-465</t>
  </si>
  <si>
    <t>465</t>
  </si>
  <si>
    <t>RIPW602-00S</t>
  </si>
  <si>
    <t>OVERBOOT</t>
  </si>
  <si>
    <t>RIPW602-00M</t>
  </si>
  <si>
    <t>RIPW602-00L</t>
  </si>
  <si>
    <t>RIPW602-0XL</t>
  </si>
  <si>
    <t>RIPW602-XXL</t>
  </si>
  <si>
    <t>XXL</t>
  </si>
  <si>
    <t>RDP9500-150</t>
  </si>
  <si>
    <t>WCS PREMIUM - FREE SIZES</t>
  </si>
  <si>
    <t>RDP9500-160</t>
  </si>
  <si>
    <t>RDP9500-170</t>
  </si>
  <si>
    <t>RDP9500-180</t>
  </si>
  <si>
    <t>RDP9520-150</t>
  </si>
  <si>
    <t>WCS- FREE SIZES</t>
  </si>
  <si>
    <t>RDP9520-160</t>
  </si>
  <si>
    <t>RDP9520-170</t>
  </si>
  <si>
    <t>RDP9520-180</t>
  </si>
  <si>
    <t>RDP9530-135</t>
  </si>
  <si>
    <t>FORCE 9</t>
  </si>
  <si>
    <t>RDP9530-140</t>
  </si>
  <si>
    <t>RDP9530-145</t>
  </si>
  <si>
    <t>RDP9530-150</t>
  </si>
  <si>
    <t>RDP9530-155</t>
  </si>
  <si>
    <t>RDP9530-160</t>
  </si>
  <si>
    <t>RDP9530-165</t>
  </si>
  <si>
    <t>RDP9530-170</t>
  </si>
  <si>
    <t>RDP9530-175</t>
  </si>
  <si>
    <t>RDN9580-P-135</t>
  </si>
  <si>
    <t>FORCE 7</t>
  </si>
  <si>
    <t>RDN9580-P-140</t>
  </si>
  <si>
    <t>RDN9580-P-145</t>
  </si>
  <si>
    <t>RDN9580-P-150</t>
  </si>
  <si>
    <t>RDN9580-P-155</t>
  </si>
  <si>
    <t>RDN9580-P-160</t>
  </si>
  <si>
    <t>RDN9580-P-165</t>
  </si>
  <si>
    <t>RDN9580-P-170</t>
  </si>
  <si>
    <t>RDN9580-P-175</t>
  </si>
  <si>
    <t>RDO9500-P-135</t>
  </si>
  <si>
    <t>FORCE 5</t>
  </si>
  <si>
    <t>RDO9500-P-140</t>
  </si>
  <si>
    <t>RDO9500-P-145</t>
  </si>
  <si>
    <t>RDO9500-P-150</t>
  </si>
  <si>
    <t>RDO9500-P-155</t>
  </si>
  <si>
    <t>RDO9500-P-160</t>
  </si>
  <si>
    <t>RDO9500-P-165</t>
  </si>
  <si>
    <t>RDO9500-P-170</t>
  </si>
  <si>
    <t>RDO9500-P-175</t>
  </si>
  <si>
    <t>RDO9510-P-135</t>
  </si>
  <si>
    <t>FORCE 3</t>
  </si>
  <si>
    <t>RDO9510-P-140</t>
  </si>
  <si>
    <t>RDO9510-P-145</t>
  </si>
  <si>
    <t>RDO9510-P-150</t>
  </si>
  <si>
    <t>RDO9510-P-155</t>
  </si>
  <si>
    <t>RDO9510-P-160</t>
  </si>
  <si>
    <t>RDO9510-P-165</t>
  </si>
  <si>
    <t>RDO9510-P-170</t>
  </si>
  <si>
    <t>RDO9510-P-175</t>
  </si>
  <si>
    <t>RDP9540-080</t>
  </si>
  <si>
    <t>FORCE JUNIOR</t>
  </si>
  <si>
    <t>RDP9540-085</t>
  </si>
  <si>
    <t>RDP9540-090</t>
  </si>
  <si>
    <t>RDP9540-095</t>
  </si>
  <si>
    <t>RDP9540-100</t>
  </si>
  <si>
    <t>RDP9540-105</t>
  </si>
  <si>
    <t>RDP9540-110</t>
  </si>
  <si>
    <t>RDP9540-115</t>
  </si>
  <si>
    <t>RDP9540-120</t>
  </si>
  <si>
    <t>RDP9540-125</t>
  </si>
  <si>
    <t>RDP9540-130</t>
  </si>
  <si>
    <t>REPV101-156</t>
  </si>
  <si>
    <t>XV</t>
  </si>
  <si>
    <t>REPV101-159</t>
  </si>
  <si>
    <t>159</t>
  </si>
  <si>
    <t>REPV101-162</t>
  </si>
  <si>
    <t>REPV101-167</t>
  </si>
  <si>
    <t>167</t>
  </si>
  <si>
    <t>REPV102-161</t>
  </si>
  <si>
    <t>XV WIDE</t>
  </si>
  <si>
    <t>REPV102-165</t>
  </si>
  <si>
    <t>REPV102-169</t>
  </si>
  <si>
    <t>REPZX01-152</t>
  </si>
  <si>
    <t>XV SLASHIMI</t>
  </si>
  <si>
    <t>REPZX01-155</t>
  </si>
  <si>
    <t>REPZX01-158</t>
  </si>
  <si>
    <t>REPZX01-161</t>
  </si>
  <si>
    <t>REPZX01-164</t>
  </si>
  <si>
    <t>REPZ101-144</t>
  </si>
  <si>
    <t>XV SUSHI</t>
  </si>
  <si>
    <t>REPZ102-145</t>
  </si>
  <si>
    <t>XV SUSHI WIDE</t>
  </si>
  <si>
    <t>REPP101-153</t>
  </si>
  <si>
    <t>ONE</t>
  </si>
  <si>
    <t>REPP101-156</t>
  </si>
  <si>
    <t>REPP101-159</t>
  </si>
  <si>
    <t>REPP102-157</t>
  </si>
  <si>
    <t>ONE WIDE</t>
  </si>
  <si>
    <t>REPP102-161</t>
  </si>
  <si>
    <t>REPP102-165</t>
  </si>
  <si>
    <t>REPP301-154</t>
  </si>
  <si>
    <t>REVENANT</t>
  </si>
  <si>
    <t>REPP301-158</t>
  </si>
  <si>
    <t>REPP301-162</t>
  </si>
  <si>
    <t>REPP302-159</t>
  </si>
  <si>
    <t>REVENANT WIDE</t>
  </si>
  <si>
    <t>REPP302-163</t>
  </si>
  <si>
    <t>REPP302-166</t>
  </si>
  <si>
    <t>REPX501-153</t>
  </si>
  <si>
    <t>RESURGENCE</t>
  </si>
  <si>
    <t>REPX501-156</t>
  </si>
  <si>
    <t>REPX501-159</t>
  </si>
  <si>
    <t>REPX502-155</t>
  </si>
  <si>
    <t>RESURGENCE WIDE</t>
  </si>
  <si>
    <t>REPX502-159</t>
  </si>
  <si>
    <t>REPX502-163</t>
  </si>
  <si>
    <t>REPZV01-147</t>
  </si>
  <si>
    <t>WUJI</t>
  </si>
  <si>
    <t>147</t>
  </si>
  <si>
    <t>REPZV01-151</t>
  </si>
  <si>
    <t>151</t>
  </si>
  <si>
    <t>REPZV01-155</t>
  </si>
  <si>
    <t>REPZV01-159</t>
  </si>
  <si>
    <t>REPZV01-162</t>
  </si>
  <si>
    <t>REPZV01-139</t>
  </si>
  <si>
    <t>139</t>
  </si>
  <si>
    <t>REPZV01-143</t>
  </si>
  <si>
    <t>REPZV02-158</t>
  </si>
  <si>
    <t>WUJI WIDE</t>
  </si>
  <si>
    <t>REPZV02-163</t>
  </si>
  <si>
    <t>REPZV02-166</t>
  </si>
  <si>
    <t>REPR201-144</t>
  </si>
  <si>
    <t>EVADER</t>
  </si>
  <si>
    <t>REPR201-149</t>
  </si>
  <si>
    <t>REPR201-154</t>
  </si>
  <si>
    <t>REPR201-159</t>
  </si>
  <si>
    <t>REPR201-164</t>
  </si>
  <si>
    <t>REPR202-155</t>
  </si>
  <si>
    <t>EVADER WIDE</t>
  </si>
  <si>
    <t>REPR202-160</t>
  </si>
  <si>
    <t>REPR202-165</t>
  </si>
  <si>
    <t>REPM101-145</t>
  </si>
  <si>
    <t>AFTER HOURS</t>
  </si>
  <si>
    <t>REPM101-149</t>
  </si>
  <si>
    <t>REPM101-153</t>
  </si>
  <si>
    <t>REPM101-156</t>
  </si>
  <si>
    <t>REPX601-143</t>
  </si>
  <si>
    <t>AIRIS</t>
  </si>
  <si>
    <t>REPX601-146</t>
  </si>
  <si>
    <t>REPX601-149</t>
  </si>
  <si>
    <t>REPX601-152</t>
  </si>
  <si>
    <t>REPT401-141</t>
  </si>
  <si>
    <t>SOULSIDE</t>
  </si>
  <si>
    <t>141</t>
  </si>
  <si>
    <t>REPT401-145</t>
  </si>
  <si>
    <t>REPT401-149</t>
  </si>
  <si>
    <t>REPT401-153</t>
  </si>
  <si>
    <t>REOP401-P-152</t>
  </si>
  <si>
    <t>JUGGERNAUT</t>
  </si>
  <si>
    <t>REOP401-P-155</t>
  </si>
  <si>
    <t>REOP401-P-158</t>
  </si>
  <si>
    <t>REOP401-P-162</t>
  </si>
  <si>
    <t>REOP402-P-158</t>
  </si>
  <si>
    <t>JUGGERNAUT WIDE</t>
  </si>
  <si>
    <t>REOP402-P-161</t>
  </si>
  <si>
    <t>REON301-P-150</t>
  </si>
  <si>
    <t>JIBSAW</t>
  </si>
  <si>
    <t>REON301-P-153</t>
  </si>
  <si>
    <t>REON301-P-155</t>
  </si>
  <si>
    <t>REON301-P-157</t>
  </si>
  <si>
    <t>REON301-P-159</t>
  </si>
  <si>
    <t>REON302-P-158</t>
  </si>
  <si>
    <t>JIBSAW WIDE</t>
  </si>
  <si>
    <t>REON302-P-162</t>
  </si>
  <si>
    <t>REOX301-P-140</t>
  </si>
  <si>
    <t>DIVA</t>
  </si>
  <si>
    <t>REOX301-P-144</t>
  </si>
  <si>
    <t>REOX301-P-148</t>
  </si>
  <si>
    <t>REOX301-P-152</t>
  </si>
  <si>
    <t>REPT701-140</t>
  </si>
  <si>
    <t>MERAKI</t>
  </si>
  <si>
    <t>REPT701-145</t>
  </si>
  <si>
    <t>REPT701-150</t>
  </si>
  <si>
    <t>REON401-P-139</t>
  </si>
  <si>
    <t>ULTRAVIOLET</t>
  </si>
  <si>
    <t>REON401-P-144</t>
  </si>
  <si>
    <t>REON401-P-149</t>
  </si>
  <si>
    <t>REON401-P-154</t>
  </si>
  <si>
    <t>REPT803-145</t>
  </si>
  <si>
    <t>SAWBLADE</t>
  </si>
  <si>
    <t>REPT803-150</t>
  </si>
  <si>
    <t>REPT803-155</t>
  </si>
  <si>
    <t>REPT803-158</t>
  </si>
  <si>
    <t>REPT804-155</t>
  </si>
  <si>
    <t>SAWBLADE WIDE</t>
  </si>
  <si>
    <t>REPT804-160</t>
  </si>
  <si>
    <t>REPT804-165</t>
  </si>
  <si>
    <t>REPX101-146</t>
  </si>
  <si>
    <t>AMPAGE VOL.1</t>
  </si>
  <si>
    <t>REPX101-151</t>
  </si>
  <si>
    <t>REPX101-155</t>
  </si>
  <si>
    <t>REPX101-159</t>
  </si>
  <si>
    <t>REPX102-156</t>
  </si>
  <si>
    <t>AMPAGE VOL.1 WIDE</t>
  </si>
  <si>
    <t>REPX102-161</t>
  </si>
  <si>
    <t>REPX103-146</t>
  </si>
  <si>
    <t>AMPAGE VOL.2</t>
  </si>
  <si>
    <t>REPX103-151</t>
  </si>
  <si>
    <t>REPX103-155</t>
  </si>
  <si>
    <t>REPX103-159</t>
  </si>
  <si>
    <t>REPX104-156</t>
  </si>
  <si>
    <t>AMPAGE VOL.2 WIDE</t>
  </si>
  <si>
    <t>REPX104-161</t>
  </si>
  <si>
    <t>REPN601-125</t>
  </si>
  <si>
    <t>ALIAS</t>
  </si>
  <si>
    <t>REPN601-130</t>
  </si>
  <si>
    <t>REPN601-135</t>
  </si>
  <si>
    <t>REPN601-140</t>
  </si>
  <si>
    <t>REPN601-145</t>
  </si>
  <si>
    <t>REPN101-070</t>
  </si>
  <si>
    <t>SCAN</t>
  </si>
  <si>
    <t>REPN101-080</t>
  </si>
  <si>
    <t>REPN101-090</t>
  </si>
  <si>
    <t>REPN101-100</t>
  </si>
  <si>
    <t>REPN101-110</t>
  </si>
  <si>
    <t>REPN101-120</t>
  </si>
  <si>
    <t>RGNHC04-P-0TU</t>
  </si>
  <si>
    <t>XV M/L</t>
  </si>
  <si>
    <t>RGMHC02-P-0TU</t>
  </si>
  <si>
    <t>CUDA M/L</t>
  </si>
  <si>
    <t>RGNHC03-P-0TU</t>
  </si>
  <si>
    <t>COBRA BLACK M/L</t>
  </si>
  <si>
    <t>RGNHC02-P-0TU</t>
  </si>
  <si>
    <t>COBRA BLACK S/M</t>
  </si>
  <si>
    <t>RGPC215-0TU</t>
  </si>
  <si>
    <t>WORKS BLACK/GREY S</t>
  </si>
  <si>
    <t>RGPC209-0TU</t>
  </si>
  <si>
    <t>WORKS BLACK/GREY M</t>
  </si>
  <si>
    <t>RGPC210-0TU</t>
  </si>
  <si>
    <t>WORKS BLACK/GREY L</t>
  </si>
  <si>
    <t>RGPC213-0TU</t>
  </si>
  <si>
    <t>WORKS LIME/BLACK S</t>
  </si>
  <si>
    <t>RGPC211-0TU</t>
  </si>
  <si>
    <t>WORKS LIME/BLACK M</t>
  </si>
  <si>
    <t>RGPC212-0TU</t>
  </si>
  <si>
    <t>WORKS LIME/BLACK L</t>
  </si>
  <si>
    <t>RGNT103-P-0TU</t>
  </si>
  <si>
    <t>VIPER M/L</t>
  </si>
  <si>
    <t>RGNT102-P-0TU</t>
  </si>
  <si>
    <t>VIPER S/M</t>
  </si>
  <si>
    <t>RGMRK01-P-0TU</t>
  </si>
  <si>
    <t>ROOKIE S</t>
  </si>
  <si>
    <t>RGMRK02-P-0TU</t>
  </si>
  <si>
    <t>ROOKIE XS</t>
  </si>
  <si>
    <t>RGOHC01-P-0TU</t>
  </si>
  <si>
    <t>DIVA S/M</t>
  </si>
  <si>
    <t>RGNT101-P-0TU</t>
  </si>
  <si>
    <t>VOODOO S/M</t>
  </si>
  <si>
    <t>RGPC214-0TU</t>
  </si>
  <si>
    <t>WORKS BLACK/BLUE S</t>
  </si>
  <si>
    <t>RGPC218-0TU</t>
  </si>
  <si>
    <t>WORKS BLACK/BLUE M</t>
  </si>
  <si>
    <t>RGPC220-0TU</t>
  </si>
  <si>
    <t>WORKS BLACK/BLUE L</t>
  </si>
  <si>
    <t>RGPC216-0TU</t>
  </si>
  <si>
    <t>WORKS TAN/BLUE S</t>
  </si>
  <si>
    <t>RGPC217-0TU</t>
  </si>
  <si>
    <t>WORKS TAN/BLUE M</t>
  </si>
  <si>
    <t>RGPC219-0TU</t>
  </si>
  <si>
    <t>WORKS TAN/BLUE L</t>
  </si>
  <si>
    <t>RFOBH01-P-055</t>
  </si>
  <si>
    <t>RS PRIMO</t>
  </si>
  <si>
    <t>RFOBH01-P-065</t>
  </si>
  <si>
    <t>RFOBH01-P-075</t>
  </si>
  <si>
    <t>RFOBH01-P-085</t>
  </si>
  <si>
    <t>RFOBH01-P-095</t>
  </si>
  <si>
    <t>RFOBH01-P-105</t>
  </si>
  <si>
    <t>RFOBH01-P-115</t>
  </si>
  <si>
    <t>RFOBH01-P-125</t>
  </si>
  <si>
    <t>RFOBH01-P-135</t>
  </si>
  <si>
    <t>RFOBH01-P-145</t>
  </si>
  <si>
    <t>RFOBH01-P-155</t>
  </si>
  <si>
    <t>RFOBM01-P-055</t>
  </si>
  <si>
    <t>RS HYBRID</t>
  </si>
  <si>
    <t>RFOBM01-P-065</t>
  </si>
  <si>
    <t>RFOBM01-P-075</t>
  </si>
  <si>
    <t>RFOBM01-P-085</t>
  </si>
  <si>
    <t>RFOBM01-P-095</t>
  </si>
  <si>
    <t>RFOBM01-P-105</t>
  </si>
  <si>
    <t>RFOBM01-P-115</t>
  </si>
  <si>
    <t>RFOBM01-P-125</t>
  </si>
  <si>
    <t>RFOBM01-P-135</t>
  </si>
  <si>
    <t>RFOBM01-P-145</t>
  </si>
  <si>
    <t>RFOBM01-P-155</t>
  </si>
  <si>
    <t>RFOBW01-P-055</t>
  </si>
  <si>
    <t>ALLEY H4 BOA</t>
  </si>
  <si>
    <t>RFOBW01-P-065</t>
  </si>
  <si>
    <t>RFOBW01-P-075</t>
  </si>
  <si>
    <t>RFOBW01-P-085</t>
  </si>
  <si>
    <t>RFOBW01-P-095</t>
  </si>
  <si>
    <t>RFOBW01-P-105</t>
  </si>
  <si>
    <t>RFOBE01-P-055</t>
  </si>
  <si>
    <t>CRANK H4 BOA</t>
  </si>
  <si>
    <t>RFOBE01-P-065</t>
  </si>
  <si>
    <t>RFOBE01-P-075</t>
  </si>
  <si>
    <t>RFOBE01-P-085</t>
  </si>
  <si>
    <t>RFOBE01-P-095</t>
  </si>
  <si>
    <t>RFOBE01-P-105</t>
  </si>
  <si>
    <t>RFOBE01-P-115</t>
  </si>
  <si>
    <t>RFOBE01-P-125</t>
  </si>
  <si>
    <t>RFOBE01-P-135</t>
  </si>
  <si>
    <t>RFOBE01-P-145</t>
  </si>
  <si>
    <t>RFOBE01-P-155</t>
  </si>
  <si>
    <t>RFOBE02-P-055</t>
  </si>
  <si>
    <t>CRANK LACED</t>
  </si>
  <si>
    <t>RFOBE02-P-065</t>
  </si>
  <si>
    <t>RFOBE02-P-075</t>
  </si>
  <si>
    <t>RFOBE02-P-085</t>
  </si>
  <si>
    <t>RFOBE02-P-095</t>
  </si>
  <si>
    <t>RFOBE02-P-105</t>
  </si>
  <si>
    <t>RFOBE02-P-115</t>
  </si>
  <si>
    <t>RFOBE02-P-125</t>
  </si>
  <si>
    <t>RFOBE02-P-135</t>
  </si>
  <si>
    <t>RFOBE02-P-145</t>
  </si>
  <si>
    <t>RFOBE02-P-155</t>
  </si>
  <si>
    <t>RFM0043-P-055</t>
  </si>
  <si>
    <t>EXP BOA SHIELD</t>
  </si>
  <si>
    <t>RFM0043-P-065</t>
  </si>
  <si>
    <t>RFM0043-P-075</t>
  </si>
  <si>
    <t>RFM0043-P-085</t>
  </si>
  <si>
    <t>RFM0043-P-095</t>
  </si>
  <si>
    <t>RFM0043-P-105</t>
  </si>
  <si>
    <t>RFM0043-P-115</t>
  </si>
  <si>
    <t>RFM0043-P-125</t>
  </si>
  <si>
    <t>RFM0043-P-135</t>
  </si>
  <si>
    <t>RFM0043-P-145</t>
  </si>
  <si>
    <t>RFM0043-P-155</t>
  </si>
  <si>
    <t>RFM0042-P-055</t>
  </si>
  <si>
    <t>EXP LACE</t>
  </si>
  <si>
    <t>RFM0042-P-065</t>
  </si>
  <si>
    <t>RFM0042-P-075</t>
  </si>
  <si>
    <t>RFM0042-P-085</t>
  </si>
  <si>
    <t>RFM0042-P-095</t>
  </si>
  <si>
    <t>RFM0042-P-105</t>
  </si>
  <si>
    <t>RFM0042-P-115</t>
  </si>
  <si>
    <t>RFM0042-P-125</t>
  </si>
  <si>
    <t>RFM0042-P-135</t>
  </si>
  <si>
    <t>RFM0042-P-145</t>
  </si>
  <si>
    <t>RFM0042-P-155</t>
  </si>
  <si>
    <t>RFM0033-P-010</t>
  </si>
  <si>
    <t>CRUMB</t>
  </si>
  <si>
    <t>010</t>
  </si>
  <si>
    <t>RFM0033-P-020</t>
  </si>
  <si>
    <t>020</t>
  </si>
  <si>
    <t>RFM0033-P-030</t>
  </si>
  <si>
    <t>030</t>
  </si>
  <si>
    <t>RFM0033-P-040</t>
  </si>
  <si>
    <t>040</t>
  </si>
  <si>
    <t>RFM0033-P-050</t>
  </si>
  <si>
    <t>050</t>
  </si>
  <si>
    <t>RFM0032-P-013</t>
  </si>
  <si>
    <t>CRUMB KID_11/12/13</t>
  </si>
  <si>
    <t>013</t>
  </si>
  <si>
    <t>RFM0031-P-011</t>
  </si>
  <si>
    <t>CRUMB TODDLER_9/10/11</t>
  </si>
  <si>
    <t>011</t>
  </si>
  <si>
    <t>DAOAL01-P-165</t>
  </si>
  <si>
    <t>SPEED OMEGLASS WC FIS SL FAC 165 R22</t>
  </si>
  <si>
    <t>FCLBS02-PAL01</t>
  </si>
  <si>
    <t>SPX 15 ROCKERACE HOT RED(SL165)</t>
  </si>
  <si>
    <t>SPEED OMEGLASS WC FIS SL FAC 157 R22</t>
  </si>
  <si>
    <t>FCLBS02-PAP01</t>
  </si>
  <si>
    <t>SPX 15 ROCKERACE HOT RED(SL157)</t>
  </si>
  <si>
    <t>DAOAI01-P-150</t>
  </si>
  <si>
    <t>SPEED OMEGLASS WC SL 150 R22</t>
  </si>
  <si>
    <t>FCLBS04-PAI01</t>
  </si>
  <si>
    <t>SPX 12 ROCKERACE GW HOT RED(SL150)</t>
  </si>
  <si>
    <t>DAPSF02-155</t>
  </si>
  <si>
    <t>SPEED OMEGLASS MASTER SL R22</t>
  </si>
  <si>
    <t>FCPBS03-SF02</t>
  </si>
  <si>
    <t>SPX 12 ROCKERACE GW SLVRD(MAS SLR22)</t>
  </si>
  <si>
    <t>DAPSF02-165</t>
  </si>
  <si>
    <t>DAPSF02-170</t>
  </si>
  <si>
    <t>DAPSF02-175</t>
  </si>
  <si>
    <t>SPEED OMEGLASS MASTER SL KONECT</t>
  </si>
  <si>
    <t>FCPCS02-Z402</t>
  </si>
  <si>
    <t>SPX 12 KONECT GW B80 SLVRD(MAS SLKO)</t>
  </si>
  <si>
    <t>DAOAF01-P-142</t>
  </si>
  <si>
    <t>SPEED OMEGLASS TEAM SL R21 PRO</t>
  </si>
  <si>
    <t>FCPAN01D-AF01</t>
  </si>
  <si>
    <t>NX 10 GW B73 SILVER RED(TEAM SL)</t>
  </si>
  <si>
    <t>DAOAF01-P-149</t>
  </si>
  <si>
    <t>DAOAF01-P-128</t>
  </si>
  <si>
    <t>FCPAN03D-AF01</t>
  </si>
  <si>
    <t>NX 7 GW B73 SILVER RED(TEAM SL)</t>
  </si>
  <si>
    <t>DAOAF01-P-135</t>
  </si>
  <si>
    <t>DAOGM01-P-193</t>
  </si>
  <si>
    <t>SPEED COURSE WC FIS GS FAC 193 R22</t>
  </si>
  <si>
    <t>FCLBS02-PGM01</t>
  </si>
  <si>
    <t>SPX 15 ROCKERACE HOT RED(GS193)</t>
  </si>
  <si>
    <t>DAPGQ02-188</t>
  </si>
  <si>
    <t>SPEED COURSE WC FIS GS FAC 188 R22</t>
  </si>
  <si>
    <t>FCLBS02-PGQ02</t>
  </si>
  <si>
    <t>SPX 15 ROCKERACE HOT RED(GS188)</t>
  </si>
  <si>
    <t>DAOGB01-P-185</t>
  </si>
  <si>
    <t>SPEED COURSE WC GS 185 R22</t>
  </si>
  <si>
    <t>FCLBS02-PGB01</t>
  </si>
  <si>
    <t>SPX 15 ROCKERACE HOT RED(GS185)</t>
  </si>
  <si>
    <t>DAODP01-P-182</t>
  </si>
  <si>
    <t>SPEED COURSE WC GS 170-182 R22</t>
  </si>
  <si>
    <t>FCPBS01D-DP01</t>
  </si>
  <si>
    <t>DAODP01-P-170</t>
  </si>
  <si>
    <t>FCPBS03D-DP01</t>
  </si>
  <si>
    <t>DAODP01-P-175</t>
  </si>
  <si>
    <t>DAOHE02-P-169</t>
  </si>
  <si>
    <t>SPEED COURSE MASTER GS R22</t>
  </si>
  <si>
    <t>FCPBS03-HE02</t>
  </si>
  <si>
    <t>SPX 12 ROCKERACE GWSLV RD(MAS G R22)</t>
  </si>
  <si>
    <t>DAOHE02-P-173</t>
  </si>
  <si>
    <t>DAOHE02-P-179</t>
  </si>
  <si>
    <t>DAOHE02-P-183</t>
  </si>
  <si>
    <t>DAOHE01-P-169</t>
  </si>
  <si>
    <t>SPEED COURSE MASTER GS KONECT</t>
  </si>
  <si>
    <t>FCPCS02-HE01</t>
  </si>
  <si>
    <t>SPX 12 KONECT GW B80SLV RD(MAS G KO)</t>
  </si>
  <si>
    <t>DAOHE01-P-173</t>
  </si>
  <si>
    <t>DAOHE01-P-179</t>
  </si>
  <si>
    <t>DAOHE01-P-183</t>
  </si>
  <si>
    <t>DAODR01-P-150</t>
  </si>
  <si>
    <t>SPEED COURSE TEAM GS 134-164 R21 PRO</t>
  </si>
  <si>
    <t>FCPAN01D-DR01</t>
  </si>
  <si>
    <t>NX 10 GW B73 SILVER RED(TEAM GS)</t>
  </si>
  <si>
    <t>DAODR01-P-158</t>
  </si>
  <si>
    <t>DAODR01-P-164</t>
  </si>
  <si>
    <t>DAODR01-P-134</t>
  </si>
  <si>
    <t>FCPAN03D-DR01</t>
  </si>
  <si>
    <t>NX 7 GW B73 SILVER RED(TEAM GS)</t>
  </si>
  <si>
    <t>DAODR01-P-143</t>
  </si>
  <si>
    <t>SPEED RACE KONECT</t>
  </si>
  <si>
    <t>FCPCS02-Z501</t>
  </si>
  <si>
    <t>SPX 12 KONECT GW B80 SLV RED(SP RACE</t>
  </si>
  <si>
    <t>SPEED 650 KONECT</t>
  </si>
  <si>
    <t>FCOCS05-PZ401</t>
  </si>
  <si>
    <t>SPX 12 KONECT GW B80 BL STEEL(SP650)</t>
  </si>
  <si>
    <t>SPEED 550 KONECT</t>
  </si>
  <si>
    <t>FCOCN07-PZ502</t>
  </si>
  <si>
    <t>NX 12 KONECT GW B80 BL STEEL(SP550)</t>
  </si>
  <si>
    <t>SPEED 450 XPRESS</t>
  </si>
  <si>
    <t>FCODX05-PZ505</t>
  </si>
  <si>
    <t>XPRESS 11 GW B83 BK BL STEEL(SP450)</t>
  </si>
  <si>
    <t>DAOZ602-P-155</t>
  </si>
  <si>
    <t>SPEED 350 XPRESS</t>
  </si>
  <si>
    <t>FCODX05-PZ602</t>
  </si>
  <si>
    <t>XPRESS 11 GW B83 BK BL STEEL(SP350)</t>
  </si>
  <si>
    <t>DAOZ602-P-164</t>
  </si>
  <si>
    <t>DAOZ602-P-170</t>
  </si>
  <si>
    <t>DAOZ602-P-178</t>
  </si>
  <si>
    <t>DAOJP01-P-146</t>
  </si>
  <si>
    <t>SPEED 250 XPRESS</t>
  </si>
  <si>
    <t>FCMDX02-PJP01</t>
  </si>
  <si>
    <t>XPRESS 10 GW B83 BLACK(SP250)</t>
  </si>
  <si>
    <t>DAOJP01-P-154</t>
  </si>
  <si>
    <t>DAOJP01-P-162</t>
  </si>
  <si>
    <t>DAOJP01-P-170</t>
  </si>
  <si>
    <t>DAOJP01-P-178</t>
  </si>
  <si>
    <t>DAPX701-159</t>
  </si>
  <si>
    <t>M-CROSS 88 KONECT</t>
  </si>
  <si>
    <t>FCPCS03-X701</t>
  </si>
  <si>
    <t>SPX 12 KONECT GW B90 PPL MTL(M-C88)</t>
  </si>
  <si>
    <t>DAPX701-168</t>
  </si>
  <si>
    <t>DAPX701-176</t>
  </si>
  <si>
    <t>DAPX701-184</t>
  </si>
  <si>
    <t>DAPX603-159</t>
  </si>
  <si>
    <t>M-CROSS 82 KONECT</t>
  </si>
  <si>
    <t>FCPCN06-X603</t>
  </si>
  <si>
    <t>NX 12 KONECT GW B90 ORG MT(M-C82)</t>
  </si>
  <si>
    <t>DAPX603-168</t>
  </si>
  <si>
    <t>DAPX603-176</t>
  </si>
  <si>
    <t>DAPX603-184</t>
  </si>
  <si>
    <t>DAPX501-148</t>
  </si>
  <si>
    <t>M-CROSS 80 XPRESS</t>
  </si>
  <si>
    <t>FCJD004-PX501</t>
  </si>
  <si>
    <t>XPRESS 11 GW B83 BLACK(M-C80)</t>
  </si>
  <si>
    <t>DAPX501-156</t>
  </si>
  <si>
    <t>DAPX501-164</t>
  </si>
  <si>
    <t>DAPX501-172</t>
  </si>
  <si>
    <t>DAPX501-178</t>
  </si>
  <si>
    <t>DAPX502-148</t>
  </si>
  <si>
    <t>M-CROSS 78 XPRESS</t>
  </si>
  <si>
    <t>FCMDX02-PX502</t>
  </si>
  <si>
    <t>XPRESS 10 GW B83 BLACK(M-C78)</t>
  </si>
  <si>
    <t>DAPX502-156</t>
  </si>
  <si>
    <t>DAPX502-164</t>
  </si>
  <si>
    <t>DAPX502-172</t>
  </si>
  <si>
    <t>DAPX502-178</t>
  </si>
  <si>
    <t>DAPS101-176</t>
  </si>
  <si>
    <t>M-FREE 112 F-TEAM OPEN</t>
  </si>
  <si>
    <t>DAPS101-183</t>
  </si>
  <si>
    <t>DAPS101-190</t>
  </si>
  <si>
    <t>DAPP301-162</t>
  </si>
  <si>
    <t>M-FREE 108 OPEN</t>
  </si>
  <si>
    <t>DAPP301-170</t>
  </si>
  <si>
    <t>DAPP301-178</t>
  </si>
  <si>
    <t>DAPP301-185</t>
  </si>
  <si>
    <t>DAPP301-192</t>
  </si>
  <si>
    <t>192</t>
  </si>
  <si>
    <t>DAPP401-162</t>
  </si>
  <si>
    <t>M-FREE 100 OPEN</t>
  </si>
  <si>
    <t>DAPP401-170</t>
  </si>
  <si>
    <t>DAPP401-178</t>
  </si>
  <si>
    <t>DAPP401-185</t>
  </si>
  <si>
    <t>DAPP401-192</t>
  </si>
  <si>
    <t>DAPP501-156</t>
  </si>
  <si>
    <t>M-FREE 94 OPEN</t>
  </si>
  <si>
    <t>DAPP501-163</t>
  </si>
  <si>
    <t>DAPP501-171</t>
  </si>
  <si>
    <t>171</t>
  </si>
  <si>
    <t>DAPP501-179</t>
  </si>
  <si>
    <t>DAPP501-188</t>
  </si>
  <si>
    <t>DAPN402-192</t>
  </si>
  <si>
    <t>M-PRO 108 TI F-TEAM 192 OPEN</t>
  </si>
  <si>
    <t>DAPN601-162</t>
  </si>
  <si>
    <t>M-PRO 100 TI OPEN</t>
  </si>
  <si>
    <t>DAPN601-170</t>
  </si>
  <si>
    <t>DAPN601-178</t>
  </si>
  <si>
    <t>DAPN601-186</t>
  </si>
  <si>
    <t>DAPN701-154</t>
  </si>
  <si>
    <t>M-PRO 94 TI OPEN</t>
  </si>
  <si>
    <t>DAPN701-162</t>
  </si>
  <si>
    <t>DAPN701-170</t>
  </si>
  <si>
    <t>DAPN701-178</t>
  </si>
  <si>
    <t>DAPN701-186</t>
  </si>
  <si>
    <t>DAPM301-156</t>
  </si>
  <si>
    <t>M-VERTICAL 88 OPEN</t>
  </si>
  <si>
    <t>DAPM301-164</t>
  </si>
  <si>
    <t>DAPM301-172</t>
  </si>
  <si>
    <t>DAPM301-180</t>
  </si>
  <si>
    <t>DAPZU01-150</t>
  </si>
  <si>
    <t>M-PIERRA MENTA OPEN</t>
  </si>
  <si>
    <t>DAPZU01-160</t>
  </si>
  <si>
    <t>DKIW100-P-160</t>
  </si>
  <si>
    <t>SKIN PIERRA MENTA RACE PRO</t>
  </si>
  <si>
    <t>DOLW108-P-156</t>
  </si>
  <si>
    <t>SKIN M-VERTICAL 88</t>
  </si>
  <si>
    <t>DOLW108-P-164</t>
  </si>
  <si>
    <t>DOLW108-P-172</t>
  </si>
  <si>
    <t>DOLW108-P-180</t>
  </si>
  <si>
    <t>DOOW103-P-162</t>
  </si>
  <si>
    <t>SKIN M-TOUR 100</t>
  </si>
  <si>
    <t>DOOW103-P-170</t>
  </si>
  <si>
    <t>DOOW103-P-178</t>
  </si>
  <si>
    <t>DOOW103-P-186</t>
  </si>
  <si>
    <t>DAPZ601-142</t>
  </si>
  <si>
    <t>ELITE 5 XPRESS</t>
  </si>
  <si>
    <t>FCPDW06-Z601</t>
  </si>
  <si>
    <t>XPRESS W 11 GW B83 DARK GRN(ELITE5)</t>
  </si>
  <si>
    <t>DAPZ601-149</t>
  </si>
  <si>
    <t>DAPZ601-155</t>
  </si>
  <si>
    <t>DAPZ601-164</t>
  </si>
  <si>
    <t>DAPZ601-170</t>
  </si>
  <si>
    <t>DAPJP01-138</t>
  </si>
  <si>
    <t>ELITE 3 XPRESS</t>
  </si>
  <si>
    <t>FCPDW09-JP01</t>
  </si>
  <si>
    <t>XPRESS W 10 GW B83 GRANIT BK(ELITE3)</t>
  </si>
  <si>
    <t>DAPJP01-146</t>
  </si>
  <si>
    <t>DAPJP01-154</t>
  </si>
  <si>
    <t>DAPJP01-162</t>
  </si>
  <si>
    <t>DAPJP01-170</t>
  </si>
  <si>
    <t>DAPJP02-138</t>
  </si>
  <si>
    <t>ELITE 2 XPRESS</t>
  </si>
  <si>
    <t>FCPDW08-JP02</t>
  </si>
  <si>
    <t>XPRESS W 10 GW B83 GRANIT WT(ELITE2)</t>
  </si>
  <si>
    <t>DAPJP02-146</t>
  </si>
  <si>
    <t>DAPJP02-154</t>
  </si>
  <si>
    <t>DAPJP02-162</t>
  </si>
  <si>
    <t>DAPJP02-170</t>
  </si>
  <si>
    <t>DAPX604-150</t>
  </si>
  <si>
    <t>M-CROSS W 82 XPRESS</t>
  </si>
  <si>
    <t>FCPDW12-X604</t>
  </si>
  <si>
    <t>XPRESS W 11 GW B83 GRANIT WT(M-CW82)</t>
  </si>
  <si>
    <t>DAPX604-158</t>
  </si>
  <si>
    <t>DAPX604-167</t>
  </si>
  <si>
    <t>DAPX604-175</t>
  </si>
  <si>
    <t>DAPX503-148</t>
  </si>
  <si>
    <t>M-CROSS W 78 XPRESS</t>
  </si>
  <si>
    <t>FCPDW08-X503</t>
  </si>
  <si>
    <t>XPRESS W 10 GW B83 GRANIT WT(M-CW78)</t>
  </si>
  <si>
    <t>DAPX503-156</t>
  </si>
  <si>
    <t>DAPX503-164</t>
  </si>
  <si>
    <t>DAPN602-154</t>
  </si>
  <si>
    <t>M-PRO W 98 OPEN</t>
  </si>
  <si>
    <t>DAPN602-162</t>
  </si>
  <si>
    <t>DAPN602-170</t>
  </si>
  <si>
    <t>DAPN602-178</t>
  </si>
  <si>
    <t>DAPN702-146</t>
  </si>
  <si>
    <t>M-PRO W 92 OPEN</t>
  </si>
  <si>
    <t>DAPN702-154</t>
  </si>
  <si>
    <t>DAPN702-162</t>
  </si>
  <si>
    <t>DAPN702-170</t>
  </si>
  <si>
    <t>DAPN702-178</t>
  </si>
  <si>
    <t>DAOBB02-P-130</t>
  </si>
  <si>
    <t>TEAM COMP XPRESS JR</t>
  </si>
  <si>
    <t>FCJD050DPBB02</t>
  </si>
  <si>
    <t>XPRESS 7 GW B83 BLACK(TEAM COMP)</t>
  </si>
  <si>
    <t>DAOBB02-P-140</t>
  </si>
  <si>
    <t>DAOBB02-P-150</t>
  </si>
  <si>
    <t>DAOBB02-P-160</t>
  </si>
  <si>
    <t>TEAM SPEED 140-150 XPRESS JR</t>
  </si>
  <si>
    <t>FCJD050DPJY01</t>
  </si>
  <si>
    <t>XPRESS 7 GW B83 BLACK(TEAM SPEED)</t>
  </si>
  <si>
    <t>TEAM SPEED 100 - 130 KID-X</t>
  </si>
  <si>
    <t>FCKKK01DPJY02</t>
  </si>
  <si>
    <t>KID 4 GW B76 BLACK(TEAM SPEED)</t>
  </si>
  <si>
    <t>LEMON GIRL KID-X</t>
  </si>
  <si>
    <t>104</t>
  </si>
  <si>
    <t>FCKKK01-PJC01</t>
  </si>
  <si>
    <t>KID 4 GW B76 BLACK(LEMON GIRL)</t>
  </si>
  <si>
    <t>116</t>
  </si>
  <si>
    <t>122</t>
  </si>
  <si>
    <t>DKNB100-P-0TU</t>
  </si>
  <si>
    <t>M-35 LIGHT</t>
  </si>
  <si>
    <t>DKNB101-P-0TU</t>
  </si>
  <si>
    <t>M-22 LIGHT</t>
  </si>
  <si>
    <t>DKPAT01-DU0TU</t>
  </si>
  <si>
    <t>SPEED EXPLORER BAG 700</t>
  </si>
  <si>
    <t>DKPAS01-DU0TU</t>
  </si>
  <si>
    <t>SPEED CABIN BAG 700</t>
  </si>
  <si>
    <t>DKPBI01-DU0TU</t>
  </si>
  <si>
    <t>SPEED EXT 2P PAD WHEELED170-220 700</t>
  </si>
  <si>
    <t>DKPBH01-DU0TU</t>
  </si>
  <si>
    <t>SPEED EXT 2P PADDED 160-210 CM 700</t>
  </si>
  <si>
    <t>DKOBG01-P-0TU</t>
  </si>
  <si>
    <t>ELITE SKIBAG EXT 1P PADDED160/210 CM</t>
  </si>
  <si>
    <t>DKOBJ01-P-0TU</t>
  </si>
  <si>
    <t>ELITE BASIC SKIBAG 160 CM</t>
  </si>
  <si>
    <t>DKMBD01-P-0TU</t>
  </si>
  <si>
    <t>M-LINE BASIC SKIBAG 185 CM</t>
  </si>
  <si>
    <t>DKOBF01-P-0TU</t>
  </si>
  <si>
    <t>BASIC EXTENDABLE SKIBAG 160 - 210 CM</t>
  </si>
  <si>
    <t>LOOK</t>
  </si>
  <si>
    <t>FCOPA03-P-0TU</t>
  </si>
  <si>
    <t>PIVOT 2.0 18 GW B130 BLUE STEEL</t>
  </si>
  <si>
    <t>FCNPA04-P-0TU</t>
  </si>
  <si>
    <t>PIVOT 2.0 18 GW B115 BLUE STEEL</t>
  </si>
  <si>
    <t>FCNPA05-P-0TU</t>
  </si>
  <si>
    <t>PIVOT 2.0 18 GW B105 BLUE STEEL</t>
  </si>
  <si>
    <t>FCNPA06-P-0TU</t>
  </si>
  <si>
    <t>PIVOT 2.0 18 GW B95 BLUE STEEL</t>
  </si>
  <si>
    <t>FCOPA04-P-0TU</t>
  </si>
  <si>
    <t>PIVOT 2.0 15 GW B130 BLUE STEEL</t>
  </si>
  <si>
    <t>FCNPA07-P-0TU</t>
  </si>
  <si>
    <t>PIVOT 2.0 15 GW B115 BLUE STEEL</t>
  </si>
  <si>
    <t>FCNPA08-P-0TU</t>
  </si>
  <si>
    <t>PIVOT 2.0 15 GW B105 BLUE STEEL</t>
  </si>
  <si>
    <t>FCNPA09-P-0TU</t>
  </si>
  <si>
    <t>PIVOT 2.0 15 GW B95 BLUE STEEL</t>
  </si>
  <si>
    <t>FCOPC05-P-0TU</t>
  </si>
  <si>
    <t>PIVOT 2.0 13 GW B115 BLUE STEEL</t>
  </si>
  <si>
    <t>FCOPC06-P-0TU</t>
  </si>
  <si>
    <t>PIVOT 2.0 13 GW B105 BLUE STEEL</t>
  </si>
  <si>
    <t>FCOPC07-P-0TU</t>
  </si>
  <si>
    <t>PIVOT 2.0 13 GW B95 BLUE STEEL</t>
  </si>
  <si>
    <t>FCOPA05-P-0TU</t>
  </si>
  <si>
    <t>PIVOT 2.0 15 GW B115 BLACK METAL</t>
  </si>
  <si>
    <t>FCOPA06-P-0TU</t>
  </si>
  <si>
    <t>PIVOT 2.0 15 GW B105 BLACK METAL</t>
  </si>
  <si>
    <t>FCOPA07-P-0TU</t>
  </si>
  <si>
    <t>PIVOT 2.0 15 GW B95 BLACK METAL</t>
  </si>
  <si>
    <t>FCOPC08-P-0TU</t>
  </si>
  <si>
    <t>PIVOT 2.0 13 GW B115 BLACK METAL</t>
  </si>
  <si>
    <t>FCOPC09-P-0TU</t>
  </si>
  <si>
    <t>PIVOT 2.0 13 GW B105 BLACK METAL</t>
  </si>
  <si>
    <t>FCOPC10-P-0TU</t>
  </si>
  <si>
    <t>PIVOT 2.0 13 GW B95 BLACK METAL</t>
  </si>
  <si>
    <t>FCOPA08-P-0TU</t>
  </si>
  <si>
    <t>PIVOT 2.0 15 GW B115 ORANGE METAL</t>
  </si>
  <si>
    <t>FCOPA09-P-0TU</t>
  </si>
  <si>
    <t>PIVOT 2.0 15 GW B105 ORANGE METAL</t>
  </si>
  <si>
    <t>FCOPA10-P-0TU</t>
  </si>
  <si>
    <t>PIVOT 2.0 15 GW B95 ORANGE METAL</t>
  </si>
  <si>
    <t>FCOPC17-P-0TU</t>
  </si>
  <si>
    <t>PIVOT 2.0 13 GW B115 ORANGE METAL</t>
  </si>
  <si>
    <t>FCOPC18-P-0TU</t>
  </si>
  <si>
    <t>PIVOT 2.0 13 GW B105 ORANGE METAL</t>
  </si>
  <si>
    <t>FCOPC19-P-0TU</t>
  </si>
  <si>
    <t>PIVOT 2.0 13 GW B95 ORANGE METAL</t>
  </si>
  <si>
    <t>FCOPC12-P-0TU</t>
  </si>
  <si>
    <t>PIVOT 2.0 11 GW B105 BLACK METAL</t>
  </si>
  <si>
    <t>FCOPC13-P-0TU</t>
  </si>
  <si>
    <t>PIVOT 2.0 11 GW B95 BLACK METAL</t>
  </si>
  <si>
    <t>FCOPC15-P-0TU</t>
  </si>
  <si>
    <t>PIVOT 2.0 11 GW B105 WHITE BLACK</t>
  </si>
  <si>
    <t>FCOPC16-P-0TU</t>
  </si>
  <si>
    <t>PIVOT 2.0 11 GW B95 WHITE BLACK</t>
  </si>
  <si>
    <t>FCPPC01-0TU</t>
  </si>
  <si>
    <t>PIVOT 2.0 11 GW B105 CHAMPAIGN</t>
  </si>
  <si>
    <t>FCPPC02-0TU</t>
  </si>
  <si>
    <t>PIVOT 2.0 11 GW B95 CHAMPAIGN</t>
  </si>
  <si>
    <t>FCPPC03-0TU</t>
  </si>
  <si>
    <t>PIVOT 2.0 11 GW B105 LAGOON</t>
  </si>
  <si>
    <t>FCPPC04-0TU</t>
  </si>
  <si>
    <t>PIVOT 2.0 11 GW B95 LAGOON</t>
  </si>
  <si>
    <t>FCOPA21-P-0TU</t>
  </si>
  <si>
    <t>PIVOT 2.0 15 GW B115 PURPLE GOLD</t>
  </si>
  <si>
    <t>FCPPA02-0TU</t>
  </si>
  <si>
    <t>PIVOT 2.0 15 GW B105 PURPLE GOLD</t>
  </si>
  <si>
    <t>FCOPA13-P-0TU</t>
  </si>
  <si>
    <t>PIVOT 2.0 15 GW B95 PURPLE GOLD</t>
  </si>
  <si>
    <t>FCOPA29-P-0TU</t>
  </si>
  <si>
    <t>PIVOT 2.0 15 GW B105 ALEX HALL</t>
  </si>
  <si>
    <t>FCOPA25-P-0TU</t>
  </si>
  <si>
    <t>PIVOT 2.0 15 GW B95 ALEX HALL</t>
  </si>
  <si>
    <t>FCIW103-P-0TU</t>
  </si>
  <si>
    <t>HM ROTATION 12 D120 BLACK CHROME</t>
  </si>
  <si>
    <t>FCIW102-P-0TU</t>
  </si>
  <si>
    <t>HM ROTATION 12 D105 BLACK CHROME</t>
  </si>
  <si>
    <t>FCIW101-P-0TU</t>
  </si>
  <si>
    <t>HM ROTATION 12 D90 BLACK CHROME</t>
  </si>
  <si>
    <t>FCLWO01-P-0TU</t>
  </si>
  <si>
    <t>ST 10 BLACK</t>
  </si>
  <si>
    <t>LBN9240-P-235</t>
  </si>
  <si>
    <t>WORLD CUP  RS ZC_VIBRANT BLUE</t>
  </si>
  <si>
    <t>LBN9240-P-245</t>
  </si>
  <si>
    <t>LBN9240-P-255</t>
  </si>
  <si>
    <t>LBN9240-P-265</t>
  </si>
  <si>
    <t>LBN9240-P-275</t>
  </si>
  <si>
    <t>LBN9240-P-285</t>
  </si>
  <si>
    <t>LBN9240-P-295</t>
  </si>
  <si>
    <t>LBN9250-P-225</t>
  </si>
  <si>
    <t>WORLD CUP  RS ZB_VIBRANT BLUE</t>
  </si>
  <si>
    <t>LBN9250-P-235</t>
  </si>
  <si>
    <t>LBN9250-P-245</t>
  </si>
  <si>
    <t>LBN9250-P-255</t>
  </si>
  <si>
    <t>LBN9250-P-265</t>
  </si>
  <si>
    <t>LBN9250-P-275</t>
  </si>
  <si>
    <t>LBN9250-P-285</t>
  </si>
  <si>
    <t>LBN9250-P-295</t>
  </si>
  <si>
    <t>LBN9260-P-225</t>
  </si>
  <si>
    <t>WORLD CUP  RS ZA_VIBRANT BLUE</t>
  </si>
  <si>
    <t>LBN9260-P-235</t>
  </si>
  <si>
    <t>LBN9260-P-245</t>
  </si>
  <si>
    <t>LBN9260-P-255</t>
  </si>
  <si>
    <t>LBN9260-P-265</t>
  </si>
  <si>
    <t>LBN9260-P-275</t>
  </si>
  <si>
    <t>LBN9260-P-285</t>
  </si>
  <si>
    <t>LBN9260-P-295</t>
  </si>
  <si>
    <t>LBN9290-P-225</t>
  </si>
  <si>
    <t>WORLD CUP  RS ZA+_VIBRANT BLUE</t>
  </si>
  <si>
    <t>LBN9290-P-235</t>
  </si>
  <si>
    <t>LBN9290-P-245</t>
  </si>
  <si>
    <t>LBN9290-P-255</t>
  </si>
  <si>
    <t>LBN9290-P-265</t>
  </si>
  <si>
    <t>LBN9290-P-275</t>
  </si>
  <si>
    <t>LBN9290-P-285</t>
  </si>
  <si>
    <t>LBN9280-P-225</t>
  </si>
  <si>
    <t>WORLD CUP  RS ZJ+_VIBRANT BLUE</t>
  </si>
  <si>
    <t>LBN9280-P-235</t>
  </si>
  <si>
    <t>LBN9280-P-245</t>
  </si>
  <si>
    <t>LBN9280-P-255</t>
  </si>
  <si>
    <t>LBN9280-P-265</t>
  </si>
  <si>
    <t>LBN9280-P-275</t>
  </si>
  <si>
    <t>LBN9280-P-285</t>
  </si>
  <si>
    <t>LBN9300-P-225</t>
  </si>
  <si>
    <t>WORLD CUP RS ZSOFT+_VIBRANT BLUE</t>
  </si>
  <si>
    <t>LBN9300-P-235</t>
  </si>
  <si>
    <t>LBN9300-P-245</t>
  </si>
  <si>
    <t>LBN9300-P-255</t>
  </si>
  <si>
    <t>LBN9300-P-265</t>
  </si>
  <si>
    <t>LBN9300-P-275</t>
  </si>
  <si>
    <t>LBN9300-P-285</t>
  </si>
  <si>
    <t>LBN9310-P-225</t>
  </si>
  <si>
    <t>WORLD CUP RS 140_ZR VIBRANT BLUE</t>
  </si>
  <si>
    <t>LBN9310-P-235</t>
  </si>
  <si>
    <t>LBN9310-P-245</t>
  </si>
  <si>
    <t>LBN9310-P-255</t>
  </si>
  <si>
    <t>LBN9310-P-265</t>
  </si>
  <si>
    <t>LBN9310-P-275</t>
  </si>
  <si>
    <t>LBN9310-P-285</t>
  </si>
  <si>
    <t>RS 130 LV_VIBRANT BLUE</t>
  </si>
  <si>
    <t>230</t>
  </si>
  <si>
    <t>240</t>
  </si>
  <si>
    <t>250</t>
  </si>
  <si>
    <t>RS 130 MV_VIBRANT BLUE</t>
  </si>
  <si>
    <t>LBN1210-P-215</t>
  </si>
  <si>
    <t>RS 120 SC_VIBRANT BLUE</t>
  </si>
  <si>
    <t>LBN1210-P-220</t>
  </si>
  <si>
    <t>220</t>
  </si>
  <si>
    <t>LBN1210-P-225</t>
  </si>
  <si>
    <t>LBN1210-P-230</t>
  </si>
  <si>
    <t>LBN1210-P-235</t>
  </si>
  <si>
    <t>LBN1210-P-240</t>
  </si>
  <si>
    <t>LBN1210-P-245</t>
  </si>
  <si>
    <t>LBN1210-P-250</t>
  </si>
  <si>
    <t>LBN1210-P-255</t>
  </si>
  <si>
    <t>LBN1210-P-260</t>
  </si>
  <si>
    <t>LBN1210-P-265</t>
  </si>
  <si>
    <t>LBN1210-P-270</t>
  </si>
  <si>
    <t>LBN1210-P-275</t>
  </si>
  <si>
    <t>LBN1210-P-280</t>
  </si>
  <si>
    <t>LBN1210-P-285</t>
  </si>
  <si>
    <t>LBN1310-P-215</t>
  </si>
  <si>
    <t>RS 110 SC_VIBRANT BLUE</t>
  </si>
  <si>
    <t>LBN1310-P-220</t>
  </si>
  <si>
    <t>LBN1310-P-225</t>
  </si>
  <si>
    <t>LBN1310-P-230</t>
  </si>
  <si>
    <t>LBN1310-P-235</t>
  </si>
  <si>
    <t>LBN1310-P-240</t>
  </si>
  <si>
    <t>LBN1310-P-245</t>
  </si>
  <si>
    <t>LBN1310-P-250</t>
  </si>
  <si>
    <t>LBN1310-P-255</t>
  </si>
  <si>
    <t>LBN1310-P-260</t>
  </si>
  <si>
    <t>LBN1310-P-265</t>
  </si>
  <si>
    <t>LBN1310-P-270</t>
  </si>
  <si>
    <t>LBN1310-P-275</t>
  </si>
  <si>
    <t>LBN1310-P-280</t>
  </si>
  <si>
    <t>LBN1310-P-285</t>
  </si>
  <si>
    <t>LBN1500-P-230</t>
  </si>
  <si>
    <t>RS 100 SC WIDE_VIBRANT BLUE</t>
  </si>
  <si>
    <t>LBN1500-P-235</t>
  </si>
  <si>
    <t>LBN1500-P-240</t>
  </si>
  <si>
    <t>LBN1500-P-245</t>
  </si>
  <si>
    <t>LBN1500-P-250</t>
  </si>
  <si>
    <t>LBN1500-P-255</t>
  </si>
  <si>
    <t>LBN1500-P-260</t>
  </si>
  <si>
    <t>LBN1500-P-265</t>
  </si>
  <si>
    <t>LBN1500-P-270</t>
  </si>
  <si>
    <t>LBN1500-P-275</t>
  </si>
  <si>
    <t>LBN1500-P-280</t>
  </si>
  <si>
    <t>LBN1500-P-285</t>
  </si>
  <si>
    <t>LBN5010-P-215</t>
  </si>
  <si>
    <t>RS 90 SC_VIBRANT BLUE</t>
  </si>
  <si>
    <t>LBN5010-P-220</t>
  </si>
  <si>
    <t>LBN5010-P-225</t>
  </si>
  <si>
    <t>LBN5010-P-230</t>
  </si>
  <si>
    <t>LBN5010-P-235</t>
  </si>
  <si>
    <t>LBN5010-P-240</t>
  </si>
  <si>
    <t>LBN5010-P-245</t>
  </si>
  <si>
    <t>LBN5010-P-250</t>
  </si>
  <si>
    <t>LBN5010-P-255</t>
  </si>
  <si>
    <t>LBN5010-P-260</t>
  </si>
  <si>
    <t>LBN5010-P-265</t>
  </si>
  <si>
    <t>LBN5010-P-270</t>
  </si>
  <si>
    <t>LBN5010-P-275</t>
  </si>
  <si>
    <t>LBN5010-P-280</t>
  </si>
  <si>
    <t>LBN5010-P-285</t>
  </si>
  <si>
    <t>LBN5030-P-215</t>
  </si>
  <si>
    <t>RS 70 SC_VIBRANT BLUE</t>
  </si>
  <si>
    <t>LBN5030-P-220</t>
  </si>
  <si>
    <t>LBN5030-P-225</t>
  </si>
  <si>
    <t>LBN5030-P-230</t>
  </si>
  <si>
    <t>LBN5030-P-235</t>
  </si>
  <si>
    <t>LBN5030-P-240</t>
  </si>
  <si>
    <t>LBN5030-P-245</t>
  </si>
  <si>
    <t>LBN5030-P-250</t>
  </si>
  <si>
    <t>LBN5030-P-255</t>
  </si>
  <si>
    <t>LBN5030-P-260</t>
  </si>
  <si>
    <t>LBN5030-P-265</t>
  </si>
  <si>
    <t>LBN5030-P-270</t>
  </si>
  <si>
    <t>LBN5030-P-275</t>
  </si>
  <si>
    <t>LBN5030-P-280</t>
  </si>
  <si>
    <t>LBN5030-P-285</t>
  </si>
  <si>
    <t>LBO2050-P-24X</t>
  </si>
  <si>
    <t>SHADOW 120 MV GW</t>
  </si>
  <si>
    <t>LBO2050-P-25X</t>
  </si>
  <si>
    <t>LBO2050-P-26X</t>
  </si>
  <si>
    <t>LBO2050-P-27X</t>
  </si>
  <si>
    <t>LBO2050-P-28X</t>
  </si>
  <si>
    <t>LBO2050-P-29X</t>
  </si>
  <si>
    <t>LBO2050-P-30X</t>
  </si>
  <si>
    <t>LBO2050-P-31X</t>
  </si>
  <si>
    <t>LBO2080-P-24X</t>
  </si>
  <si>
    <t>SHADOW 110 MV GW</t>
  </si>
  <si>
    <t>LBO2080-P-25X</t>
  </si>
  <si>
    <t>LBO2080-P-26X</t>
  </si>
  <si>
    <t>LBO2080-P-27X</t>
  </si>
  <si>
    <t>LBO2080-P-28X</t>
  </si>
  <si>
    <t>LBO2080-P-29X</t>
  </si>
  <si>
    <t>LBO2080-P-30X</t>
  </si>
  <si>
    <t>LBO2080-P-31X</t>
  </si>
  <si>
    <t>LBO2100-P-24X</t>
  </si>
  <si>
    <t>SHADOW 100 MV GW</t>
  </si>
  <si>
    <t>LBO2100-P-25X</t>
  </si>
  <si>
    <t>LBO2100-P-26X</t>
  </si>
  <si>
    <t>LBO2100-P-27X</t>
  </si>
  <si>
    <t>LBO2100-P-28X</t>
  </si>
  <si>
    <t>LBO2100-P-29X</t>
  </si>
  <si>
    <t>LBO2100-P-30X</t>
  </si>
  <si>
    <t>LBO2100-P-31X</t>
  </si>
  <si>
    <t>LBO2210-P-22X</t>
  </si>
  <si>
    <t>SHADOW 115 W MV GW</t>
  </si>
  <si>
    <t>LBO2210-P-23X</t>
  </si>
  <si>
    <t>LBO2210-P-24X</t>
  </si>
  <si>
    <t>LBO2210-P-25X</t>
  </si>
  <si>
    <t>LBO2210-P-26X</t>
  </si>
  <si>
    <t>LBO2210-P-27X</t>
  </si>
  <si>
    <t>LBO2240-P-22X</t>
  </si>
  <si>
    <t>SHADOW 95 W MV GW</t>
  </si>
  <si>
    <t>LBO2240-P-23X</t>
  </si>
  <si>
    <t>LBO2240-P-24X</t>
  </si>
  <si>
    <t>LBO2240-P-25X</t>
  </si>
  <si>
    <t>LBO2240-P-26X</t>
  </si>
  <si>
    <t>LBO2240-P-27X</t>
  </si>
  <si>
    <t>LBO2270-P-22X</t>
  </si>
  <si>
    <t>SHADOW 85 W MV GW</t>
  </si>
  <si>
    <t>LBO2270-P-23X</t>
  </si>
  <si>
    <t>LBO2270-P-24X</t>
  </si>
  <si>
    <t>LBO2270-P-25X</t>
  </si>
  <si>
    <t>LBO2270-P-26X</t>
  </si>
  <si>
    <t>LBO2270-P-27X</t>
  </si>
  <si>
    <t>LBO6010-P-24X</t>
  </si>
  <si>
    <t>CONCEPT 12 GW_BOA</t>
  </si>
  <si>
    <t>LBO6010-P-25X</t>
  </si>
  <si>
    <t>LBO6010-P-26X</t>
  </si>
  <si>
    <t>LBO6010-P-27X</t>
  </si>
  <si>
    <t>LBO6010-P-28X</t>
  </si>
  <si>
    <t>LBO6010-P-29X</t>
  </si>
  <si>
    <t>LBO6010-P-30X</t>
  </si>
  <si>
    <t>LBO6010-P-31X</t>
  </si>
  <si>
    <t>LBO6030-P-24X</t>
  </si>
  <si>
    <t>CONCEPT 11 GW_BOA</t>
  </si>
  <si>
    <t>LBO6030-P-25X</t>
  </si>
  <si>
    <t>LBO6030-P-26X</t>
  </si>
  <si>
    <t>LBO6030-P-27X</t>
  </si>
  <si>
    <t>LBO6030-P-28X</t>
  </si>
  <si>
    <t>LBO6030-P-29X</t>
  </si>
  <si>
    <t>LBO6030-P-30X</t>
  </si>
  <si>
    <t>LBO6030-P-31X</t>
  </si>
  <si>
    <t>LBO6050-P-24X</t>
  </si>
  <si>
    <t>CONCEPT 10 GW</t>
  </si>
  <si>
    <t>LBO6050-P-25X</t>
  </si>
  <si>
    <t>LBO6050-P-26X</t>
  </si>
  <si>
    <t>LBO6050-P-27X</t>
  </si>
  <si>
    <t>LBO6050-P-28X</t>
  </si>
  <si>
    <t>LBO6050-P-29X</t>
  </si>
  <si>
    <t>LBO6050-P-30X</t>
  </si>
  <si>
    <t>LBO6050-P-31X</t>
  </si>
  <si>
    <t>LBO6070-P-24X</t>
  </si>
  <si>
    <t>CONCEPT 9 GW</t>
  </si>
  <si>
    <t>LBO6070-P-25X</t>
  </si>
  <si>
    <t>LBO6070-P-26X</t>
  </si>
  <si>
    <t>LBO6070-P-27X</t>
  </si>
  <si>
    <t>LBO6070-P-28X</t>
  </si>
  <si>
    <t>LBO6070-P-29X</t>
  </si>
  <si>
    <t>LBO6070-P-30X</t>
  </si>
  <si>
    <t>LBO6070-P-31X</t>
  </si>
  <si>
    <t>LBO6210-P-22X</t>
  </si>
  <si>
    <t>CONCEPT 10.5 W GW BOA</t>
  </si>
  <si>
    <t>LBO6210-P-23X</t>
  </si>
  <si>
    <t>LBO6210-P-24X</t>
  </si>
  <si>
    <t>LBO6210-P-25X</t>
  </si>
  <si>
    <t>LBO6210-P-26X</t>
  </si>
  <si>
    <t>LBO6210-P-27X</t>
  </si>
  <si>
    <t>LBO6230-P-22X</t>
  </si>
  <si>
    <t>CONCEPT 9.5 W GW_BOA</t>
  </si>
  <si>
    <t>LBO6230-P-23X</t>
  </si>
  <si>
    <t>LBO6230-P-24X</t>
  </si>
  <si>
    <t>LBO6230-P-25X</t>
  </si>
  <si>
    <t>LBO6230-P-26X</t>
  </si>
  <si>
    <t>LBO6230-P-27X</t>
  </si>
  <si>
    <t>LBO6250-P-22X</t>
  </si>
  <si>
    <t>CONCEPT 8.5 W GW</t>
  </si>
  <si>
    <t>LBO6250-P-23X</t>
  </si>
  <si>
    <t>LBO6250-P-24X</t>
  </si>
  <si>
    <t>LBO6250-P-25X</t>
  </si>
  <si>
    <t>LBO6250-P-26X</t>
  </si>
  <si>
    <t>LBO6250-P-27X</t>
  </si>
  <si>
    <t>LBO6270-P-22X</t>
  </si>
  <si>
    <t>CONCEPT 7.5 W GW</t>
  </si>
  <si>
    <t>LBO6270-P-23X</t>
  </si>
  <si>
    <t>LBO6270-P-24X</t>
  </si>
  <si>
    <t>LBO6270-P-25X</t>
  </si>
  <si>
    <t>LBO6270-P-26X</t>
  </si>
  <si>
    <t>LBO6270-P-27X</t>
  </si>
  <si>
    <t>LBO6280-P-22X</t>
  </si>
  <si>
    <t>CONCEPT 7.5 W</t>
  </si>
  <si>
    <t>LBO6280-P-23X</t>
  </si>
  <si>
    <t>LBO6280-P-24X</t>
  </si>
  <si>
    <t>LBO6280-P-25X</t>
  </si>
  <si>
    <t>LBO6280-P-26X</t>
  </si>
  <si>
    <t>LBO6280-P-27X</t>
  </si>
  <si>
    <t>CODE 140 BOA_LV_GW</t>
  </si>
  <si>
    <t>CODE 130 BOA_LV_GW</t>
  </si>
  <si>
    <t>CODE 130 BOA_MV_GW</t>
  </si>
  <si>
    <t>CODE 120 BOA_LV_GW</t>
  </si>
  <si>
    <t>CODE 120 BOA_MV_GW</t>
  </si>
  <si>
    <t>CODE 110 BOA_LV_GW</t>
  </si>
  <si>
    <t>CODE 115 W BOA_MV_GW</t>
  </si>
  <si>
    <t>CODE 105 W BOA_MV_GW</t>
  </si>
  <si>
    <t>CODE 95 W BOA_MV_GW</t>
  </si>
  <si>
    <t>LBP5120-195</t>
  </si>
  <si>
    <t>RSJ 65_VIBRANT BLUE</t>
  </si>
  <si>
    <t>LBP5120-205</t>
  </si>
  <si>
    <t>LBP5120-215</t>
  </si>
  <si>
    <t>LBP5120-225</t>
  </si>
  <si>
    <t>LBP5120-235</t>
  </si>
  <si>
    <t>LBP5120-245</t>
  </si>
  <si>
    <t>LBP5120-255</t>
  </si>
  <si>
    <t>LBP5120-265</t>
  </si>
  <si>
    <t>LBP5120-275</t>
  </si>
  <si>
    <t>LBP5140-195</t>
  </si>
  <si>
    <t>RSJ 60_VIBRANT BLUE</t>
  </si>
  <si>
    <t>LBP5140-205</t>
  </si>
  <si>
    <t>LBP5140-215</t>
  </si>
  <si>
    <t>LBP5140-225</t>
  </si>
  <si>
    <t>LBP5140-235</t>
  </si>
  <si>
    <t>LBP5140-245</t>
  </si>
  <si>
    <t>LBP5140-255</t>
  </si>
  <si>
    <t>LBP5140-265</t>
  </si>
  <si>
    <t>LBP5170-175</t>
  </si>
  <si>
    <t>RSJ 50_VIBRANT BLUE</t>
  </si>
  <si>
    <t>LBP5170-185</t>
  </si>
  <si>
    <t>LBP5170-195</t>
  </si>
  <si>
    <t>LBP5170-205</t>
  </si>
  <si>
    <t>LBP5170-215</t>
  </si>
  <si>
    <t>LBP5310-195</t>
  </si>
  <si>
    <t>STARLET 60</t>
  </si>
  <si>
    <t>LBP5310-205</t>
  </si>
  <si>
    <t>LBP5310-215</t>
  </si>
  <si>
    <t>LBP5310-225</t>
  </si>
  <si>
    <t>LBP5310-235</t>
  </si>
  <si>
    <t>LBP5310-245</t>
  </si>
  <si>
    <t>LBP5310-255</t>
  </si>
  <si>
    <t>LBP5310-265</t>
  </si>
  <si>
    <t>LBP5300-175</t>
  </si>
  <si>
    <t>STARLET 50</t>
  </si>
  <si>
    <t>LBP5300-185</t>
  </si>
  <si>
    <t>LBP5300-195</t>
  </si>
  <si>
    <t>LBP5300-205</t>
  </si>
  <si>
    <t>LBP5300-215</t>
  </si>
  <si>
    <t>LBO5630-P-155</t>
  </si>
  <si>
    <t>L-KID</t>
  </si>
  <si>
    <t>LBO5630-P-165</t>
  </si>
  <si>
    <t>LBO5630-P-175</t>
  </si>
  <si>
    <t>LBO5630-P-185</t>
  </si>
  <si>
    <t>LBO5630-P-195</t>
  </si>
  <si>
    <t>LBO5630-P-205</t>
  </si>
  <si>
    <t>LBO5630-P-215</t>
  </si>
  <si>
    <t>LBO5630-P-225</t>
  </si>
  <si>
    <t>LVPLZE0-235</t>
  </si>
  <si>
    <t>PODIUM SHOE ICON_VIBRANT_BLUE</t>
  </si>
  <si>
    <t>LVPLZE0-245</t>
  </si>
  <si>
    <t>LVPLZE0-255</t>
  </si>
  <si>
    <t>LVPLZE0-265</t>
  </si>
  <si>
    <t>LVPLZE0-275</t>
  </si>
  <si>
    <t>LVPLZE0-285</t>
  </si>
  <si>
    <t>LVPLZE0-295</t>
  </si>
  <si>
    <t>LVMLZF0-P-235</t>
  </si>
  <si>
    <t>PODIUM SHOE RETRO_PINK WHITE</t>
  </si>
  <si>
    <t>LVMLZF0-P-245</t>
  </si>
  <si>
    <t>LVMLZF0-P-255</t>
  </si>
  <si>
    <t>LVMLZF0-P-265</t>
  </si>
  <si>
    <t>LVMLZF0-P-275</t>
  </si>
  <si>
    <t>LVMLZF0-P-285</t>
  </si>
  <si>
    <t>LVMLZF0-P-295</t>
  </si>
  <si>
    <t>LVNLZP0-P-0TU</t>
  </si>
  <si>
    <t>LIFTER RS MAXI GRIP  24</t>
  </si>
  <si>
    <t>LVHLZD0-P-0TU</t>
  </si>
  <si>
    <t>KIT STAND. GRIPWALK SOLES(1P)</t>
  </si>
  <si>
    <t>LVJLZG0-P-0TU</t>
  </si>
  <si>
    <t>GRIPWALK JUNIOR SOLES KIT C</t>
  </si>
  <si>
    <t>LVKLZL0-P-0TU</t>
  </si>
  <si>
    <t>STANDARD ALPINE SOLE KIT - BLACK</t>
  </si>
  <si>
    <t>LVHLZE0-P-0TU</t>
  </si>
  <si>
    <t>KIT GRIPWALK SOLES+PIN IN(1P)</t>
  </si>
  <si>
    <t>LKNB102-P-0TU</t>
  </si>
  <si>
    <t>LANGE RACER BAG</t>
  </si>
  <si>
    <t>LKNB103-P-0TU</t>
  </si>
  <si>
    <t>LANGE RACER BAG SMALL</t>
  </si>
  <si>
    <t>LKNB105-P-0TU</t>
  </si>
  <si>
    <t>LANGE COMPACT BOOT BAG</t>
  </si>
  <si>
    <t>LKNB107-P-0TU</t>
  </si>
  <si>
    <t>LANGE BACKPACK</t>
  </si>
  <si>
    <t>LKNB106-P-0TU</t>
  </si>
  <si>
    <t>LANGE PRO BOOT BAG</t>
  </si>
  <si>
    <t>LKNB108-P-0TU</t>
  </si>
  <si>
    <t>LANGE MEDIUM BOOT BAG</t>
  </si>
  <si>
    <t>LKNB109-P-0TU</t>
  </si>
  <si>
    <t>LKMBN01-P-0TU</t>
  </si>
  <si>
    <t>SHADOW  BOOT BAG</t>
  </si>
  <si>
    <t>LKOBN01-P-0TU</t>
  </si>
  <si>
    <t>DUO BOOT BAG</t>
  </si>
  <si>
    <t>LKMBO01-P-0TU</t>
  </si>
  <si>
    <t>SHADOW  BASIC  BOOT BAG</t>
  </si>
  <si>
    <t>LKOCL01-P-0TU</t>
  </si>
  <si>
    <t>WMN PRO BOOT BAG</t>
  </si>
  <si>
    <t>LKOBO01-P-0TU</t>
  </si>
  <si>
    <t>WMN BASIC BOOT BAG</t>
  </si>
  <si>
    <t>御社名</t>
    <rPh sb="0" eb="2">
      <t>オンシャ</t>
    </rPh>
    <rPh sb="2" eb="3">
      <t>メイ</t>
    </rPh>
    <phoneticPr fontId="2"/>
  </si>
  <si>
    <t>数量</t>
    <rPh sb="0" eb="2">
      <t>スウリョウ</t>
    </rPh>
    <phoneticPr fontId="2"/>
  </si>
  <si>
    <t>上代計</t>
    <rPh sb="0" eb="2">
      <t>ジョウダイ</t>
    </rPh>
    <rPh sb="2" eb="3">
      <t>ケイ</t>
    </rPh>
    <phoneticPr fontId="2"/>
  </si>
  <si>
    <t>上代計（税込）</t>
    <rPh sb="0" eb="2">
      <t>ジョウダイ</t>
    </rPh>
    <rPh sb="2" eb="3">
      <t>ケイ</t>
    </rPh>
    <rPh sb="4" eb="5">
      <t>ゼイ</t>
    </rPh>
    <rPh sb="5" eb="6">
      <t>コ</t>
    </rPh>
    <phoneticPr fontId="2"/>
  </si>
  <si>
    <t>ROSSIGNOL SKI</t>
  </si>
  <si>
    <t>ROSSIGNOL BOOTS</t>
  </si>
  <si>
    <t>ROSSIGNOL ACC</t>
  </si>
  <si>
    <t>ROSSIGNOL NORDIC</t>
  </si>
  <si>
    <t>ROSSIGNOL SNOWBOARD</t>
  </si>
  <si>
    <t>ROSSIGNOL RENTAL</t>
  </si>
  <si>
    <t>DYNASTAR SKI</t>
  </si>
  <si>
    <t>LANGE</t>
  </si>
  <si>
    <t>DYNASTAR LANGE ACC</t>
  </si>
  <si>
    <t>ROSSIGNOL APPAREL</t>
  </si>
  <si>
    <t>TOTAL</t>
  </si>
  <si>
    <t>　※仕様・価格は予告なく変更になる場合がございます。</t>
    <rPh sb="2" eb="4">
      <t>シヨウ</t>
    </rPh>
    <rPh sb="5" eb="7">
      <t>カカク</t>
    </rPh>
    <rPh sb="8" eb="10">
      <t>ヨコク</t>
    </rPh>
    <rPh sb="12" eb="14">
      <t>ヘンコウ</t>
    </rPh>
    <rPh sb="17" eb="19">
      <t>バアイ</t>
    </rPh>
    <phoneticPr fontId="1"/>
  </si>
  <si>
    <t>グループロシニョール株式会社</t>
    <rPh sb="10" eb="14">
      <t>カブシキガイシャ</t>
    </rPh>
    <phoneticPr fontId="1"/>
  </si>
  <si>
    <t xml:space="preserve">     〒110-0016  東京都台東区台東1-4-12 BKビル6F</t>
    <rPh sb="16" eb="24">
      <t>110-0016</t>
    </rPh>
    <phoneticPr fontId="1"/>
  </si>
  <si>
    <t xml:space="preserve">     TEL : 03-5846-3080</t>
  </si>
  <si>
    <t xml:space="preserve">     FAX : 03-5846-3224 </t>
  </si>
  <si>
    <t>26/27  ORDER SHEET</t>
    <phoneticPr fontId="2"/>
  </si>
  <si>
    <t>26/27 ROSSIGNOL SKI</t>
    <phoneticPr fontId="9"/>
  </si>
  <si>
    <t>CODE</t>
    <phoneticPr fontId="2"/>
  </si>
  <si>
    <t>MODEL</t>
    <phoneticPr fontId="2"/>
  </si>
  <si>
    <t>SIZE</t>
    <phoneticPr fontId="2"/>
  </si>
  <si>
    <t>26/27 ROSSIGNOL BOOTS</t>
    <phoneticPr fontId="9"/>
  </si>
  <si>
    <t>SIZE</t>
  </si>
  <si>
    <t>ROSSIGNOL HELMET</t>
    <phoneticPr fontId="2"/>
  </si>
  <si>
    <t>ROSSIGNOL GOGGLES</t>
    <phoneticPr fontId="2"/>
  </si>
  <si>
    <t>ROSSIGNOL POLE</t>
    <phoneticPr fontId="2"/>
  </si>
  <si>
    <t>ROSSIGNOL PROTECTION</t>
    <phoneticPr fontId="2"/>
  </si>
  <si>
    <t>ROSSIGNOL BAG</t>
    <phoneticPr fontId="2"/>
  </si>
  <si>
    <t>X/C SKI</t>
    <phoneticPr fontId="2"/>
  </si>
  <si>
    <t>XC BINDING</t>
    <phoneticPr fontId="2"/>
  </si>
  <si>
    <t>X/C BOOTS</t>
    <phoneticPr fontId="2"/>
  </si>
  <si>
    <t>26/27 ROSSIGNOL SNOWBOARD</t>
    <phoneticPr fontId="9"/>
  </si>
  <si>
    <t xml:space="preserve">SNOWBOARD </t>
    <phoneticPr fontId="2"/>
  </si>
  <si>
    <t>SNOWBOARD BINDING</t>
    <phoneticPr fontId="2"/>
  </si>
  <si>
    <t>SNOWBOARD BOOTS</t>
    <phoneticPr fontId="2"/>
  </si>
  <si>
    <t>DYNASTAR BAG</t>
    <phoneticPr fontId="2"/>
  </si>
  <si>
    <t>LANGE BAG</t>
    <phoneticPr fontId="2"/>
  </si>
  <si>
    <t>TOTAL</t>
    <phoneticPr fontId="2"/>
  </si>
  <si>
    <t>SPX 15 ROCKERACE SILVER RED</t>
    <phoneticPr fontId="2"/>
  </si>
  <si>
    <t>SPX 12 ROCKERACE GW SLV RED</t>
    <phoneticPr fontId="2"/>
  </si>
  <si>
    <t>SPX 12 ROCKERACE GW SILVER RED</t>
    <phoneticPr fontId="2"/>
  </si>
  <si>
    <t>NX 10 GW B73 SILVER RED</t>
    <phoneticPr fontId="2"/>
  </si>
  <si>
    <t>NX 7 GW B73 SILVER RED</t>
    <phoneticPr fontId="2"/>
  </si>
  <si>
    <t>SPX 15  ROCKERACE GW MASTER</t>
    <phoneticPr fontId="2"/>
  </si>
  <si>
    <t>SPX 14 ROCKERACE GW SLV RD</t>
    <phoneticPr fontId="2"/>
  </si>
  <si>
    <t>SPX 14 KONECT GW B80 SLV RD</t>
    <phoneticPr fontId="2"/>
  </si>
  <si>
    <t>NX 12 KONECT GW B80 SLV RED</t>
    <phoneticPr fontId="2"/>
  </si>
  <si>
    <t>XPRESS W 11 GW B83 TONIC SUNSET</t>
    <phoneticPr fontId="2"/>
  </si>
  <si>
    <t>XPRESS W 11 GW B83 SILVER BLUE</t>
    <phoneticPr fontId="2"/>
  </si>
  <si>
    <t>XPRESS W 11 GW B83 BLACK BRONZE</t>
    <phoneticPr fontId="2"/>
  </si>
  <si>
    <t>XPRESS W 10 GW B83 GRANIT BLACK</t>
    <phoneticPr fontId="2"/>
  </si>
  <si>
    <t>XPRESS W 10 GW B83 GRANIT WHITE</t>
    <phoneticPr fontId="2"/>
  </si>
  <si>
    <t>NX 12 KONECT GW B90 BLK BLUE</t>
    <phoneticPr fontId="2"/>
  </si>
  <si>
    <t>NX 12 KONECT GW B90 BLK YEL</t>
    <phoneticPr fontId="2"/>
  </si>
  <si>
    <t>XPRESS 11 GW B83 BLACK ORANGE</t>
    <phoneticPr fontId="2"/>
  </si>
  <si>
    <t>XPRESS 10 GW B83 BLACK CHROME</t>
    <phoneticPr fontId="2"/>
  </si>
  <si>
    <t>XPRESS 10 GW B83 BLACK</t>
    <phoneticPr fontId="2"/>
  </si>
  <si>
    <t>NX 12 KONECT GW B90 AQUA BLK</t>
    <phoneticPr fontId="2"/>
  </si>
  <si>
    <t>XPRESS W 11 GW B83 WT ALMOND</t>
    <phoneticPr fontId="2"/>
  </si>
  <si>
    <t>XPRESS W 10 GW B83 SHINY BLK</t>
    <phoneticPr fontId="2"/>
  </si>
  <si>
    <t>XPRESS W 10 GW B83 WT SPARK</t>
    <phoneticPr fontId="2"/>
  </si>
  <si>
    <t>NX 12 KONECT GW B110 BLACK</t>
    <phoneticPr fontId="2"/>
  </si>
  <si>
    <t>XPRESS 7 GW B83 BLACK</t>
    <phoneticPr fontId="2"/>
  </si>
  <si>
    <t>XPRESS 7 GW B83 BLK</t>
    <phoneticPr fontId="2"/>
  </si>
  <si>
    <t>KID 4 GW B76 BLACK</t>
    <phoneticPr fontId="2"/>
  </si>
  <si>
    <t>TEAM 4 GW B76 BLACK</t>
    <phoneticPr fontId="2"/>
  </si>
  <si>
    <t>SKI</t>
    <phoneticPr fontId="2"/>
  </si>
  <si>
    <t>LOOK BINDING</t>
    <phoneticPr fontId="2"/>
  </si>
  <si>
    <t>SKI BOOTS</t>
    <phoneticPr fontId="2"/>
  </si>
  <si>
    <t>POLE</t>
    <phoneticPr fontId="2"/>
  </si>
  <si>
    <t>SNOWBOARD</t>
    <phoneticPr fontId="2"/>
  </si>
  <si>
    <t>26/27 ROSSIGNOL RENTAL</t>
    <phoneticPr fontId="9"/>
  </si>
  <si>
    <t>26/27 ROSSIGNOL ACC</t>
    <phoneticPr fontId="9"/>
  </si>
  <si>
    <t>26/27 ROSSIGNOL XC</t>
    <phoneticPr fontId="9"/>
  </si>
  <si>
    <t>26/27 DYNASTAR SKI</t>
    <phoneticPr fontId="9"/>
  </si>
  <si>
    <t>26/27 LANGE BOOTS</t>
    <phoneticPr fontId="9"/>
  </si>
  <si>
    <t>26/27 LOOK</t>
    <phoneticPr fontId="9"/>
  </si>
  <si>
    <t>26/27 DYNASTAR LANGE ACC</t>
    <phoneticPr fontId="9"/>
  </si>
  <si>
    <t>CODE1</t>
    <phoneticPr fontId="2"/>
  </si>
  <si>
    <t>CODE2</t>
    <phoneticPr fontId="2"/>
  </si>
  <si>
    <t>COLOR C</t>
    <phoneticPr fontId="2"/>
  </si>
  <si>
    <t>Color</t>
  </si>
  <si>
    <t>上代（税抜）</t>
    <rPh sb="0" eb="2">
      <t>ジョウダイ</t>
    </rPh>
    <rPh sb="3" eb="5">
      <t>ゼイヌ</t>
    </rPh>
    <phoneticPr fontId="2"/>
  </si>
  <si>
    <t>ON SNOW / HERO&amp;PISTE - MEN COLLECTION</t>
    <phoneticPr fontId="2"/>
  </si>
  <si>
    <t>RLOMJ05-OG00S</t>
  </si>
  <si>
    <t>RLOMJ05</t>
  </si>
  <si>
    <t>HERO VELIKA INSULATED JKT 23N</t>
  </si>
  <si>
    <t>23N</t>
  </si>
  <si>
    <t>ONYX GREY</t>
  </si>
  <si>
    <t>RLOMJ05-OG00M</t>
  </si>
  <si>
    <t>RLOMJ05-OG00L</t>
  </si>
  <si>
    <t>RLOMJ05-OG0XL</t>
  </si>
  <si>
    <t>RLOMJ05-1S0XS</t>
  </si>
  <si>
    <t>HERO VELIKA INSULATED JKT 23Q</t>
  </si>
  <si>
    <t>23Q</t>
  </si>
  <si>
    <t>SOFT GREY</t>
  </si>
  <si>
    <t>RLOMJ05-1S00S</t>
  </si>
  <si>
    <t>RLOMJ05-1S00M</t>
  </si>
  <si>
    <t>RLOMJ05-1S00L</t>
  </si>
  <si>
    <t>RLOMJ05-1S0XL</t>
  </si>
  <si>
    <t>RLOMJ05-NN00S</t>
  </si>
  <si>
    <t>HERO VELIKA INSULATED JKT 316</t>
  </si>
  <si>
    <t>316</t>
  </si>
  <si>
    <t>NEON RED</t>
  </si>
  <si>
    <t>RLOMJ05-NN00M</t>
  </si>
  <si>
    <t>RLOMJ05-NN00L</t>
  </si>
  <si>
    <t>RLOMJ05-NN0XL</t>
  </si>
  <si>
    <t>RLOMP07-BK00S</t>
  </si>
  <si>
    <t>RLOMP07</t>
  </si>
  <si>
    <t>HERO INSULATED SKI PANT 200</t>
  </si>
  <si>
    <t>200</t>
  </si>
  <si>
    <t>BLACK</t>
  </si>
  <si>
    <t>RLOMP07-BK00M</t>
  </si>
  <si>
    <t>RLOMP07-BK00L</t>
  </si>
  <si>
    <t>RLOMP07-BK0XL</t>
  </si>
  <si>
    <t>RLOMP07-OG00S</t>
  </si>
  <si>
    <t>HERO INSULATED SKI PANT 23N</t>
  </si>
  <si>
    <t>RLOMP07-OG00M</t>
  </si>
  <si>
    <t>RLOMP07-OG00L</t>
  </si>
  <si>
    <t>RLOMP07-OG0XL</t>
  </si>
  <si>
    <t>RLOMP07-NN00S</t>
  </si>
  <si>
    <t>HERO INSULATED SKI PANT 316</t>
  </si>
  <si>
    <t>RLOMP07-NN00M</t>
  </si>
  <si>
    <t>RLOMP07-NN00L</t>
  </si>
  <si>
    <t>RLOMP07-NN0XL</t>
  </si>
  <si>
    <t>RLMMJ05OOG00S</t>
  </si>
  <si>
    <t>RLMMJ05</t>
  </si>
  <si>
    <t>SIZ JKT 23N</t>
  </si>
  <si>
    <t>RLMMJ05OOG00M</t>
  </si>
  <si>
    <t>RLMMJ05OOG00L</t>
  </si>
  <si>
    <t>RLMMJ05OOG0XL</t>
  </si>
  <si>
    <t>RLMMJ05O1S00S</t>
  </si>
  <si>
    <t>SIZ JKT 23Q</t>
  </si>
  <si>
    <t>RLMMJ05O1S00M</t>
  </si>
  <si>
    <t>RLMMJ05O1S00L</t>
  </si>
  <si>
    <t>RLMMJ05O1S0XL</t>
  </si>
  <si>
    <t>RLMMJ05OA300S</t>
  </si>
  <si>
    <t>SIZ JKT A03</t>
  </si>
  <si>
    <t>A03</t>
  </si>
  <si>
    <t>FUTURE BLUE</t>
  </si>
  <si>
    <t>RLMMJ05OA300M</t>
  </si>
  <si>
    <t>RLMMJ05OA300L</t>
  </si>
  <si>
    <t>RLMMJ05OA30XL</t>
  </si>
  <si>
    <t>RLOMP25-1S0XS</t>
  </si>
  <si>
    <t>RLOMP25</t>
  </si>
  <si>
    <t>INSULATED SKI PANT 30'' 23Q</t>
  </si>
  <si>
    <t>RLOMP25-1S00S</t>
  </si>
  <si>
    <t>RLOMP25-1S00M</t>
  </si>
  <si>
    <t>RLOMP25-1S00L</t>
  </si>
  <si>
    <t>RLOMP25-1S0XL</t>
  </si>
  <si>
    <t>INSULATED SKI PANT 30'' 715</t>
  </si>
  <si>
    <t>715</t>
  </si>
  <si>
    <t>DARK NAVY</t>
  </si>
  <si>
    <t>RLOMP25-OG0XS</t>
  </si>
  <si>
    <t>INSULATED SKI PANT 30'' 23N</t>
  </si>
  <si>
    <t>RLOMP25-OG00S</t>
  </si>
  <si>
    <t>RLOMP25-OG00M</t>
  </si>
  <si>
    <t>RLOMP25-OG00L</t>
  </si>
  <si>
    <t>RLOMP25-OG0XL</t>
  </si>
  <si>
    <t>RLOMJ21-BK00S</t>
  </si>
  <si>
    <t>RLOMJ21</t>
  </si>
  <si>
    <t>OUTERLIMITS INSULATED JKT 200</t>
  </si>
  <si>
    <t>RLOMJ21-BK00M</t>
  </si>
  <si>
    <t>RLOMJ21-BK00L</t>
  </si>
  <si>
    <t>RLOMJ21-BK0XL</t>
  </si>
  <si>
    <t>RLOMJ21-2A00S</t>
  </si>
  <si>
    <t>OUTERLIMITS INSULATED JKT A02</t>
  </si>
  <si>
    <t>A02</t>
  </si>
  <si>
    <t>TRUE NIGHT BLUE</t>
  </si>
  <si>
    <t>RLOMJ21-2A00M</t>
  </si>
  <si>
    <t>RLOMJ21-2A00L</t>
  </si>
  <si>
    <t>RLOMJ21-2A0XL</t>
  </si>
  <si>
    <t>RLOMJ21-OF00S</t>
  </si>
  <si>
    <t>OUTERLIMITS INSULATED JKT 831</t>
  </si>
  <si>
    <t>831</t>
  </si>
  <si>
    <t>FOG</t>
  </si>
  <si>
    <t>RLOMJ21-OF00M</t>
  </si>
  <si>
    <t>RLOMJ21-OF00L</t>
  </si>
  <si>
    <t>RLOMJ21-OF0XL</t>
  </si>
  <si>
    <t>RLOMP05-A400S</t>
  </si>
  <si>
    <t>RLOMP05</t>
  </si>
  <si>
    <t>OUTERLIMITS INSULATED BIB A04</t>
  </si>
  <si>
    <t>A04</t>
  </si>
  <si>
    <t>GLAZED GINGER</t>
  </si>
  <si>
    <t>RLOMP05-A400M</t>
  </si>
  <si>
    <t>RLOMP05-A400L</t>
  </si>
  <si>
    <t>RLOMP05-A40XL</t>
  </si>
  <si>
    <t>OUTERLIMITS INSULATED BIB A01</t>
  </si>
  <si>
    <t>A01</t>
  </si>
  <si>
    <t>OLIVE SHADOW</t>
  </si>
  <si>
    <t>RLOMP04</t>
  </si>
  <si>
    <t>OUTERLIMITS INSULATED PANT 200</t>
  </si>
  <si>
    <t>RLOMP04-A400S</t>
  </si>
  <si>
    <t>OUTERLIMITS INSULATED PANT A04</t>
  </si>
  <si>
    <t>RLOMP04-A400M</t>
  </si>
  <si>
    <t>RLOMP04-A400L</t>
  </si>
  <si>
    <t>RLOMP04-A40XL</t>
  </si>
  <si>
    <t>RLOMP04-OF00S</t>
  </si>
  <si>
    <t>OUTERLIMITS INSULATED PANT 831</t>
  </si>
  <si>
    <t>RLOMP04-OF00M</t>
  </si>
  <si>
    <t>RLOMP04-OF00L</t>
  </si>
  <si>
    <t>RLOMP04-OF0XL</t>
  </si>
  <si>
    <t>ON SNOW / HERO&amp;PISTE - WOMEN COLLECTION</t>
    <phoneticPr fontId="2"/>
  </si>
  <si>
    <t>RLOWJ04-A70XS</t>
  </si>
  <si>
    <t>RLOWJ04</t>
  </si>
  <si>
    <t>W ROCHRUN INSULATED JKT A07</t>
  </si>
  <si>
    <t>A07</t>
  </si>
  <si>
    <t>NATURE WHITE</t>
  </si>
  <si>
    <t>RLOWJ04-A700S</t>
  </si>
  <si>
    <t>RLOWJ04-A700M</t>
  </si>
  <si>
    <t>RLOWJ04-A700L</t>
  </si>
  <si>
    <t>RLOWJ04-A70XL</t>
  </si>
  <si>
    <t>RLOWJ04-1D0XS</t>
  </si>
  <si>
    <t>W ROCHRUN INSULATED JKT 73G</t>
  </si>
  <si>
    <t>73G</t>
  </si>
  <si>
    <t>DEEP LAKE</t>
  </si>
  <si>
    <t>RLOWJ04-1D00S</t>
  </si>
  <si>
    <t>RLOWJ04-1D00M</t>
  </si>
  <si>
    <t>RLOWJ04-1D00L</t>
  </si>
  <si>
    <t>RLOWJ04-1D0XL</t>
  </si>
  <si>
    <t>RLOWJ04-A80XS</t>
  </si>
  <si>
    <t>W ROCHRUN INSULATED JKT A08</t>
  </si>
  <si>
    <t>A08</t>
  </si>
  <si>
    <t>GALACTIC LILAC</t>
  </si>
  <si>
    <t>RLOWJ04-A800S</t>
  </si>
  <si>
    <t>RLOWJ04-A800M</t>
  </si>
  <si>
    <t>RLOWJ04-A800L</t>
  </si>
  <si>
    <t>RLOWJ04-A80XL</t>
  </si>
  <si>
    <t>RLOWP31-A70XS</t>
  </si>
  <si>
    <t>RLOWP31</t>
  </si>
  <si>
    <t>W INSULATED SKI PANT 29'' A07</t>
  </si>
  <si>
    <t>RLOWP31-A700S</t>
  </si>
  <si>
    <t>RLOWP31-A700M</t>
  </si>
  <si>
    <t>RLOWP31-A700L</t>
  </si>
  <si>
    <t>RLOWP31-A70XL</t>
  </si>
  <si>
    <t>RLOWP31-A80XS</t>
  </si>
  <si>
    <t>W INSULATED SKI PANT 29'' A08</t>
  </si>
  <si>
    <t>RLOWP31-A800S</t>
  </si>
  <si>
    <t>RLOWP31-A800M</t>
  </si>
  <si>
    <t>RLOWP31-A800L</t>
  </si>
  <si>
    <t>RLOWP31-A80XL</t>
  </si>
  <si>
    <t>RLOWP31-DN0XS</t>
  </si>
  <si>
    <t>W INSULATED SKI PANT 29'' 715</t>
  </si>
  <si>
    <t>RLOWP31-DN00S</t>
  </si>
  <si>
    <t>RLOWP31-DN00M</t>
  </si>
  <si>
    <t>RLOWP31-DN00L</t>
  </si>
  <si>
    <t>RLOWP31-DN0XL</t>
  </si>
  <si>
    <t>RLOWJ17-BK0XS</t>
  </si>
  <si>
    <t>RLOWJ17</t>
  </si>
  <si>
    <t>W DESAFIO 2L SHELL JKT 200</t>
  </si>
  <si>
    <t>RLOWJ17-BK00S</t>
  </si>
  <si>
    <t>RLOWJ17-BK00M</t>
  </si>
  <si>
    <t>RLOWJ17-BK00L</t>
  </si>
  <si>
    <t>RLOWJ17-BK0XL</t>
  </si>
  <si>
    <t>RLOWJ17-A30XS</t>
  </si>
  <si>
    <t>W DESAFIO 2L SHELL JKT A03</t>
  </si>
  <si>
    <t>RLOWJ17-A300S</t>
  </si>
  <si>
    <t>RLOWJ17-A300M</t>
  </si>
  <si>
    <t>RLOWJ17-A300L</t>
  </si>
  <si>
    <t>RLOWJ17-A30XL</t>
  </si>
  <si>
    <t>RLOWJ17-A80XS</t>
  </si>
  <si>
    <t>W DESAFIO 2L SHELL JKT A08</t>
  </si>
  <si>
    <t>RLOWJ17-A800S</t>
  </si>
  <si>
    <t>RLOWJ17-A800M</t>
  </si>
  <si>
    <t>RLOWJ17-A800L</t>
  </si>
  <si>
    <t>RLOWJ17-A80XL</t>
  </si>
  <si>
    <t>RLOWP04-A400S</t>
  </si>
  <si>
    <t>RLOWP04</t>
  </si>
  <si>
    <t>W OUTERLIMITS INSULATED BIB A04</t>
  </si>
  <si>
    <t>RLOWP04-A400M</t>
  </si>
  <si>
    <t>RLOWP04-A400L</t>
  </si>
  <si>
    <t>RLOWP04-A40XL</t>
  </si>
  <si>
    <t>RLOWP04-A800S</t>
  </si>
  <si>
    <t>W OUTERLIMITS INSULATED BIB A08</t>
  </si>
  <si>
    <t>RLOWP04-A800M</t>
  </si>
  <si>
    <t>RLOWP04-A800L</t>
  </si>
  <si>
    <t>RLOWP04-A80XL</t>
  </si>
  <si>
    <t>RLOWP03</t>
  </si>
  <si>
    <t>W OUTERLIMITS INSULATED PANT 200</t>
  </si>
  <si>
    <t>RLOWP03-A40XS</t>
  </si>
  <si>
    <t>W OUTERLIMITS INSULATED PANT A04</t>
  </si>
  <si>
    <t>RLOWP03-A400S</t>
  </si>
  <si>
    <t>RLOWP03-A400M</t>
  </si>
  <si>
    <t>RLOWP03-A400L</t>
  </si>
  <si>
    <t>RLOWP03-A40XL</t>
  </si>
  <si>
    <t>RLOWP03-A30XS</t>
  </si>
  <si>
    <t>W OUTERLIMITS INSULATED PANT A03</t>
  </si>
  <si>
    <t>RLOWP03-A300S</t>
  </si>
  <si>
    <t>RLOWP03-A300M</t>
  </si>
  <si>
    <t>RLOWP03-A300L</t>
  </si>
  <si>
    <t>RLOWP03-A30XL</t>
  </si>
  <si>
    <t>APRES / LOGOLINE - MEN COLLECTION</t>
    <phoneticPr fontId="2"/>
  </si>
  <si>
    <t>RLOML12</t>
  </si>
  <si>
    <t>ALLTRACK ANORAK FLEECE 200</t>
  </si>
  <si>
    <t>RLOML12-A100S</t>
  </si>
  <si>
    <t>ALLTRACK ANORAK FLEECE A01</t>
  </si>
  <si>
    <t>RLOML12-A100M</t>
  </si>
  <si>
    <t>RLOML12-A100L</t>
  </si>
  <si>
    <t>RLOML12-A10XL</t>
  </si>
  <si>
    <t>RLOML12-2A00S</t>
  </si>
  <si>
    <t>ALLTRACK ANORAK FLEECE A02</t>
  </si>
  <si>
    <t>RLOML12-2A00M</t>
  </si>
  <si>
    <t>RLOML12-2A00L</t>
  </si>
  <si>
    <t>RLOML12-2A0XL</t>
  </si>
  <si>
    <t>RLOMY03-BK0XS</t>
  </si>
  <si>
    <t>RLOMY03</t>
  </si>
  <si>
    <t>RANCH PLAID SHIRT 200</t>
  </si>
  <si>
    <t>RLOMY03-BK00S</t>
  </si>
  <si>
    <t>RLOMY03-BK00M</t>
  </si>
  <si>
    <t>RLOMY03-BK00L</t>
  </si>
  <si>
    <t>RLOMY03-BK0XL</t>
  </si>
  <si>
    <t>RLOMY03-OF0XS</t>
  </si>
  <si>
    <t>RANCH PLAID SHIRT 831</t>
  </si>
  <si>
    <t>RLOMY03-OF00S</t>
  </si>
  <si>
    <t>RLOMY03-OF00M</t>
  </si>
  <si>
    <t>RLOMY03-OF00L</t>
  </si>
  <si>
    <t>RLOMY03-OF0XL</t>
  </si>
  <si>
    <t>RLOMS03-BK0XS</t>
  </si>
  <si>
    <t>RLOMS03</t>
  </si>
  <si>
    <t>PRESSET FZH SWEATSHIRT 200</t>
  </si>
  <si>
    <t>RLOMS03-BK00S</t>
  </si>
  <si>
    <t>RLOMS03-BK00M</t>
  </si>
  <si>
    <t>RLOMS03-BK00L</t>
  </si>
  <si>
    <t>RLOMS03-BK0XL</t>
  </si>
  <si>
    <t>RLOMS03-DN0XS</t>
  </si>
  <si>
    <t>PRESSET FZH SWEATSHIRT 715</t>
  </si>
  <si>
    <t>RLOMS03-DN00S</t>
  </si>
  <si>
    <t>RLOMS03-DN00M</t>
  </si>
  <si>
    <t>RLOMS03-DN00L</t>
  </si>
  <si>
    <t>RLOMS03-DN0XL</t>
  </si>
  <si>
    <t>RLOMS02-BK0XS</t>
  </si>
  <si>
    <t>RLOMS02</t>
  </si>
  <si>
    <t>WATERFALL H RELAX SWEATSHIRT 200</t>
  </si>
  <si>
    <t>RLOMS02-BK00S</t>
  </si>
  <si>
    <t>RLOMS02-BK00M</t>
  </si>
  <si>
    <t>RLOMS02-BK00L</t>
  </si>
  <si>
    <t>RLOMS02-BK0XL</t>
  </si>
  <si>
    <t>RLOMS02-DN0XS</t>
  </si>
  <si>
    <t>WATERFALL H RELAX SWEATSHIRT 715</t>
  </si>
  <si>
    <t>RLOMS02-DN00S</t>
  </si>
  <si>
    <t>RLOMS02-DN00M</t>
  </si>
  <si>
    <t>RLOMS02-DN00L</t>
  </si>
  <si>
    <t>RLOMS02-DN0XL</t>
  </si>
  <si>
    <t>RLOMS02-A10XS</t>
  </si>
  <si>
    <t>WATERFALL H RELAX SWEATSHIRT A01</t>
  </si>
  <si>
    <t>RLOMS02-A100S</t>
  </si>
  <si>
    <t>RLOMS02-A100M</t>
  </si>
  <si>
    <t>RLOMS02-A100L</t>
  </si>
  <si>
    <t>RLOMS02-A10XL</t>
  </si>
  <si>
    <t>RLOMS01</t>
  </si>
  <si>
    <t>PRARION CN SWEATSHIRT 200</t>
  </si>
  <si>
    <t>PRARION CN SWEATSHIRT 715</t>
  </si>
  <si>
    <t>PRARION CN SWEATSHIRT A01</t>
  </si>
  <si>
    <t>RLOMP12</t>
  </si>
  <si>
    <t>PRESSET W PANT 200</t>
  </si>
  <si>
    <t>PRESSET W PANT 715</t>
  </si>
  <si>
    <t>RLOMP12-A10XS</t>
  </si>
  <si>
    <t>PRESSET W PANT A01</t>
  </si>
  <si>
    <t>RLOMP12-A100S</t>
  </si>
  <si>
    <t>RLOMP12-A100M</t>
  </si>
  <si>
    <t>RLOMP12-A100L</t>
  </si>
  <si>
    <t>RLOMP12-A10XL</t>
  </si>
  <si>
    <t>APRES / LOGOLINE - WOMEN COLLECTION</t>
    <phoneticPr fontId="2"/>
  </si>
  <si>
    <t>RLOWL03</t>
  </si>
  <si>
    <t>W ALLTRACK HZ FLEECE 200</t>
  </si>
  <si>
    <t>RLOWL03-2A0XS</t>
  </si>
  <si>
    <t>W ALLTRACK HZ FLEECE A02</t>
  </si>
  <si>
    <t>RLOWL03-2A00S</t>
  </si>
  <si>
    <t>RLOWL03-2A00M</t>
  </si>
  <si>
    <t>RLOWL03-2A00L</t>
  </si>
  <si>
    <t>RLOWL03-2A0XL</t>
  </si>
  <si>
    <t>W ALLTRACK HZ FLEECE 831</t>
  </si>
  <si>
    <t>RLOWS02</t>
  </si>
  <si>
    <t>W PRESSET CN RELAX SWEATSHIRT 200</t>
  </si>
  <si>
    <t>RLOWS02-2A0XS</t>
  </si>
  <si>
    <t>W PRESSET CN RELAX SWEATSHIRT A02</t>
  </si>
  <si>
    <t>RLOWS02-2A00S</t>
  </si>
  <si>
    <t>RLOWS02-2A00M</t>
  </si>
  <si>
    <t>RLOWS02-2A00L</t>
  </si>
  <si>
    <t>RLOWS02-2A0XL</t>
  </si>
  <si>
    <t>RLOWS02-A70XS</t>
  </si>
  <si>
    <t>W PRESSET CN RELAX SWEATSHIRT A07</t>
  </si>
  <si>
    <t>RLOWS02-A700S</t>
  </si>
  <si>
    <t>RLOWS02-A700M</t>
  </si>
  <si>
    <t>RLOWS02-A700L</t>
  </si>
  <si>
    <t>RLOWS02-A70XL</t>
  </si>
  <si>
    <t>RLOWS04-BK0XS</t>
  </si>
  <si>
    <t>RLOWS04</t>
  </si>
  <si>
    <t>W WATERFALL H RELAX SWEATSHIRT 200</t>
  </si>
  <si>
    <t>RLOWS04-BK00S</t>
  </si>
  <si>
    <t>RLOWS04-BK00M</t>
  </si>
  <si>
    <t>RLOWS04-BK00L</t>
  </si>
  <si>
    <t>RLOWS04-BK0XL</t>
  </si>
  <si>
    <t>RLOWS04-2A0XS</t>
  </si>
  <si>
    <t>W WATERFALL H RELAX SWEATSHIRT A02</t>
  </si>
  <si>
    <t>RLOWS04-2A00S</t>
  </si>
  <si>
    <t>RLOWS04-2A00M</t>
  </si>
  <si>
    <t>RLOWS04-2A00L</t>
  </si>
  <si>
    <t>RLOWS04-2A0XL</t>
  </si>
  <si>
    <t>RLOWS04-A70XS</t>
  </si>
  <si>
    <t>W WATERFALL H RELAX SWEATSHIRT A07</t>
  </si>
  <si>
    <t>RLOWS04-A700S</t>
  </si>
  <si>
    <t>RLOWS04-A700M</t>
  </si>
  <si>
    <t>RLOWS04-A700L</t>
  </si>
  <si>
    <t>RLOWS04-A70XL</t>
  </si>
  <si>
    <t>RLOWP16</t>
  </si>
  <si>
    <t>W PRESSET PULLON PANT 200</t>
  </si>
  <si>
    <t>RLOWP16-2A0XS</t>
  </si>
  <si>
    <t>W PRESSET PULLON PANT A02</t>
  </si>
  <si>
    <t>RLOWP16-2A00S</t>
  </si>
  <si>
    <t>RLOWP16-2A00M</t>
  </si>
  <si>
    <t>RLOWP16-2A00L</t>
  </si>
  <si>
    <t>RLOWP16-2A0XL</t>
  </si>
  <si>
    <t>RACING COLLECTION</t>
    <phoneticPr fontId="2"/>
  </si>
  <si>
    <t>RLMS06A-O-00S</t>
  </si>
  <si>
    <t>RLMS06A</t>
  </si>
  <si>
    <t>RACING SUIT ADULT - GREY</t>
  </si>
  <si>
    <t>RLMS06A-O-00M</t>
  </si>
  <si>
    <t>RLMS06A-O-00L</t>
  </si>
  <si>
    <t>RLMS06A-O-0XL</t>
  </si>
  <si>
    <t>XXL</t>
    <phoneticPr fontId="2"/>
  </si>
  <si>
    <t>RLMS06J-O-012</t>
  </si>
  <si>
    <t>RLMS06J</t>
  </si>
  <si>
    <t>RACING SUIT JUNIOR - GREY</t>
  </si>
  <si>
    <t>012</t>
  </si>
  <si>
    <t>RLMS06J-O-014</t>
  </si>
  <si>
    <t>014</t>
  </si>
  <si>
    <t>RLLS07A-O-0XS</t>
  </si>
  <si>
    <t>RLLS07A</t>
  </si>
  <si>
    <t>ONE PIECE ADULT - GREY</t>
  </si>
  <si>
    <t>RLLS07A-O-00S</t>
  </si>
  <si>
    <t>RLLS07A-O-00M</t>
  </si>
  <si>
    <t>RLLS07A-O-00L</t>
  </si>
  <si>
    <t>RLLS07A-O-0XL</t>
  </si>
  <si>
    <t>RLLS07A-O-XXL</t>
  </si>
  <si>
    <t>RLLS01A-O-00S</t>
  </si>
  <si>
    <t>RLLS01A</t>
  </si>
  <si>
    <t>RACING JACKET ADULT - GREY</t>
  </si>
  <si>
    <t>RLLS01A-O-00M</t>
  </si>
  <si>
    <t>RLLS01A-O-00L</t>
  </si>
  <si>
    <t>RLLS01A-O-0XL</t>
  </si>
  <si>
    <t>RLLS01J-O-008</t>
  </si>
  <si>
    <t>RLLS01J</t>
  </si>
  <si>
    <t>RACING JACKET JUNIOR - GREY</t>
  </si>
  <si>
    <t>008</t>
  </si>
  <si>
    <t>RLLS01J-O-010</t>
  </si>
  <si>
    <t>RLLS01J-O-012</t>
  </si>
  <si>
    <t>RLLS01J-O-014</t>
  </si>
  <si>
    <t>RLLS02A-O-00S</t>
  </si>
  <si>
    <t>RLLS02A</t>
  </si>
  <si>
    <t>RACING SHORT ADULT - GREY</t>
  </si>
  <si>
    <t>RLLS02A-O-00M</t>
  </si>
  <si>
    <t>RLLS02A-O-00L</t>
  </si>
  <si>
    <t>RLLS02A-O-0XL</t>
  </si>
  <si>
    <t>RLLS02J-O-008</t>
  </si>
  <si>
    <t>RLLS02J</t>
  </si>
  <si>
    <t>RACING SHORT JUNIOR - GREY</t>
  </si>
  <si>
    <t>RLLS02J-O-010</t>
  </si>
  <si>
    <t>RLLS02J-O-012</t>
  </si>
  <si>
    <t>RLLS02J-O-014</t>
  </si>
  <si>
    <t>RLLS04A-O-00S</t>
  </si>
  <si>
    <t>RLLS04A</t>
  </si>
  <si>
    <t>INNER JACKET ADULT - GREY</t>
  </si>
  <si>
    <t>RLLS04A-O-00M</t>
  </si>
  <si>
    <t>RLLS04A-O-00L</t>
  </si>
  <si>
    <t>RLLS04A-O-0XL</t>
  </si>
  <si>
    <t>RLLS04A-O-XXL</t>
  </si>
  <si>
    <t>RLLS04J-O-008</t>
  </si>
  <si>
    <t>RLLS04J</t>
  </si>
  <si>
    <t>INNER JACKET JUNIOR - GREY</t>
  </si>
  <si>
    <t>RLLS04J-O-010</t>
  </si>
  <si>
    <t>RLLS04J-O-012</t>
  </si>
  <si>
    <t>RLLS04J-O-014</t>
  </si>
  <si>
    <t>RLLS03A-O-00S</t>
  </si>
  <si>
    <t>RLLS03A</t>
  </si>
  <si>
    <t>RACING PANT ADULT - GREY</t>
  </si>
  <si>
    <t>00M</t>
    <phoneticPr fontId="2"/>
  </si>
  <si>
    <t>RLLS03A-O-00L</t>
  </si>
  <si>
    <t>RLLS03A-O-0XL</t>
  </si>
  <si>
    <t>RLLS03J-O-008</t>
  </si>
  <si>
    <t>RLLS03J</t>
  </si>
  <si>
    <t>RACING PANT JUNIOR - GREY</t>
  </si>
  <si>
    <t>RLLS03J-O-010</t>
  </si>
  <si>
    <t>RLLS03J-O-012</t>
  </si>
  <si>
    <t>RLLS03J-O-014</t>
  </si>
  <si>
    <t>RLNS08A-P-00S</t>
  </si>
  <si>
    <t>RLNS08A</t>
  </si>
  <si>
    <t>ROSSIGNOL COACH BIB PANTS</t>
  </si>
  <si>
    <t>RLNS08A-P-00M</t>
  </si>
  <si>
    <t>RLNS08A-P-00L</t>
  </si>
  <si>
    <t>RLNS08A-P-0XL</t>
  </si>
  <si>
    <t>RLNS08A-P-XXL</t>
  </si>
  <si>
    <t>RLOJJ40</t>
  </si>
  <si>
    <t>OVER COAT</t>
  </si>
  <si>
    <t>RLNJJ30</t>
  </si>
  <si>
    <t>WINDBREAKER JACKET</t>
  </si>
  <si>
    <t>2XL</t>
  </si>
  <si>
    <t>RLNJP30</t>
  </si>
  <si>
    <t>WINDBREAKER PANTS</t>
  </si>
  <si>
    <t>RLNJJ31</t>
  </si>
  <si>
    <t>TRAINING JERSEY JACKET</t>
  </si>
  <si>
    <t>RLNJP31</t>
  </si>
  <si>
    <t>TRAINING JERSEY PANTS</t>
  </si>
  <si>
    <t>DEMO</t>
    <phoneticPr fontId="2"/>
  </si>
  <si>
    <t>RLPJJ00-E0XS</t>
  </si>
  <si>
    <t>RLPJJ00</t>
  </si>
  <si>
    <t>DEMO 3L SHELL JACKET TEEL</t>
  </si>
  <si>
    <t>RLPJJ00-E00S</t>
  </si>
  <si>
    <t>RLPJJ00-E00M</t>
  </si>
  <si>
    <t>RLPJJ00-E00L</t>
  </si>
  <si>
    <t>RLPJJ00-E0XL</t>
  </si>
  <si>
    <t>RLPJJ00-E2XL</t>
  </si>
  <si>
    <t>RLPJJ00-B0XS</t>
  </si>
  <si>
    <t>DEMO 3L SHELL JACKET BLACK</t>
  </si>
  <si>
    <t>RLPJJ00-B00S</t>
  </si>
  <si>
    <t>RLPJJ00-B00M</t>
  </si>
  <si>
    <t>RLPJJ00-B00L</t>
  </si>
  <si>
    <t>RLPJJ00-B0XL</t>
  </si>
  <si>
    <t>RLPJJ00-B2XL</t>
  </si>
  <si>
    <t>RLPJJ00-A0XS</t>
  </si>
  <si>
    <t>DEMO 3L SHELL JACKET WARM</t>
  </si>
  <si>
    <t>WARM</t>
  </si>
  <si>
    <t>RLPJJ00-A00S</t>
  </si>
  <si>
    <t>RLPJJ00-A00M</t>
  </si>
  <si>
    <t>RLPJJ00-A00L</t>
  </si>
  <si>
    <t>RLPJJ00-A0XL</t>
  </si>
  <si>
    <t>RLPJJ00-A2XL</t>
  </si>
  <si>
    <t>RLPJJ00-V0XS</t>
  </si>
  <si>
    <t>DEMO 3L SHELL JACKET LAVENDER</t>
  </si>
  <si>
    <t>LAVENDER</t>
  </si>
  <si>
    <t>RLPJJ00-V00S</t>
  </si>
  <si>
    <t>RLPJJ00-V00M</t>
  </si>
  <si>
    <t>RLPJJ00-V00L</t>
  </si>
  <si>
    <t>RLPJJ00-V0XL</t>
  </si>
  <si>
    <t>RLPJJ00-V2XL</t>
  </si>
  <si>
    <t>RLPJP00-E0XS</t>
  </si>
  <si>
    <t>RLPJP00</t>
  </si>
  <si>
    <t>DEMO 3L SHELL PANTS TEEL</t>
  </si>
  <si>
    <t>RLPJP00-E00S</t>
  </si>
  <si>
    <t>RLPJP00-E00M</t>
  </si>
  <si>
    <t>RLPJP00-E00L</t>
  </si>
  <si>
    <t>RLPJP00-E0XL</t>
  </si>
  <si>
    <t>RLPJP00-E2XL</t>
  </si>
  <si>
    <t>RLPJP00-B0XS</t>
  </si>
  <si>
    <t>DEMO 3L SHELL PANTS BLACK</t>
  </si>
  <si>
    <t>RLPJP00-B00S</t>
  </si>
  <si>
    <t>RLPJP00-B00M</t>
  </si>
  <si>
    <t>RLPJP00-B00L</t>
  </si>
  <si>
    <t>RLPJP00-B0XL</t>
  </si>
  <si>
    <t>RLPJP00-B2XL</t>
  </si>
  <si>
    <t>RLPJP00-A0XS</t>
  </si>
  <si>
    <t>DEMO 3L SHELL PANTS WARM</t>
  </si>
  <si>
    <t>RLPJP00-A00S</t>
  </si>
  <si>
    <t>RLPJP00-A00M</t>
  </si>
  <si>
    <t>RLPJP00-A00L</t>
  </si>
  <si>
    <t>RLPJP00-A0XL</t>
  </si>
  <si>
    <t>RLPJP00-A2XL</t>
  </si>
  <si>
    <t>RLPJP00-V0XS</t>
  </si>
  <si>
    <t>DEMO 3L SHELL PANTS LAVENDER</t>
  </si>
  <si>
    <t>RLPJP00-V00S</t>
  </si>
  <si>
    <t>RLPJP00-V00M</t>
  </si>
  <si>
    <t>RLPJP00-V00L</t>
  </si>
  <si>
    <t>RLPJP00-V0XL</t>
  </si>
  <si>
    <t>RLPJP00-V2XL</t>
  </si>
  <si>
    <t>RLPJJ01-U0XS</t>
  </si>
  <si>
    <t>RLPJJ01</t>
  </si>
  <si>
    <t>DEMO JACKET BLUE</t>
  </si>
  <si>
    <t>BLUE</t>
  </si>
  <si>
    <t>RLPJJ01-U00S</t>
  </si>
  <si>
    <t>RLPJJ01-U00M</t>
  </si>
  <si>
    <t>RLPJJ01-U00L</t>
  </si>
  <si>
    <t>RLPJJ01-U0XL</t>
  </si>
  <si>
    <t>RLPJJ01-U2XL</t>
  </si>
  <si>
    <t>RLPJJ01-I0XS</t>
  </si>
  <si>
    <t>DEMO JACKET LIME</t>
  </si>
  <si>
    <t>LIME</t>
  </si>
  <si>
    <t>RLPJJ01-I00S</t>
  </si>
  <si>
    <t>RLPJJ01-I00M</t>
  </si>
  <si>
    <t>RLPJJ01-I00L</t>
  </si>
  <si>
    <t>RLPJJ01-I0XL</t>
  </si>
  <si>
    <t>RLPJJ01-I2XL</t>
  </si>
  <si>
    <t>RLPJJ01-T0XS</t>
  </si>
  <si>
    <t>DEMO JACKET PT WHITE</t>
  </si>
  <si>
    <t>PT WHITE</t>
  </si>
  <si>
    <t>RLPJJ01-T00S</t>
  </si>
  <si>
    <t>RLPJJ01-T00M</t>
  </si>
  <si>
    <t>RLPJJ01-T00L</t>
  </si>
  <si>
    <t>RLPJJ01-T0XL</t>
  </si>
  <si>
    <t>RLPJJ01-T2XL</t>
  </si>
  <si>
    <t>RLPJJ01-B0XS</t>
  </si>
  <si>
    <t>DEMO JACKET BLACK</t>
  </si>
  <si>
    <t>RLPJJ01-B00S</t>
  </si>
  <si>
    <t>RLPJJ01-B00M</t>
  </si>
  <si>
    <t>RLPJJ01-B00L</t>
  </si>
  <si>
    <t>RLPJJ01-B0XL</t>
  </si>
  <si>
    <t>RLPJJ01-B2XL</t>
  </si>
  <si>
    <t>RLPJJ01-A0XS</t>
  </si>
  <si>
    <t>DEMO JACKET WARM</t>
  </si>
  <si>
    <t>RLPJJ01-A00S</t>
  </si>
  <si>
    <t>RLPJJ01-A00M</t>
  </si>
  <si>
    <t>RLPJJ01-A00L</t>
  </si>
  <si>
    <t>RLPJJ01-A0XL</t>
  </si>
  <si>
    <t>RLPJJ01-A2XL</t>
  </si>
  <si>
    <t>RLPJP01-U0XS</t>
  </si>
  <si>
    <t>RLPJP01</t>
  </si>
  <si>
    <t>DEMO PANTS BLUE</t>
  </si>
  <si>
    <t>RLPJP01-U00S</t>
  </si>
  <si>
    <t>RLPJP01-U00M</t>
  </si>
  <si>
    <t>RLPJP01-U00L</t>
  </si>
  <si>
    <t>RLPJP01-U0XL</t>
  </si>
  <si>
    <t>RLPJP01-U2XL</t>
  </si>
  <si>
    <t>RLPJP01-I0XS</t>
  </si>
  <si>
    <t>DEMO PANTS LIME</t>
  </si>
  <si>
    <t>RLPJP01-I00S</t>
  </si>
  <si>
    <t>RLPJP01-I00M</t>
  </si>
  <si>
    <t>RLPJP01-I00L</t>
  </si>
  <si>
    <t>RLPJP01-I0XL</t>
  </si>
  <si>
    <t>RLPJP01-I2XL</t>
  </si>
  <si>
    <t>RLPJP01-T0XS</t>
  </si>
  <si>
    <t>DEMO PANTS PT WHITE</t>
  </si>
  <si>
    <t>RLPJP01-T00S</t>
  </si>
  <si>
    <t>RLPJP01-T00M</t>
  </si>
  <si>
    <t>RLPJP01-T00L</t>
  </si>
  <si>
    <t>RLPJP01-T0XL</t>
  </si>
  <si>
    <t>RLPJP01-T2XL</t>
  </si>
  <si>
    <t>RLPJP01-B0XS</t>
  </si>
  <si>
    <t>DEMO PANTS BLACK</t>
  </si>
  <si>
    <t>RLPJP01-B00S</t>
  </si>
  <si>
    <t>RLPJP01-B00M</t>
  </si>
  <si>
    <t>RLPJP01-B00L</t>
  </si>
  <si>
    <t>RLPJP01-B0XL</t>
  </si>
  <si>
    <t>RLPJP01-B2XL</t>
  </si>
  <si>
    <t>RLPJP01-A0XS</t>
  </si>
  <si>
    <t>DEMO PANTS WARM</t>
  </si>
  <si>
    <t>RLPJP01-A00S</t>
  </si>
  <si>
    <t>RLPJP01-A00M</t>
  </si>
  <si>
    <t>RLPJP01-A00L</t>
  </si>
  <si>
    <t>RLPJP01-A0XL</t>
  </si>
  <si>
    <t>RLPJP01-A2XL</t>
  </si>
  <si>
    <t>RLPJJ11-P0XS</t>
  </si>
  <si>
    <t>RLPJJ11</t>
  </si>
  <si>
    <t>DEMO TEAM JACKET PINK</t>
  </si>
  <si>
    <t>PINK</t>
  </si>
  <si>
    <t>RLPJJ11-P00S</t>
  </si>
  <si>
    <t>RLPJJ11-P00M</t>
  </si>
  <si>
    <t>RLPJJ11-P00L</t>
  </si>
  <si>
    <t>RLPJJ11-P0XL</t>
  </si>
  <si>
    <t>RLPJJ11-P2XL</t>
  </si>
  <si>
    <t>RLPJJ11-E0XS</t>
  </si>
  <si>
    <t>DEMO TEAM JACKET TEEL</t>
  </si>
  <si>
    <t>RLPJJ11-E00S</t>
  </si>
  <si>
    <t>RLPJJ11-E00M</t>
  </si>
  <si>
    <t>RLPJJ11-E00L</t>
  </si>
  <si>
    <t>RLPJJ11-E0XL</t>
  </si>
  <si>
    <t>RLPJJ11-E2XL</t>
  </si>
  <si>
    <t>RLPJJ11-U0XS</t>
  </si>
  <si>
    <t>DEMO TEAM JACKET BLUE</t>
  </si>
  <si>
    <t>RLPJJ11-U00S</t>
  </si>
  <si>
    <t>RLPJJ11-U00M</t>
  </si>
  <si>
    <t>RLPJJ11-U00L</t>
  </si>
  <si>
    <t>RLPJJ11-U0XL</t>
  </si>
  <si>
    <t>RLPJJ11-U2XL</t>
  </si>
  <si>
    <t>RLPJJ11-B0XS</t>
  </si>
  <si>
    <t>DEMO TEAM JACKET BLACK</t>
  </si>
  <si>
    <t>RLPJJ11-B00S</t>
  </si>
  <si>
    <t>RLPJJ11-B00M</t>
  </si>
  <si>
    <t>RLPJJ11-B00L</t>
  </si>
  <si>
    <t>RLPJJ11-B0XL</t>
  </si>
  <si>
    <t>RLPJJ11-B2XL</t>
  </si>
  <si>
    <t>RLPJJ11-I0XS</t>
  </si>
  <si>
    <t>DEMO TEAM JACKET LIME</t>
  </si>
  <si>
    <t>RLPJJ11-I00S</t>
  </si>
  <si>
    <t>RLPJJ11-I00M</t>
  </si>
  <si>
    <t>RLPJJ11-I00L</t>
  </si>
  <si>
    <t>RLPJJ11-I0XL</t>
  </si>
  <si>
    <t>RLPJJ11-I2XL</t>
  </si>
  <si>
    <t>RLPJJ11-V0XS</t>
  </si>
  <si>
    <t>DEMO TEAM JACKET LAVENDER</t>
  </si>
  <si>
    <t>RLPJJ11-V00S</t>
  </si>
  <si>
    <t>RLPJJ11-V00M</t>
  </si>
  <si>
    <t>RLPJJ11-V00L</t>
  </si>
  <si>
    <t>RLPJJ11-V0XL</t>
  </si>
  <si>
    <t>RLPJJ11-V2XL</t>
  </si>
  <si>
    <t>RLPJP11-P0XS</t>
  </si>
  <si>
    <t>RLPJP11</t>
  </si>
  <si>
    <t>DEMO TEAM PANTS PINK</t>
  </si>
  <si>
    <t>RLPJP11-P00S</t>
  </si>
  <si>
    <t>RLPJP11-P00M</t>
  </si>
  <si>
    <t>RLPJP11-P00L</t>
  </si>
  <si>
    <t>RLPJP11-P0XL</t>
  </si>
  <si>
    <t>RLPJP11-P2XL</t>
  </si>
  <si>
    <t>RLPJP11-E0XS</t>
  </si>
  <si>
    <t>DEMO TEAM PANTS TEEL</t>
  </si>
  <si>
    <t>RLPJP11-E00S</t>
  </si>
  <si>
    <t>RLPJP11-E00M</t>
  </si>
  <si>
    <t>RLPJP11-E00L</t>
  </si>
  <si>
    <t>RLPJP11-E0XL</t>
  </si>
  <si>
    <t>RLPJP11-E2XL</t>
  </si>
  <si>
    <t>RLPJP11-U0XS</t>
  </si>
  <si>
    <t>DEMO TEAM PANTS BLUE</t>
  </si>
  <si>
    <t>RLPJP11-U00S</t>
  </si>
  <si>
    <t>RLPJP11-U00M</t>
  </si>
  <si>
    <t>RLPJP11-U00L</t>
  </si>
  <si>
    <t>RLPJP11-U0XL</t>
  </si>
  <si>
    <t>RLPJP11-U2XL</t>
  </si>
  <si>
    <t>RLPJP11-B0XS</t>
  </si>
  <si>
    <t>DEMO TEAM PANTS BLACK</t>
  </si>
  <si>
    <t>RLPJP11-B00S</t>
  </si>
  <si>
    <t>RLPJP11-B00M</t>
  </si>
  <si>
    <t>RLPJP11-B00L</t>
  </si>
  <si>
    <t>RLPJP11-B0XL</t>
  </si>
  <si>
    <t>RLPJP11-B2XL</t>
  </si>
  <si>
    <t>RLPJP11-I0XS</t>
  </si>
  <si>
    <t>DEMO TEAM PANTS LIME</t>
  </si>
  <si>
    <t>RLPJP11-I00S</t>
  </si>
  <si>
    <t>RLPJP11-I00M</t>
  </si>
  <si>
    <t>RLPJP11-I00L</t>
  </si>
  <si>
    <t>RLPJP11-I0XL</t>
  </si>
  <si>
    <t>RLPJP11-I2XL</t>
  </si>
  <si>
    <t>RLPJP11-V0XS</t>
  </si>
  <si>
    <t>DEMO TEAM PANTS LAVENDER</t>
  </si>
  <si>
    <t>RLPJP11-V00S</t>
  </si>
  <si>
    <t>RLPJP11-V00M</t>
  </si>
  <si>
    <t>RLPJP11-V00L</t>
  </si>
  <si>
    <t>RLPJP11-V0XL</t>
  </si>
  <si>
    <t>RLPJP11-V2XL</t>
  </si>
  <si>
    <t>RLOJJ22-P-00S</t>
  </si>
  <si>
    <t>RLOJJ22</t>
  </si>
  <si>
    <t>ROSSIGNOL INNER HOODED JACKET RED</t>
  </si>
  <si>
    <t>RED</t>
  </si>
  <si>
    <t>RLOJJ22-P-00M</t>
  </si>
  <si>
    <t>RLOJJ22-P-00L</t>
  </si>
  <si>
    <t>RLOJJ22-P-0XL</t>
  </si>
  <si>
    <t>RLOJJ28-P-00S</t>
  </si>
  <si>
    <t>RLOJJ28</t>
  </si>
  <si>
    <t>ROSSIGNOL INNER  JACKET　RED</t>
  </si>
  <si>
    <t>RLOJJ28-P-00M</t>
  </si>
  <si>
    <t>RLOJJ28-P-00L</t>
  </si>
  <si>
    <t>RLOJJ28-P-0XL</t>
  </si>
  <si>
    <t>RLOJP22-P-00S</t>
  </si>
  <si>
    <t>RLOJP22</t>
  </si>
  <si>
    <t>ROSSIGNOL INNER  PANTS　RED</t>
  </si>
  <si>
    <t>RLOJP22-P-00M</t>
  </si>
  <si>
    <t>RLOJP22-P-00L</t>
  </si>
  <si>
    <t>RLOJP22-P-0XL</t>
  </si>
  <si>
    <t>RLOJJ23-P-00S</t>
  </si>
  <si>
    <t>RLOJJ23</t>
  </si>
  <si>
    <t>ROSSIGNOL INNER HOODED JACKET KHAKI</t>
  </si>
  <si>
    <t>KHAKI</t>
  </si>
  <si>
    <t>RLOJJ23-P-00M</t>
  </si>
  <si>
    <t>RLOJJ23-P-00L</t>
  </si>
  <si>
    <t>RLOJJ23-P-0XL</t>
  </si>
  <si>
    <t>RLOJJ29-P-00S</t>
  </si>
  <si>
    <t>RLOJJ29</t>
  </si>
  <si>
    <t>ROSSIGNOL INNER  JACKET　KHAKI</t>
  </si>
  <si>
    <t>RLOJJ29-P-00M</t>
  </si>
  <si>
    <t>RLOJJ29-P-00L</t>
  </si>
  <si>
    <t>RLOJJ29-P-0XL</t>
  </si>
  <si>
    <t>RLOJP23-P-00S</t>
  </si>
  <si>
    <t>RLOJP23</t>
  </si>
  <si>
    <t>ROSSIGNOL INNER  PANTS　KHAKI</t>
  </si>
  <si>
    <t>RLOJP23-P-00M</t>
  </si>
  <si>
    <t>RLOJP23-P-00L</t>
  </si>
  <si>
    <t>RLOJP23-P-0XL</t>
  </si>
  <si>
    <t>RLOJJ25-P-00S</t>
  </si>
  <si>
    <t>RLOJJ25</t>
  </si>
  <si>
    <t>ROSSIGNOL INNER HOODED JACKET SAXE</t>
  </si>
  <si>
    <t>SAXE</t>
  </si>
  <si>
    <t>RLOJJ25-P-00M</t>
  </si>
  <si>
    <t>RLOJJ25-P-00L</t>
  </si>
  <si>
    <t>RLOJJ25-P-0XL</t>
  </si>
  <si>
    <t>RLOJJ31-P-00S</t>
  </si>
  <si>
    <t>RLOJJ31</t>
  </si>
  <si>
    <t>ROSSIGNOL INNER  JACKET　SAXE</t>
  </si>
  <si>
    <t>RLOJJ31-P-00M</t>
  </si>
  <si>
    <t>RLOJJ31-P-00L</t>
  </si>
  <si>
    <t>RLOJJ31-P-0XL</t>
  </si>
  <si>
    <t>RLOJP25-P-00S</t>
  </si>
  <si>
    <t>RLOJP25</t>
  </si>
  <si>
    <t>ROSSIGNOL INNER  PANTS　SAXE</t>
  </si>
  <si>
    <t>RLOJP25-P-00M</t>
  </si>
  <si>
    <t>RLOJP25-P-00L</t>
  </si>
  <si>
    <t>RLOJP25-P-0XL</t>
  </si>
  <si>
    <t>RLOJJ24-P-00S</t>
  </si>
  <si>
    <t>RLOJJ24</t>
  </si>
  <si>
    <t>ROSSIGNOL INNER HOODED JACKET BEIGE</t>
  </si>
  <si>
    <t>BEIGE</t>
  </si>
  <si>
    <t>RLOJJ24-P-00M</t>
  </si>
  <si>
    <t>RLOJJ24-P-00L</t>
  </si>
  <si>
    <t>RLOJJ24-P-0XL</t>
  </si>
  <si>
    <t>RLOJJ30-P-00S</t>
  </si>
  <si>
    <t>RLOJJ30</t>
  </si>
  <si>
    <t>ROSSIGNOL INNER  JACKET　BEIGE</t>
  </si>
  <si>
    <t>RLOJJ30-P-00M</t>
  </si>
  <si>
    <t>RLOJJ30-P-00L</t>
  </si>
  <si>
    <t>RLOJJ30-P-0XL</t>
  </si>
  <si>
    <t>RLOJP24-P-00S</t>
  </si>
  <si>
    <t>RLOJP24</t>
  </si>
  <si>
    <t>ROSSIGNOL INNER  PANTS　BEIGE</t>
  </si>
  <si>
    <t>RLOJP24-P-00M</t>
  </si>
  <si>
    <t>RLOJP24-P-00L</t>
  </si>
  <si>
    <t>RLOJP24-P-0XL</t>
  </si>
  <si>
    <t>SUIT</t>
    <phoneticPr fontId="2"/>
  </si>
  <si>
    <t>RLOJS11-P-00S</t>
  </si>
  <si>
    <t>RLOJS11</t>
  </si>
  <si>
    <t>ROSSIGNOL SUIT  BLACK x GRAY</t>
  </si>
  <si>
    <t>BLACK x GRAY</t>
  </si>
  <si>
    <t>RLOJS11-P-00M</t>
  </si>
  <si>
    <t>RLOJS11-P-00L</t>
  </si>
  <si>
    <t>RLOJS11-P-0XL</t>
  </si>
  <si>
    <t>RLOJS12-P-00S</t>
  </si>
  <si>
    <t>RLOJS12</t>
  </si>
  <si>
    <t>ROSSIGNOL SUIT  Y.LIME x GRAY</t>
  </si>
  <si>
    <t>Y.LIME x BLACK</t>
  </si>
  <si>
    <t>RLOJS12-P-00M</t>
  </si>
  <si>
    <t>RLOJS12-P-00L</t>
  </si>
  <si>
    <t>RLOJS12-P-0XL</t>
  </si>
  <si>
    <t>RLOJS13-P-00S</t>
  </si>
  <si>
    <t>RLOJS13</t>
  </si>
  <si>
    <t>ROSSIGNOL SUIT  BLACK x BLACK</t>
  </si>
  <si>
    <t>BLACK x BLACK</t>
  </si>
  <si>
    <t>RLOJS13-P-00M</t>
  </si>
  <si>
    <t>RLOJS13-P-00L</t>
  </si>
  <si>
    <t>RLOJS13-P-0XL</t>
  </si>
  <si>
    <t>RLOJS14-P-00S</t>
  </si>
  <si>
    <t>RLOJS14</t>
  </si>
  <si>
    <t>ROSSIGNOL SUIT  SAXE x BLACK</t>
  </si>
  <si>
    <t>SAXE x BLACK</t>
  </si>
  <si>
    <t>RLOJS14-P-00M</t>
  </si>
  <si>
    <t>RLOJS14-P-00L</t>
  </si>
  <si>
    <t>RLOJS14-P-0XL</t>
  </si>
  <si>
    <t>RLOJS21-P-00S</t>
  </si>
  <si>
    <t>RLOJS21</t>
  </si>
  <si>
    <t>ROSSIGNOL LADYS SUIT BLACK</t>
  </si>
  <si>
    <t>RLOJS21-P-00M</t>
  </si>
  <si>
    <t>RLOJS21-P-00L</t>
  </si>
  <si>
    <t>RLOJS21-P-0XL</t>
  </si>
  <si>
    <t>RLOJS22-P-00S</t>
  </si>
  <si>
    <t>RLOJS22</t>
  </si>
  <si>
    <t>ROSSIGNOL LADYS SUIT P.BLUE</t>
  </si>
  <si>
    <t>P.BLUE</t>
  </si>
  <si>
    <t>RLOJS22-P-00M</t>
  </si>
  <si>
    <t>RLOJS22-P-00L</t>
  </si>
  <si>
    <t>RLOJS22-P-0XL</t>
  </si>
  <si>
    <t>RLOJS23-P-00S</t>
  </si>
  <si>
    <t>RLOJS23</t>
  </si>
  <si>
    <t>ROSSIGNOL LADYS SUIT PEACH</t>
  </si>
  <si>
    <t>PEACH</t>
  </si>
  <si>
    <t>RLOJS23-P-00M</t>
  </si>
  <si>
    <t>RLOJS23-P-00L</t>
  </si>
  <si>
    <t>RLOJS23-P-0XL</t>
  </si>
  <si>
    <t>RLOJS24-P-00S</t>
  </si>
  <si>
    <t>RLOJS24</t>
  </si>
  <si>
    <t>ROSSIGNOL LADYS SUIT SAXE</t>
  </si>
  <si>
    <t>RLOJS24-P-00M</t>
  </si>
  <si>
    <t>RLOJS24-P-00L</t>
  </si>
  <si>
    <t>RLOJS24-P-0XL</t>
  </si>
  <si>
    <t>RLOJS31-P-130</t>
  </si>
  <si>
    <t>RLOJS31</t>
  </si>
  <si>
    <t>ROSSIGNOL JR SUIT  RED x NAVY</t>
  </si>
  <si>
    <t xml:space="preserve"> RED x NAVY</t>
  </si>
  <si>
    <t>RLOJS31-P-140</t>
  </si>
  <si>
    <t>RLOJS31-P-150</t>
  </si>
  <si>
    <t>RLOJS31-P-160</t>
  </si>
  <si>
    <t>RLOJS32-P-130</t>
  </si>
  <si>
    <t>RLOJS32</t>
  </si>
  <si>
    <t>ROSSIGNOL JR SUIT  NAVY x KHAKI</t>
  </si>
  <si>
    <t>NAVY x KHAKI</t>
  </si>
  <si>
    <t>RLOJS32-P-140</t>
  </si>
  <si>
    <t>RLOJS32-P-150</t>
  </si>
  <si>
    <t>RLOJS32-P-160</t>
  </si>
  <si>
    <t>RLOJS33-P-130</t>
  </si>
  <si>
    <t>RLOJS33</t>
  </si>
  <si>
    <t>ROSSIGNOL JR SUIT  SAXE x GRAY</t>
  </si>
  <si>
    <t>SAXE x GRAY</t>
  </si>
  <si>
    <t>RLOJS33-P-140</t>
  </si>
  <si>
    <t>RLOJS33-P-150</t>
  </si>
  <si>
    <t>RLOJS33-P-160</t>
  </si>
  <si>
    <t>RLOJS34-P-130</t>
  </si>
  <si>
    <t>RLOJS34</t>
  </si>
  <si>
    <t>ROSSIGNOL JR SUIT  IVORY x PURPLE</t>
  </si>
  <si>
    <t>IVORY x PURPLE</t>
  </si>
  <si>
    <t>RLOJS34-P-140</t>
  </si>
  <si>
    <t>RLOJS34-P-150</t>
  </si>
  <si>
    <t>RLOJS34-P-160</t>
  </si>
  <si>
    <t>LIFESTYLE - MEN</t>
    <phoneticPr fontId="2"/>
  </si>
  <si>
    <t>RLMMJ62NYB0XS</t>
  </si>
  <si>
    <t>RLMMJ62</t>
  </si>
  <si>
    <t>ROSSI LIGHT HOOD JKT 72F</t>
  </si>
  <si>
    <t>72F</t>
  </si>
  <si>
    <t>BLUE YONDER</t>
  </si>
  <si>
    <t>RLMMJ62NYB00S</t>
  </si>
  <si>
    <t>RLMMJ62NYB00M</t>
  </si>
  <si>
    <t>RLMMJ62NYB00L</t>
  </si>
  <si>
    <t>RLMMJ63NYB0XS</t>
  </si>
  <si>
    <t>RLMMJ63</t>
  </si>
  <si>
    <t>ROSSI LIGHT JKT 72F</t>
  </si>
  <si>
    <t>RLMMJ63NYB00S</t>
  </si>
  <si>
    <t>RLMMJ63NYB00M</t>
  </si>
  <si>
    <t>RLMMJ63NYB00L</t>
  </si>
  <si>
    <t>RLMMJ63NYB0XL</t>
  </si>
  <si>
    <t>RLMMJ64NYB00S</t>
  </si>
  <si>
    <t>RLMMJ64</t>
  </si>
  <si>
    <t>ROSSI LIGHT VEST 72F</t>
  </si>
  <si>
    <t>RLMMJ64NYB00M</t>
  </si>
  <si>
    <t>RLMMJ64NYB00L</t>
  </si>
  <si>
    <t>RLMMJ64NYB0XL</t>
  </si>
  <si>
    <t>LIFESTYLE - WOMEN</t>
    <phoneticPr fontId="2"/>
  </si>
  <si>
    <t>RLMWJ75NPW00S</t>
  </si>
  <si>
    <t>RLMWJ75</t>
  </si>
  <si>
    <t>W ROSSI LIGHT HOOD JKT 337</t>
  </si>
  <si>
    <t>337</t>
  </si>
  <si>
    <t>POWDER PINK</t>
  </si>
  <si>
    <t>RLMWJ75NPW00M</t>
  </si>
  <si>
    <t>RLMWJ75NPW00L</t>
  </si>
  <si>
    <t>RLMWJ75NPW0XL</t>
  </si>
  <si>
    <t>RLMWJ76NPW00S</t>
  </si>
  <si>
    <t>RLMWJ76</t>
  </si>
  <si>
    <t>W ROSSI LIGHT JKT 337</t>
  </si>
  <si>
    <t>RLMWJ76NPW00M</t>
  </si>
  <si>
    <t>RLMWJ76NPW00L</t>
  </si>
  <si>
    <t>RLMWJ76NPW0XL</t>
  </si>
  <si>
    <t>RLMWJ77NPW00S</t>
  </si>
  <si>
    <t>RLMWJ77</t>
  </si>
  <si>
    <t>W ROSSI LIGHT VEST 337</t>
  </si>
  <si>
    <t>RLMWJ77NPW00M</t>
  </si>
  <si>
    <t>RLMWJ77NPW00L</t>
  </si>
  <si>
    <t>RLMWJ77NPW0XL</t>
  </si>
  <si>
    <t>ACCESSORIES</t>
    <phoneticPr fontId="2"/>
  </si>
  <si>
    <t>RLNMH05OBK0TU</t>
  </si>
  <si>
    <t>RLNMH05</t>
  </si>
  <si>
    <t>PRO HERO 200</t>
  </si>
  <si>
    <t>RLNMH06OBK0TU</t>
  </si>
  <si>
    <t>RLNMH06</t>
  </si>
  <si>
    <t>HERO TUBE 200</t>
  </si>
  <si>
    <t>RLOMH14</t>
  </si>
  <si>
    <t>CORPORATE T 200</t>
  </si>
  <si>
    <t>RLOMH14-2A0TU</t>
  </si>
  <si>
    <t>CORPORATE T A02</t>
  </si>
  <si>
    <t>CORPORATE T A01</t>
  </si>
  <si>
    <t>CORPORATE T A07</t>
  </si>
  <si>
    <t>CORPORATE T A04</t>
  </si>
  <si>
    <t>RLOMH14-A80TU</t>
  </si>
  <si>
    <t>CORPORATE T A08</t>
  </si>
  <si>
    <t>RLOMH02</t>
  </si>
  <si>
    <t>NEO ROOSTER REVERSE 200</t>
  </si>
  <si>
    <t>NEO ROOSTER REVERSE 715</t>
  </si>
  <si>
    <t>RLOMH02-A80TU</t>
  </si>
  <si>
    <t>NEO ROOSTER REVERSE A08</t>
  </si>
  <si>
    <t>FOOTWEAR</t>
    <phoneticPr fontId="2"/>
  </si>
  <si>
    <t>RNOMB10PBK065</t>
  </si>
  <si>
    <t>RNOMB10</t>
  </si>
  <si>
    <t>RESORT 255 200</t>
  </si>
  <si>
    <t>RNOMB10PBK075</t>
  </si>
  <si>
    <t>RESORT 265 200</t>
  </si>
  <si>
    <t>RNOMB10PBK085</t>
  </si>
  <si>
    <t>RESORT 275 200</t>
  </si>
  <si>
    <t>RNOMB10PBK095</t>
  </si>
  <si>
    <t>RESORT 285 200</t>
  </si>
  <si>
    <t>RNOMB10PUN065</t>
  </si>
  <si>
    <t>RESORT 255 815</t>
  </si>
  <si>
    <t>815</t>
  </si>
  <si>
    <t>DUNE</t>
  </si>
  <si>
    <t>RNOMB10PUN075</t>
  </si>
  <si>
    <t>RESORT 265 815</t>
  </si>
  <si>
    <t>RNOMB10PUN085</t>
  </si>
  <si>
    <t>RESORT 275 815</t>
  </si>
  <si>
    <t>RNOMB10PUN095</t>
  </si>
  <si>
    <t>RESORT 285 815</t>
  </si>
  <si>
    <t>RNOMB10PDN065</t>
  </si>
  <si>
    <t>RESORT 255 715</t>
  </si>
  <si>
    <t>RNOMB10PDN075</t>
  </si>
  <si>
    <t>RESORT 265 715</t>
  </si>
  <si>
    <t>RNOMB10PDN085</t>
  </si>
  <si>
    <t>RESORT 275 715</t>
  </si>
  <si>
    <t>RNOMB10PDN095</t>
  </si>
  <si>
    <t>RESORT 285 715</t>
  </si>
  <si>
    <t>RNOWB10PBK035</t>
  </si>
  <si>
    <t>RNOWB10</t>
  </si>
  <si>
    <t>W RESORT 225 200</t>
  </si>
  <si>
    <t>035</t>
  </si>
  <si>
    <t>RNOWB10PBK045</t>
  </si>
  <si>
    <t>W RESORT 235 200</t>
  </si>
  <si>
    <t>045</t>
  </si>
  <si>
    <t>RNOWB10PBK055</t>
  </si>
  <si>
    <t>W RESORT 245 200</t>
  </si>
  <si>
    <t>RNOWB10PBK065</t>
  </si>
  <si>
    <t>W RESORT 255 200</t>
  </si>
  <si>
    <t>RNOWB10PUN045</t>
  </si>
  <si>
    <t>W RESORT 235 815</t>
  </si>
  <si>
    <t>RNOWB10PUN055</t>
  </si>
  <si>
    <t>W RESORT 245 815</t>
  </si>
  <si>
    <t>RNOWB10PDN035</t>
  </si>
  <si>
    <t>W RESORT 225 715</t>
  </si>
  <si>
    <t>RNOWB10PDN045</t>
  </si>
  <si>
    <t>W RESORT 235 715</t>
  </si>
  <si>
    <t>RNOWB10PDN055</t>
  </si>
  <si>
    <t>W RESORT 245 715</t>
  </si>
  <si>
    <t>RNOWB10PDN065</t>
  </si>
  <si>
    <t>W RESORT 255 715</t>
  </si>
  <si>
    <t>RNOMB20PBK065</t>
  </si>
  <si>
    <t>RNOMB20</t>
  </si>
  <si>
    <t>RESORT LOW 255 200</t>
  </si>
  <si>
    <t>RNOMB20PBK075</t>
  </si>
  <si>
    <t>RESORT LOW 265 200</t>
  </si>
  <si>
    <t>RNOMB20PBK085</t>
  </si>
  <si>
    <t>RESORT LOW 275 200</t>
  </si>
  <si>
    <t>RNOMB20PBK095</t>
  </si>
  <si>
    <t>RESORT LOW 285 200</t>
  </si>
  <si>
    <t>RNOMB20PUN065</t>
  </si>
  <si>
    <t>RESORT LOW 255 815</t>
  </si>
  <si>
    <t>RNOMB20PUN075</t>
  </si>
  <si>
    <t>RESORT LOW 265 815</t>
  </si>
  <si>
    <t>RNOMB20PUN085</t>
  </si>
  <si>
    <t>RESORT LOW 275 815</t>
  </si>
  <si>
    <t>RNOMB20PUN095</t>
  </si>
  <si>
    <t>RESORT LOW 285 815</t>
  </si>
  <si>
    <t>RNOMB20PDN065</t>
  </si>
  <si>
    <t>RESORT LOW 255 715</t>
  </si>
  <si>
    <t>RNOMB20PDN075</t>
  </si>
  <si>
    <t>RESORT LOW 265 715</t>
  </si>
  <si>
    <t>RNOMB20PDN085</t>
  </si>
  <si>
    <t>RESORT LOW 275 715</t>
  </si>
  <si>
    <t>RNOMB20PDN095</t>
  </si>
  <si>
    <t>RESORT LOW 285 715</t>
  </si>
  <si>
    <t>RNOWB20PBK035</t>
  </si>
  <si>
    <t>RNOWB20</t>
  </si>
  <si>
    <t>W RESORT LOW 225 200</t>
  </si>
  <si>
    <t>RNOWB20PBK045</t>
  </si>
  <si>
    <t>W RESORT LOW 235 200</t>
  </si>
  <si>
    <t>RNOWB20PBK055</t>
  </si>
  <si>
    <t>W RESORT LOW 245 200</t>
  </si>
  <si>
    <t>RNOWB20PBK065</t>
  </si>
  <si>
    <t>W RESORT LOW 255 200</t>
  </si>
  <si>
    <t>RNOWB20PUN035</t>
  </si>
  <si>
    <t>W RESORT LOW 225 815</t>
  </si>
  <si>
    <t>RNOWB20PUN045</t>
  </si>
  <si>
    <t>W RESORT LOW 235 815</t>
  </si>
  <si>
    <t>RNOWB20PUN055</t>
  </si>
  <si>
    <t>W RESORT LOW 245 815</t>
  </si>
  <si>
    <t>RNOWB20PUN065</t>
  </si>
  <si>
    <t>W RESORT LOW 255 815</t>
  </si>
  <si>
    <t>RNOWB20PDN035</t>
  </si>
  <si>
    <t>W RESORT LOW 225 715</t>
  </si>
  <si>
    <t>RNOWB20PDN045</t>
  </si>
  <si>
    <t>W RESORT LOW 235 715</t>
  </si>
  <si>
    <t>RNOWB20PDN055</t>
  </si>
  <si>
    <t>W RESORT LOW 245 715</t>
  </si>
  <si>
    <t>RNOWB20PDN065</t>
  </si>
  <si>
    <t>W RESORT LOW 255 715</t>
  </si>
  <si>
    <t>RNMM120OBK065</t>
  </si>
  <si>
    <t>RNMM120</t>
  </si>
  <si>
    <t>ROSSI CHALET BLACK 2.0 255 200</t>
  </si>
  <si>
    <t>RNMM120OBK075</t>
  </si>
  <si>
    <t>ROSSI CHALET BLACK 2.0 265 200</t>
  </si>
  <si>
    <t>RNMM120OBK085</t>
  </si>
  <si>
    <t>ROSSI CHALET BLACK 2.0 275 200</t>
  </si>
  <si>
    <t>RNMM120OBK095</t>
  </si>
  <si>
    <t>ROSSI CHALET BLACK 2.0 285 200</t>
  </si>
  <si>
    <t>RNMW260OBK035</t>
  </si>
  <si>
    <t>RNMW260</t>
  </si>
  <si>
    <t>W ROSSI CHALET BLACK 2.0 225 200</t>
  </si>
  <si>
    <t>RNMW260OBK045</t>
  </si>
  <si>
    <t>W ROSSI CHALET BLACK 2.0 235 200</t>
  </si>
  <si>
    <t>RNMW260OBK055</t>
  </si>
  <si>
    <t>W ROSSI CHALET BLACK 2.0 245 200</t>
  </si>
  <si>
    <t>RNMW260OBK065</t>
  </si>
  <si>
    <t>W ROSSI CHALET BLACK 2.0 255 200</t>
  </si>
  <si>
    <t>RNMM130ONA065</t>
  </si>
  <si>
    <t>RNMM130</t>
  </si>
  <si>
    <t>ROSSI CHALET NAVY 2.0 255 705</t>
  </si>
  <si>
    <t>705</t>
  </si>
  <si>
    <t>NAVY</t>
  </si>
  <si>
    <t>RNMM130ONA075</t>
  </si>
  <si>
    <t>ROSSI CHALET NAVY 2.0 265 705</t>
  </si>
  <si>
    <t>RNMM130ONA085</t>
  </si>
  <si>
    <t>ROSSI CHALET NAVY 2.0 275 705</t>
  </si>
  <si>
    <t>RNMM130ONA095</t>
  </si>
  <si>
    <t>ROSSI CHALET NAVY 2.0 285 705</t>
  </si>
  <si>
    <t>RNMW270ONA035</t>
  </si>
  <si>
    <t>RNMW270</t>
  </si>
  <si>
    <t>W ROSSI CHALET NAVY 2.0 225 705</t>
  </si>
  <si>
    <t>RNMW270ONA045</t>
  </si>
  <si>
    <t>W ROSSI CHALET NAVY 2.0 235 705</t>
  </si>
  <si>
    <t>RNMW270ONA055</t>
  </si>
  <si>
    <t>W ROSSI CHALET NAVY 2.0 245 705</t>
  </si>
  <si>
    <t>RNMW270ONA065</t>
  </si>
  <si>
    <t>W ROSSI CHALET NAVY 2.0 255 705</t>
  </si>
  <si>
    <t>RNMM140OGR065</t>
  </si>
  <si>
    <t>RNMM140</t>
  </si>
  <si>
    <t>ROSSI CHALET HERO 2.0 255 231</t>
  </si>
  <si>
    <t>231</t>
  </si>
  <si>
    <t>GRAY</t>
  </si>
  <si>
    <t>RNMM140OGR075</t>
  </si>
  <si>
    <t>ROSSI CHALET HERO 2.0 265 231</t>
  </si>
  <si>
    <t>RNMM140OGR085</t>
  </si>
  <si>
    <t>ROSSI CHALET HERO 2.0 275 231</t>
  </si>
  <si>
    <t>RNMM140OGR095</t>
  </si>
  <si>
    <t>ROSSI CHALET HERO 2.0 285 231</t>
  </si>
  <si>
    <t>RNMW290OPW035</t>
  </si>
  <si>
    <t>RNMW290</t>
  </si>
  <si>
    <t>W ROSSI CHALET POWDERPINK2.0 225 337</t>
  </si>
  <si>
    <t>RNMW290OPW045</t>
  </si>
  <si>
    <t>W ROSSI CHALET POWDERPINK2.0 235 337</t>
  </si>
  <si>
    <t>RNMW290OPW055</t>
  </si>
  <si>
    <t>W ROSSI CHALET POWDERPINK2.0 245 337</t>
  </si>
  <si>
    <t>RNMW290OPW065</t>
  </si>
  <si>
    <t>W ROSSI CHALET POWDERPINK2.0 255 337</t>
  </si>
  <si>
    <t>RNMMA50</t>
  </si>
  <si>
    <t>SKPR 2.0 255 F31</t>
  </si>
  <si>
    <t>F31</t>
  </si>
  <si>
    <t>MAGNET DK G</t>
  </si>
  <si>
    <t>SKPR 2.0 260 F31</t>
  </si>
  <si>
    <t>SKPR 2.0 265 F31</t>
  </si>
  <si>
    <t>SKPR 2.0 270 F31</t>
  </si>
  <si>
    <t>SKPR 2.0 285 F31</t>
  </si>
  <si>
    <t>SKPR 2.0 260 F06</t>
  </si>
  <si>
    <t>F06</t>
  </si>
  <si>
    <t>GREIGE-ONYX</t>
  </si>
  <si>
    <t>SKPR 2.0 265 F06</t>
  </si>
  <si>
    <t>SKPR 2.0 270 F06</t>
  </si>
  <si>
    <t>SKPR 2.0 275 F06</t>
  </si>
  <si>
    <t>SKPR 2.0 280 F06</t>
  </si>
  <si>
    <t>SKPR 2.0 255 F32</t>
  </si>
  <si>
    <t>F32</t>
  </si>
  <si>
    <t>SKPR 2.0 265 F32</t>
  </si>
  <si>
    <t>SKPR 2.0 275 F32</t>
  </si>
  <si>
    <t>SKPR 2.0 285 F32</t>
  </si>
  <si>
    <t>SKPR 2.0 255 F39</t>
  </si>
  <si>
    <t>F39</t>
  </si>
  <si>
    <t>DRK PCKL GR</t>
  </si>
  <si>
    <t>SKPR 2.0 265 F39</t>
  </si>
  <si>
    <t>SKPR 2.0 275 F39</t>
  </si>
  <si>
    <t>SKPR 2.0 285 F39</t>
  </si>
  <si>
    <t>RNMWA20</t>
  </si>
  <si>
    <t>W SKPR 2.0 220 F31</t>
  </si>
  <si>
    <t>W SKPR 2.0 230 F31</t>
  </si>
  <si>
    <t>W SKPR 2.0 235 F31</t>
  </si>
  <si>
    <t>W SKPR 2.0 240 F31</t>
  </si>
  <si>
    <t>W SKPR 2.0 245 F31</t>
  </si>
  <si>
    <t>W SKPR 2.0 250 F31</t>
  </si>
  <si>
    <t>060</t>
  </si>
  <si>
    <t>W SKPR 2.0 255 F31</t>
  </si>
  <si>
    <t>W SKPR 2.0 220 F41</t>
  </si>
  <si>
    <t>F41</t>
  </si>
  <si>
    <t>PINK FUSHIA</t>
  </si>
  <si>
    <t>W SKPR 2.0 225 F41</t>
  </si>
  <si>
    <t>W SKPR 2.0 230 F41</t>
  </si>
  <si>
    <t>W SKPR 2.0 235 F41</t>
  </si>
  <si>
    <t>W SKPR 2.0 240 F41</t>
  </si>
  <si>
    <t>W SKPR 2.0 245 F41</t>
  </si>
  <si>
    <t>W SKPR 2.0 250 F41</t>
  </si>
  <si>
    <t>W SKPR 2.0 255 F41</t>
  </si>
  <si>
    <t>W SKPR 2.0 225 F09</t>
  </si>
  <si>
    <t>F09</t>
  </si>
  <si>
    <t>SAND-GREIGE</t>
  </si>
  <si>
    <t>W SKPR 2.0 230 F09</t>
  </si>
  <si>
    <t>W SKPR 2.0 235 F09</t>
  </si>
  <si>
    <t>W SKPR 2.0 240 F09</t>
  </si>
  <si>
    <t>W SKPR 2.0 245 F09</t>
  </si>
  <si>
    <t>W SKPR 2.0 250 F09</t>
  </si>
  <si>
    <t>RNNMA70PNN060</t>
  </si>
  <si>
    <t>RNNMA70</t>
  </si>
  <si>
    <t>VEZOR 250 316</t>
  </si>
  <si>
    <t>RNNMA70PNN065</t>
  </si>
  <si>
    <t>VEZOR 255 316</t>
  </si>
  <si>
    <t>RNNMA70PNN070</t>
  </si>
  <si>
    <t>VEZOR 260 316</t>
  </si>
  <si>
    <t>RNNMA70PNN075</t>
  </si>
  <si>
    <t>VEZOR 265 316</t>
  </si>
  <si>
    <t>RNNMA70PNN080</t>
  </si>
  <si>
    <t>VEZOR 270 316</t>
  </si>
  <si>
    <t>RNNMA70PNN085</t>
  </si>
  <si>
    <t>VEZOR 275 316</t>
  </si>
  <si>
    <t>RNNMA70PNN090</t>
  </si>
  <si>
    <t>VEZOR 280 316</t>
  </si>
  <si>
    <t>RNNMA70PNN095</t>
  </si>
  <si>
    <t>VEZOR 285 316</t>
  </si>
  <si>
    <t>RNNMA70PNN100</t>
  </si>
  <si>
    <t>VEZOR 290 316</t>
  </si>
  <si>
    <t>RNNMA70PNN105</t>
  </si>
  <si>
    <t>VEZOR 295 316</t>
  </si>
  <si>
    <t>RNNMA70PDZ060</t>
  </si>
  <si>
    <t>VEZOR 250 F00</t>
  </si>
  <si>
    <t>F00</t>
  </si>
  <si>
    <t>DAZZLE BLUE</t>
  </si>
  <si>
    <t>RNNMA70PDZ065</t>
  </si>
  <si>
    <t>VEZOR 255 F00</t>
  </si>
  <si>
    <t>RNNMA70PDZ070</t>
  </si>
  <si>
    <t>VEZOR 260 F00</t>
  </si>
  <si>
    <t>RNNMA70PDZ075</t>
  </si>
  <si>
    <t>VEZOR 265 F00</t>
  </si>
  <si>
    <t>RNNMA70PDZ080</t>
  </si>
  <si>
    <t>VEZOR 270 F00</t>
  </si>
  <si>
    <t>RNNMA70PDZ085</t>
  </si>
  <si>
    <t>VEZOR 275 F00</t>
  </si>
  <si>
    <t>RNNMA70PDZ090</t>
  </si>
  <si>
    <t>VEZOR 280 F00</t>
  </si>
  <si>
    <t>RNNMA70PDZ095</t>
  </si>
  <si>
    <t>VEZOR 285 F00</t>
  </si>
  <si>
    <t>RNNMA70PDZ100</t>
  </si>
  <si>
    <t>VEZOR 290 F00</t>
  </si>
  <si>
    <t>RNNMA70PDZ105</t>
  </si>
  <si>
    <t>VEZOR 295 F00</t>
  </si>
  <si>
    <t>RNNMA50PBK060</t>
  </si>
  <si>
    <t>RNNMA50</t>
  </si>
  <si>
    <t>VENOSK 250 200</t>
  </si>
  <si>
    <t>RNNMA50PBK065</t>
  </si>
  <si>
    <t>VENOSK 255 200</t>
  </si>
  <si>
    <t>RNNMA50PBK070</t>
  </si>
  <si>
    <t>VENOSK 260 200</t>
  </si>
  <si>
    <t>RNNMA50PBK075</t>
  </si>
  <si>
    <t>VENOSK 265 200</t>
  </si>
  <si>
    <t>RNNMA50PBK080</t>
  </si>
  <si>
    <t>VENOSK 270 200</t>
  </si>
  <si>
    <t>RNNMA50PBK085</t>
  </si>
  <si>
    <t>VENOSK 275 200</t>
  </si>
  <si>
    <t>RNNMA50PBK090</t>
  </si>
  <si>
    <t>VENOSK 280 200</t>
  </si>
  <si>
    <t>RNNMA50PBK095</t>
  </si>
  <si>
    <t>VENOSK 285 200</t>
  </si>
  <si>
    <t>RNNMA50PBK100</t>
  </si>
  <si>
    <t>VENOSK 290 200</t>
  </si>
  <si>
    <t>RNNMA50PBK105</t>
  </si>
  <si>
    <t>VENOSK 295 200</t>
  </si>
  <si>
    <t>RNNMA50PAZ060</t>
  </si>
  <si>
    <t>VENOSK 250 F02</t>
  </si>
  <si>
    <t>F02</t>
  </si>
  <si>
    <t>AZURE-BLUE</t>
  </si>
  <si>
    <t>RNNMA50PAZ065</t>
  </si>
  <si>
    <t>VENOSK 255 F02</t>
  </si>
  <si>
    <t>RNNMA50PAZ070</t>
  </si>
  <si>
    <t>VENOSK 260 F02</t>
  </si>
  <si>
    <t>RNNMA50PAZ075</t>
  </si>
  <si>
    <t>VENOSK 265 F02</t>
  </si>
  <si>
    <t>RNNMA50PAZ080</t>
  </si>
  <si>
    <t>VENOSK 270 F02</t>
  </si>
  <si>
    <t>RNNMA50PAZ085</t>
  </si>
  <si>
    <t>VENOSK 275 F02</t>
  </si>
  <si>
    <t>RNNMA50PAZ090</t>
  </si>
  <si>
    <t>VENOSK 280 F02</t>
  </si>
  <si>
    <t>RNNMA50PAZ095</t>
  </si>
  <si>
    <t>VENOSK 285 F02</t>
  </si>
  <si>
    <t>RNNMA50PAZ100</t>
  </si>
  <si>
    <t>VENOSK 290 F02</t>
  </si>
  <si>
    <t>RNNMA50PAZ105</t>
  </si>
  <si>
    <t>VENOSK 295 F02</t>
  </si>
  <si>
    <t>RNNWA70PEM035</t>
  </si>
  <si>
    <t>RNNWA70</t>
  </si>
  <si>
    <t>W VEZOR 225 F03</t>
  </si>
  <si>
    <t>F03</t>
  </si>
  <si>
    <t>PEACH CREAM</t>
  </si>
  <si>
    <t>RNNWA70PEM040</t>
  </si>
  <si>
    <t>W VEZOR 230 F03</t>
  </si>
  <si>
    <t>RNNWA70PEM045</t>
  </si>
  <si>
    <t>W VEZOR 235 F03</t>
  </si>
  <si>
    <t>RNNWA70PEM050</t>
  </si>
  <si>
    <t>W VEZOR 240 F03</t>
  </si>
  <si>
    <t>RNNWA70PEM055</t>
  </si>
  <si>
    <t>W VEZOR 245 F03</t>
  </si>
  <si>
    <t>RNNWA70PEM060</t>
  </si>
  <si>
    <t>W VEZOR 250 F03</t>
  </si>
  <si>
    <t>RNNWA50PBK035</t>
  </si>
  <si>
    <t>RNNWA50</t>
  </si>
  <si>
    <t>W VENOSK 225 200</t>
  </si>
  <si>
    <t>RNNWA50PBK040</t>
  </si>
  <si>
    <t>W VENOSK 230 200</t>
  </si>
  <si>
    <t>RNNWA50PBK045</t>
  </si>
  <si>
    <t>W VENOSK 235 200</t>
  </si>
  <si>
    <t>RNNWA50PBK050</t>
  </si>
  <si>
    <t>W VENOSK 240 200</t>
  </si>
  <si>
    <t>RNNWA50PBK055</t>
  </si>
  <si>
    <t>W VENOSK 245 200</t>
  </si>
  <si>
    <t>RNNWA50PBK060</t>
  </si>
  <si>
    <t>W VENOSK 250 200</t>
  </si>
  <si>
    <t>RNNWA50PKN035</t>
  </si>
  <si>
    <t>W VENOSK 225 F04</t>
  </si>
  <si>
    <t>F04</t>
  </si>
  <si>
    <t>SAND-PINK</t>
  </si>
  <si>
    <t>RNNWA50PKN040</t>
  </si>
  <si>
    <t>W VENOSK 230 F04</t>
  </si>
  <si>
    <t>RNNWA50PKN045</t>
  </si>
  <si>
    <t>W VENOSK 235 F04</t>
  </si>
  <si>
    <t>RNNWA50PKN050</t>
  </si>
  <si>
    <t>W VENOSK 240 F04</t>
  </si>
  <si>
    <t>RNNWA50PKN055</t>
  </si>
  <si>
    <t>W VENOSK 245 F04</t>
  </si>
  <si>
    <t>RNNWA50PKN060</t>
  </si>
  <si>
    <t>W VENOSK 250 F04</t>
  </si>
  <si>
    <t>RNOMC50PNN065</t>
  </si>
  <si>
    <t>RNOMC50</t>
  </si>
  <si>
    <t>VERCORS 255 316</t>
  </si>
  <si>
    <t>RNOMC50PNN070</t>
  </si>
  <si>
    <t>VERCORS 260 316</t>
  </si>
  <si>
    <t>RNOMC50PNN075</t>
  </si>
  <si>
    <t>VERCORS 265 316</t>
  </si>
  <si>
    <t>RNOMC50PNN080</t>
  </si>
  <si>
    <t>VERCORS 270 316</t>
  </si>
  <si>
    <t>RNOMC50PNN085</t>
  </si>
  <si>
    <t>VERCORS 275 316</t>
  </si>
  <si>
    <t>RNOMC50PNN090</t>
  </si>
  <si>
    <t>VERCORS 280 316</t>
  </si>
  <si>
    <t>RNOMC50PNN095</t>
  </si>
  <si>
    <t>VERCORS 285 316</t>
  </si>
  <si>
    <t>RNOMC50PWW065</t>
  </si>
  <si>
    <t>VERCORS 255 10R</t>
  </si>
  <si>
    <t>10R</t>
  </si>
  <si>
    <t>WHISPER WHI</t>
  </si>
  <si>
    <t>RNOMC50PWW070</t>
  </si>
  <si>
    <t>VERCORS 260 10R</t>
  </si>
  <si>
    <t>RNOMC50PWW075</t>
  </si>
  <si>
    <t>VERCORS 265 10R</t>
  </si>
  <si>
    <t>RNOMC50PWW080</t>
  </si>
  <si>
    <t>VERCORS 270 10R</t>
  </si>
  <si>
    <t>RNOMC50PWW085</t>
  </si>
  <si>
    <t>VERCORS 275 10R</t>
  </si>
  <si>
    <t>RNOMC50PWW090</t>
  </si>
  <si>
    <t>VERCORS 280 10R</t>
  </si>
  <si>
    <t>RNOMC50PWW095</t>
  </si>
  <si>
    <t>VERCORS 285 10R</t>
  </si>
  <si>
    <t>RNOWC40PWW035</t>
  </si>
  <si>
    <t>RNOWC40</t>
  </si>
  <si>
    <t>W VERCORS 225 10R</t>
  </si>
  <si>
    <t>RNOWC40PWW040</t>
  </si>
  <si>
    <t>W VERCORS 230 10R</t>
  </si>
  <si>
    <t>RNOWC40PWW045</t>
  </si>
  <si>
    <t>W VERCORS 235 10R</t>
  </si>
  <si>
    <t>RNOWC40PWW050</t>
  </si>
  <si>
    <t>W VERCORS 240 10R</t>
  </si>
  <si>
    <t>RNOWC40PWW055</t>
  </si>
  <si>
    <t>W VERCORS 245 10R</t>
  </si>
  <si>
    <t>RNOWC40PWW060</t>
  </si>
  <si>
    <t>W VERCORS 250 10R</t>
  </si>
  <si>
    <t>RNOWC40PJM035</t>
  </si>
  <si>
    <t>W VERCORS 225 A25</t>
  </si>
  <si>
    <t>A25</t>
  </si>
  <si>
    <t>JELLY MINT</t>
  </si>
  <si>
    <t>RNOWC40PJM040</t>
  </si>
  <si>
    <t>W VERCORS 230 A25</t>
  </si>
  <si>
    <t>RNOWC40PJM045</t>
  </si>
  <si>
    <t>W VERCORS 235 A25</t>
  </si>
  <si>
    <t>RNOWC40PJM050</t>
  </si>
  <si>
    <t>W VERCORS 240 A25</t>
  </si>
  <si>
    <t>RNOWC40PJM055</t>
  </si>
  <si>
    <t>W VERCORS 245 A25</t>
  </si>
  <si>
    <t>RNOWC40PJM060</t>
  </si>
  <si>
    <t>W VERCORS 250 A25</t>
  </si>
  <si>
    <t>RNOMC30PBK065</t>
  </si>
  <si>
    <t>RNOMC30</t>
  </si>
  <si>
    <t>ALTIRIDGE MID R-SHELL DRY 255 200</t>
  </si>
  <si>
    <t>RNOMC30PBK070</t>
  </si>
  <si>
    <t>ALTIRIDGE MID R-SHELL DRY 260 200</t>
  </si>
  <si>
    <t>RNOMC30PBK075</t>
  </si>
  <si>
    <t>ALTIRIDGE MID R-SHELL DRY 265 200</t>
  </si>
  <si>
    <t>RNOMC30PBK080</t>
  </si>
  <si>
    <t>ALTIRIDGE MID R-SHELL DRY 270 200</t>
  </si>
  <si>
    <t>RNOMC30PBK085</t>
  </si>
  <si>
    <t>ALTIRIDGE MID R-SHELL DRY 275 200</t>
  </si>
  <si>
    <t>RNOMC30PBK090</t>
  </si>
  <si>
    <t>ALTIRIDGE MID R-SHELL DRY 280 200</t>
  </si>
  <si>
    <t>RNOMC30PBK095</t>
  </si>
  <si>
    <t>ALTIRIDGE MID R-SHELL DRY 285 200</t>
  </si>
  <si>
    <t>RNOMC30PVR065</t>
  </si>
  <si>
    <t>ALTIRIDGE MID R-SHELL DRY 255 A38</t>
  </si>
  <si>
    <t>A38</t>
  </si>
  <si>
    <t>VETIVER</t>
  </si>
  <si>
    <t>RNOMC30PVR070</t>
  </si>
  <si>
    <t>ALTIRIDGE MID R-SHELL DRY 260 A38</t>
  </si>
  <si>
    <t>RNOMC30PVR075</t>
  </si>
  <si>
    <t>ALTIRIDGE MID R-SHELL DRY 265 A38</t>
  </si>
  <si>
    <t>RNOMC30PVR080</t>
  </si>
  <si>
    <t>ALTIRIDGE MID R-SHELL DRY 270 A38</t>
  </si>
  <si>
    <t>RNOMC30PVR085</t>
  </si>
  <si>
    <t>ALTIRIDGE MID R-SHELL DRY 275 A38</t>
  </si>
  <si>
    <t>RNOMC30PVR090</t>
  </si>
  <si>
    <t>ALTIRIDGE MID R-SHELL DRY 280 A38</t>
  </si>
  <si>
    <t>RNOMC30PVR095</t>
  </si>
  <si>
    <t>ALTIRIDGE MID R-SHELL DRY 285 A38</t>
  </si>
  <si>
    <t>RNOWC30PBK035</t>
  </si>
  <si>
    <t>RNOWC30</t>
  </si>
  <si>
    <t>W ALTIRIDGE MID R-SHELL DRY 225 200</t>
  </si>
  <si>
    <t>RNOWC30PBK040</t>
  </si>
  <si>
    <t>W ALTIRIDGE MID R-SHELL DRY 230 200</t>
  </si>
  <si>
    <t>RNOWC30PBK045</t>
  </si>
  <si>
    <t>W ALTIRIDGE MID R-SHELL DRY 235 200</t>
  </si>
  <si>
    <t>RNOWC30PBK050</t>
  </si>
  <si>
    <t>W ALTIRIDGE MID R-SHELL DRY 240 200</t>
  </si>
  <si>
    <t>RNOWC30PBK055</t>
  </si>
  <si>
    <t>W ALTIRIDGE MID R-SHELL DRY 245 200</t>
  </si>
  <si>
    <t>RNOWC30PBK060</t>
  </si>
  <si>
    <t>W ALTIRIDGE MID R-SHELL DRY 250 200</t>
  </si>
  <si>
    <t>RNOWC30PS1035</t>
  </si>
  <si>
    <t>W ALTIRIDGE MID R-SHELL DRY 225 A30</t>
  </si>
  <si>
    <t>A30</t>
  </si>
  <si>
    <t>SAGE GREEN</t>
  </si>
  <si>
    <t>RNOWC30PS1040</t>
  </si>
  <si>
    <t>W ALTIRIDGE MID R-SHELL DRY 230 A30</t>
  </si>
  <si>
    <t>RNOWC30PS1045</t>
  </si>
  <si>
    <t>W ALTIRIDGE MID R-SHELL DRY 235 A30</t>
  </si>
  <si>
    <t>RNOWC30PS1050</t>
  </si>
  <si>
    <t>W ALTIRIDGE MID R-SHELL DRY 240 A30</t>
  </si>
  <si>
    <t>RNOWC30PS1055</t>
  </si>
  <si>
    <t>W ALTIRIDGE MID R-SHELL DRY 245 A30</t>
  </si>
  <si>
    <t>RNOWC30PS1060</t>
  </si>
  <si>
    <t>W ALTIRIDGE MID R-SHELL DRY 250 A30</t>
  </si>
  <si>
    <t>RNMMA70PF3065</t>
  </si>
  <si>
    <t>RNMMA70</t>
  </si>
  <si>
    <t>HRTG RETRO 255 F43</t>
  </si>
  <si>
    <t>F43</t>
  </si>
  <si>
    <t>ONYX GREY-R</t>
  </si>
  <si>
    <t>RNMMA70PF3070</t>
  </si>
  <si>
    <t>HRTG RETRO 260 F43</t>
  </si>
  <si>
    <t>RNMMA70PF3075</t>
  </si>
  <si>
    <t>HRTG RETRO 265 F43</t>
  </si>
  <si>
    <t>RNMMA70PF3080</t>
  </si>
  <si>
    <t>HRTG RETRO 270 F43</t>
  </si>
  <si>
    <t>RNMMA70PF3085</t>
  </si>
  <si>
    <t>HRTG RETRO 275 F43</t>
  </si>
  <si>
    <t>RNMMA70PF3095</t>
  </si>
  <si>
    <t>HRTG RETRO 285 F43</t>
  </si>
  <si>
    <t>RNMMA70PF2065</t>
  </si>
  <si>
    <t>HRTG RETRO 255 F12</t>
  </si>
  <si>
    <t>F12</t>
  </si>
  <si>
    <t>SHADE GREEN</t>
  </si>
  <si>
    <t>RNMMA70PF2070</t>
  </si>
  <si>
    <t>HRTG RETRO 260 F12</t>
  </si>
  <si>
    <t>RNMMA70PF2075</t>
  </si>
  <si>
    <t>HRTG RETRO 265 F12</t>
  </si>
  <si>
    <t>RNMMA70PF2080</t>
  </si>
  <si>
    <t>HRTG RETRO 270 F12</t>
  </si>
  <si>
    <t>RNMMA70PF2085</t>
  </si>
  <si>
    <t>HRTG RETRO 275 F12</t>
  </si>
  <si>
    <t>RNMMA70PF2090</t>
  </si>
  <si>
    <t>HRTG RETRO 280 F12</t>
  </si>
  <si>
    <t>RNMMA70PF2095</t>
  </si>
  <si>
    <t>HRTG RETRO 285 F12</t>
  </si>
  <si>
    <t>RNMMA70PN5065</t>
  </si>
  <si>
    <t>HRTG RETRO 255 F35</t>
  </si>
  <si>
    <t>F35</t>
  </si>
  <si>
    <t>CHALK WHITE</t>
  </si>
  <si>
    <t>RNMMA70PN5070</t>
  </si>
  <si>
    <t>HRTG RETRO 260 F35</t>
  </si>
  <si>
    <t>RNMMA70PN5075</t>
  </si>
  <si>
    <t>HRTG RETRO 265 F35</t>
  </si>
  <si>
    <t>RNMMA70PN5080</t>
  </si>
  <si>
    <t>HRTG RETRO 270 F35</t>
  </si>
  <si>
    <t>RNMMA70PN5085</t>
  </si>
  <si>
    <t>HRTG RETRO 275 F35</t>
  </si>
  <si>
    <t>RNMMA70PN5095</t>
  </si>
  <si>
    <t>HRTG RETRO 285 F35</t>
  </si>
  <si>
    <t>RNMMA70PF5065</t>
  </si>
  <si>
    <t>HRTG RETRO 255 F45</t>
  </si>
  <si>
    <t>F45</t>
  </si>
  <si>
    <t>DRK NAVY</t>
  </si>
  <si>
    <t>RNMMA70PF5095</t>
  </si>
  <si>
    <t>HRTG RETRO 285 F45</t>
  </si>
  <si>
    <t>RNMMA70PN6065</t>
  </si>
  <si>
    <t>HRTG RETRO 255 F36</t>
  </si>
  <si>
    <t>F36</t>
  </si>
  <si>
    <t>DRIZZLE GRE</t>
  </si>
  <si>
    <t>RNMMA70PN6080</t>
  </si>
  <si>
    <t>HRTG RETRO 270 F36</t>
  </si>
  <si>
    <t>RNMMA70PN6085</t>
  </si>
  <si>
    <t>HRTG RETRO 275 F36</t>
  </si>
  <si>
    <t>RNMMA70PN6095</t>
  </si>
  <si>
    <t>HRTG RETRO 285 F36</t>
  </si>
  <si>
    <t>RNMWA30PF3035</t>
  </si>
  <si>
    <t>RNMWA30</t>
  </si>
  <si>
    <t>W HRTG RETRO 225 F43</t>
  </si>
  <si>
    <t>RNMWA30PF3040</t>
  </si>
  <si>
    <t>W HRTG RETRO 230 F43</t>
  </si>
  <si>
    <t>RNMWA30PF3045</t>
  </si>
  <si>
    <t>W HRTG RETRO 235 F43</t>
  </si>
  <si>
    <t>RNMWA30PF3050</t>
  </si>
  <si>
    <t>W HRTG RETRO 240 F43</t>
  </si>
  <si>
    <t>RNMWA30PF3055</t>
  </si>
  <si>
    <t>W HRTG RETRO 245 F43</t>
  </si>
  <si>
    <t>RNMWA30PF3065</t>
  </si>
  <si>
    <t>W HRTG RETRO 255 F43</t>
  </si>
  <si>
    <t>RNMWA30PF2035</t>
  </si>
  <si>
    <t>W HRTG RETRO 225 F12</t>
  </si>
  <si>
    <t>RNMWA30PF2040</t>
  </si>
  <si>
    <t>W HRTG RETRO 230 F12</t>
  </si>
  <si>
    <t>RNMWA30PF2045</t>
  </si>
  <si>
    <t>W HRTG RETRO 235 F12</t>
  </si>
  <si>
    <t>RNMWA30PF2050</t>
  </si>
  <si>
    <t>W HRTG RETRO 240 F12</t>
  </si>
  <si>
    <t>RNMWA30PF2055</t>
  </si>
  <si>
    <t>W HRTG RETRO 245 F12</t>
  </si>
  <si>
    <t>RNMWA30PF2060</t>
  </si>
  <si>
    <t>W HRTG RETRO 250 F12</t>
  </si>
  <si>
    <t>RNMWA30PN5030</t>
  </si>
  <si>
    <t>W HRTG RETRO 220 F35</t>
  </si>
  <si>
    <t>RNMWA30PN5035</t>
  </si>
  <si>
    <t>W HRTG RETRO 225 F35</t>
  </si>
  <si>
    <t>RNMWA30PN5040</t>
  </si>
  <si>
    <t>W HRTG RETRO 230 F35</t>
  </si>
  <si>
    <t>RNMWA30PN5045</t>
  </si>
  <si>
    <t>W HRTG RETRO 235 F35</t>
  </si>
  <si>
    <t>RNMWA30PN5050</t>
  </si>
  <si>
    <t>W HRTG RETRO 240 F35</t>
  </si>
  <si>
    <t>RNMWA30PN5055</t>
  </si>
  <si>
    <t>W HRTG RETRO 245 F35</t>
  </si>
  <si>
    <t>RNMWA30PN5065</t>
  </si>
  <si>
    <t>W HRTG RETRO 255 F35</t>
  </si>
  <si>
    <t>RNMWA30PN8030</t>
  </si>
  <si>
    <t>W HRTG RETRO 220 F38</t>
  </si>
  <si>
    <t>F38</t>
  </si>
  <si>
    <t>ROSE DUST</t>
  </si>
  <si>
    <t>RNMWA30PN8035</t>
  </si>
  <si>
    <t>W HRTG RETRO 225 F38</t>
  </si>
  <si>
    <t>RNMWA30PN8045</t>
  </si>
  <si>
    <t>W HRTG RETRO 235 F38</t>
  </si>
  <si>
    <t>RNMWA30PN8050</t>
  </si>
  <si>
    <t>W HRTG RETRO 240 F38</t>
  </si>
  <si>
    <t>RNMWA30PN8055</t>
  </si>
  <si>
    <t>W HRTG RETRO 245 F38</t>
  </si>
  <si>
    <t>RNMWA30PN8065</t>
  </si>
  <si>
    <t>W HRTG RETRO 255 F38</t>
  </si>
  <si>
    <t>BAGS</t>
    <phoneticPr fontId="2"/>
  </si>
  <si>
    <t>RKMCB01-P-0TU</t>
  </si>
  <si>
    <t>RKMCB01</t>
  </si>
  <si>
    <t>DUFFLE BAG 60L BLACK</t>
  </si>
  <si>
    <t>RKMCB02-P-0TU</t>
  </si>
  <si>
    <t>RKMCB02</t>
  </si>
  <si>
    <t>DUFFLE BAG 60L GREY</t>
  </si>
  <si>
    <t>RKMCB03-P-0TU</t>
  </si>
  <si>
    <t>RKMCB03</t>
  </si>
  <si>
    <t>DUFFLE BAG 60L ACINUS LEAF</t>
  </si>
  <si>
    <t>RKMCB04-P-0TU</t>
  </si>
  <si>
    <t>RKMCB04</t>
  </si>
  <si>
    <t>DUFFLE BAG 60L HERO</t>
  </si>
  <si>
    <t>RKMCD01-P-0TU</t>
  </si>
  <si>
    <t>RKMCD01</t>
  </si>
  <si>
    <t>TOTE BAG 30L BLACK</t>
  </si>
  <si>
    <t>RKMCD02-P-0TU</t>
  </si>
  <si>
    <t>RKMCD02</t>
  </si>
  <si>
    <t>TOTE BAG 30L ACINUS LEAF</t>
  </si>
  <si>
    <t>RKMCD03-P-0TU</t>
  </si>
  <si>
    <t>RKMCD03</t>
  </si>
  <si>
    <t>TOTE BAG 30L POWDER PINK</t>
  </si>
  <si>
    <t>RKMCS05-P-0TU</t>
  </si>
  <si>
    <t>RKMCS05</t>
  </si>
  <si>
    <t>BACK TO THE GAMES 14L BLACK</t>
  </si>
  <si>
    <t>RKMCS01-P-0TU</t>
  </si>
  <si>
    <t>RKMCS01</t>
  </si>
  <si>
    <t>BACK TO THE GAMES 14L BBR</t>
  </si>
  <si>
    <t>RKMCS02-P-0TU</t>
  </si>
  <si>
    <t>RKMCS02</t>
  </si>
  <si>
    <t>BACK TO THE GAMES 14L GREEN</t>
  </si>
  <si>
    <t>RKMCS03-P-0TU</t>
  </si>
  <si>
    <t>RKMCS03</t>
  </si>
  <si>
    <t>BACK TO THE GAMES 14L WHITECAP</t>
  </si>
  <si>
    <t>RKMCS04-P-0TU</t>
  </si>
  <si>
    <t>RKMCS04</t>
  </si>
  <si>
    <t>BACK TO THE GAMES 14L BLUE</t>
  </si>
  <si>
    <t>RKMBZ04-N-0TU</t>
  </si>
  <si>
    <t>RKMBZ04</t>
  </si>
  <si>
    <t>COMMUTERS BAG 25L GR PFC FREE</t>
  </si>
  <si>
    <t>RKMBZ05-N-0TU</t>
  </si>
  <si>
    <t>RKMBZ05</t>
  </si>
  <si>
    <t>COMMUTERS BAG 25L H-R PFC FREE</t>
  </si>
  <si>
    <t>RKMBZ06-N-0TU</t>
  </si>
  <si>
    <t>RKMBZ06</t>
  </si>
  <si>
    <t>COMMUTERS BAG 25L A-L PFC FREE</t>
  </si>
  <si>
    <t>RKMBZ07-N-0TU</t>
  </si>
  <si>
    <t>RKMBZ07</t>
  </si>
  <si>
    <t>COMMUTERS BAG 25L BLK PFC FREE</t>
  </si>
  <si>
    <t>RKLB218-P-0TU</t>
  </si>
  <si>
    <t>RKLB218</t>
  </si>
  <si>
    <t>COMMUTERS BACKTOSCHOOL 20L BLA</t>
  </si>
  <si>
    <t>RKLB219-P-0TU</t>
  </si>
  <si>
    <t>RKLB219</t>
  </si>
  <si>
    <t>COMMUTERS BACKTOSCHOOL 20L PK</t>
  </si>
  <si>
    <t>RKLB220-P-0TU</t>
  </si>
  <si>
    <t>RKLB220</t>
  </si>
  <si>
    <t>COMMUTERS BACKTOSCHOOL 20L GRE</t>
  </si>
  <si>
    <t>RKLB221-P-0TU</t>
  </si>
  <si>
    <t>RKLB221</t>
  </si>
  <si>
    <t>COMMUTERS BACKTOSCHOOL 20L YLW</t>
  </si>
  <si>
    <t>RKLB225-P-0TU</t>
  </si>
  <si>
    <t>RKLB225</t>
  </si>
  <si>
    <t>COMMUTERS BACKTOSCHOOL 20L DAR</t>
  </si>
  <si>
    <t>RKLB226-P-0TU</t>
  </si>
  <si>
    <t>RKLB226</t>
  </si>
  <si>
    <t>COMMUTERS BACKTOSCHOOL 20L ACI</t>
  </si>
  <si>
    <t>RKKB205-N-0TU</t>
  </si>
  <si>
    <t>RKKB205</t>
  </si>
  <si>
    <t>COMMUTERS BAG 15L BLACK</t>
  </si>
  <si>
    <t>RKKB206-N-0TU</t>
  </si>
  <si>
    <t>RKKB206</t>
  </si>
  <si>
    <t>COMMUTERS BAG 15L BBR</t>
  </si>
  <si>
    <t>RKLB216-N-0TU</t>
  </si>
  <si>
    <t>RKLB216</t>
  </si>
  <si>
    <t>COMMUTERS BAG 15L GREY</t>
  </si>
  <si>
    <t>RKLB215-N-0TU</t>
  </si>
  <si>
    <t>RKLB215</t>
  </si>
  <si>
    <t>COMMUTERS BAG 15L ACINUS LEAF</t>
  </si>
  <si>
    <t>RKMBY03-N-0TU</t>
  </si>
  <si>
    <t>RKMBY03</t>
  </si>
  <si>
    <t>COMMUTERS BAG 15L POWDER PINK</t>
  </si>
  <si>
    <t>RKMCP03-P-0TU</t>
  </si>
  <si>
    <t>RKMCP03</t>
  </si>
  <si>
    <t>ESCAPER ACTIVE 8L GREY</t>
  </si>
  <si>
    <t>RKMCP01-P-0TU</t>
  </si>
  <si>
    <t>RKMCP01</t>
  </si>
  <si>
    <t>ESCAPER ACTIVE 8L POWDER PINK</t>
  </si>
  <si>
    <t>RKMCQ01-P-0TU</t>
  </si>
  <si>
    <t>RKMCQ01</t>
  </si>
  <si>
    <t>ESCAPER BIKE 12L GREY</t>
  </si>
  <si>
    <t>RKMCQ04-P-0TU</t>
  </si>
  <si>
    <t>RKMCQ04</t>
  </si>
  <si>
    <t>ESCAPER BIKE 12L GREEN</t>
  </si>
  <si>
    <t>RKMCR01-P-0TU</t>
  </si>
  <si>
    <t>RKMCR01</t>
  </si>
  <si>
    <t>ESCAPER TOUR 25L GREY</t>
  </si>
  <si>
    <t>RKMCR02-P-0TU</t>
  </si>
  <si>
    <t>RKMCR02</t>
  </si>
  <si>
    <t>ESCAPER TOUR 25L UMBER</t>
  </si>
  <si>
    <t>RKMCE01-P-0TU</t>
  </si>
  <si>
    <t>RKMCE01</t>
  </si>
  <si>
    <t>ESCAPER FREE 25L BLACK</t>
  </si>
  <si>
    <t>RKMCE02-P-0TU</t>
  </si>
  <si>
    <t>RKMCE02</t>
  </si>
  <si>
    <t>ESCAPER FREE 25L BIRCH</t>
  </si>
  <si>
    <t>RKMCE03-P-0TU</t>
  </si>
  <si>
    <t>RKMCE03</t>
  </si>
  <si>
    <t>ESCAPER FREE 25L COPPER PINK</t>
  </si>
  <si>
    <t>RKMCF01-P-0TU</t>
  </si>
  <si>
    <t>RKMCF01</t>
  </si>
  <si>
    <t>ESCAPER UNLIMITED 18L ONYX GR</t>
  </si>
  <si>
    <t>RKMCF02-P-0TU</t>
  </si>
  <si>
    <t>RKMCF02</t>
  </si>
  <si>
    <t>ESCAPER UNLIMITED 18L TAN</t>
  </si>
  <si>
    <t>26/27 ROSSIGNOL APPAREL(FW)</t>
    <phoneticPr fontId="9"/>
  </si>
  <si>
    <t>RLOMP25PDN0XS</t>
  </si>
  <si>
    <t>RLOMP25PDN00S</t>
  </si>
  <si>
    <t>RLOMP25PDN00M</t>
  </si>
  <si>
    <t>RLOMP25PDN00L</t>
  </si>
  <si>
    <t>RLOMP25PDN0XL</t>
  </si>
  <si>
    <t>RLOMP05PA100S</t>
  </si>
  <si>
    <t>RLOMP05PA100M</t>
  </si>
  <si>
    <t>RLOMP05PA100L</t>
  </si>
  <si>
    <t>RLOMP05PA10XL</t>
  </si>
  <si>
    <t>RLOMP04PBK00S</t>
  </si>
  <si>
    <t>RLOMP04PBK00M</t>
  </si>
  <si>
    <t>RLOMP04PBK00L</t>
  </si>
  <si>
    <t>RLOMP04PBK0XL</t>
  </si>
  <si>
    <t>RLOWP03PBK0XS</t>
  </si>
  <si>
    <t>RLOWP03PBK00S</t>
  </si>
  <si>
    <t>RLOWP03PBK00M</t>
  </si>
  <si>
    <t>RLOWP03PBK00L</t>
  </si>
  <si>
    <t>RLOWP03PBK0XL</t>
  </si>
  <si>
    <t>RLOML12PBK00S</t>
  </si>
  <si>
    <t>RLOML12PBK00M</t>
  </si>
  <si>
    <t>RLOML12PBK00L</t>
  </si>
  <si>
    <t>RLOMS01PBK0XS</t>
  </si>
  <si>
    <t>RLOMS01PBK00S</t>
  </si>
  <si>
    <t>RLOMS01PBK00M</t>
  </si>
  <si>
    <t>RLOMS01PBK00L</t>
  </si>
  <si>
    <t>RLOMS01PBK0XL</t>
  </si>
  <si>
    <t>RLOMS01PDN0XS</t>
  </si>
  <si>
    <t>RLOMS01PDN00S</t>
  </si>
  <si>
    <t>RLOMS01PDN00M</t>
  </si>
  <si>
    <t>RLOMS01PDN00L</t>
  </si>
  <si>
    <t>RLOMS01PDN0XL</t>
  </si>
  <si>
    <t>RLOMS01PA100S</t>
  </si>
  <si>
    <t>RLOMS01PA100M</t>
  </si>
  <si>
    <t>RLOMS01PA100L</t>
  </si>
  <si>
    <t>RLOMS01PA10XL</t>
  </si>
  <si>
    <t>RLOMP12PBK0XS</t>
  </si>
  <si>
    <t>RLOMP12PBK00S</t>
  </si>
  <si>
    <t>RLOMP12PBK00M</t>
  </si>
  <si>
    <t>RLOMP12PBK00L</t>
  </si>
  <si>
    <t>RLOMP12PBK0XL</t>
  </si>
  <si>
    <t>RLOMP12PDN0XS</t>
  </si>
  <si>
    <t>RLOMP12PDN00S</t>
  </si>
  <si>
    <t>RLOMP12PDN00M</t>
  </si>
  <si>
    <t>RLOMP12PDN00L</t>
  </si>
  <si>
    <t>RLOMP12PDN0XL</t>
  </si>
  <si>
    <t>RLOWL03PBK0XS</t>
  </si>
  <si>
    <t>RLOWL03PBK00S</t>
  </si>
  <si>
    <t>RLOWL03PBK00M</t>
  </si>
  <si>
    <t>RLOWL03PBK00L</t>
  </si>
  <si>
    <t>RLOWL03PBK0XL</t>
  </si>
  <si>
    <t>RLOWL03POF0XS</t>
  </si>
  <si>
    <t>RLOWL03POF00S</t>
  </si>
  <si>
    <t>RLOWL03POF00M</t>
  </si>
  <si>
    <t>RLOWL03POF00L</t>
  </si>
  <si>
    <t>RLOWL03POF0XL</t>
  </si>
  <si>
    <t>RLOWS02PBK0XS</t>
  </si>
  <si>
    <t>RLOWS02PBK00S</t>
  </si>
  <si>
    <t>RLOWS02PBK00M</t>
  </si>
  <si>
    <t>RLOWS02PBK00L</t>
  </si>
  <si>
    <t>RLOWS02PBK0XL</t>
  </si>
  <si>
    <t>RLOWP16PBK0XS</t>
  </si>
  <si>
    <t>RLOWP16PBK00S</t>
  </si>
  <si>
    <t>RLOWP16PBK00M</t>
  </si>
  <si>
    <t>RLOWP16PBK00L</t>
  </si>
  <si>
    <t>RLOWP16PBK0XL</t>
  </si>
  <si>
    <t>RLMS06A-O-XXL</t>
  </si>
  <si>
    <t>RLLS03A-O-00M</t>
  </si>
  <si>
    <t>RLOJJ40-P-0TU</t>
  </si>
  <si>
    <t>RLNJJ30-P-0XS</t>
  </si>
  <si>
    <t>RLNJJ30-P-00S</t>
  </si>
  <si>
    <t>RLNJJ30-P-00M</t>
  </si>
  <si>
    <t>RLNJJ30-P-00L</t>
  </si>
  <si>
    <t>RLNJJ30-P-0XL</t>
  </si>
  <si>
    <t>RLNJJ30-P-2XL</t>
  </si>
  <si>
    <t>RLNJP30-P-0XS</t>
  </si>
  <si>
    <t>RLNJP30-P-00S</t>
  </si>
  <si>
    <t>RLNJP30-P-00M</t>
  </si>
  <si>
    <t>RLNJP30-P-00L</t>
  </si>
  <si>
    <t>RLNJP30-P-0XL</t>
  </si>
  <si>
    <t>RLNJP30-P-2XL</t>
  </si>
  <si>
    <t>RLNJJ31-P-0XS</t>
  </si>
  <si>
    <t>RLNJJ31-P-00S</t>
  </si>
  <si>
    <t>RLNJJ31-P-00M</t>
  </si>
  <si>
    <t>RLNJJ31-P-00L</t>
  </si>
  <si>
    <t>RLNJJ31-P-0XL</t>
  </si>
  <si>
    <t>RLNJJ31-P-2XL</t>
  </si>
  <si>
    <t>RLNJP31-P-0XS</t>
  </si>
  <si>
    <t>RLNJP31-P-00S</t>
  </si>
  <si>
    <t>RLNJP31-P-00M</t>
  </si>
  <si>
    <t>RLNJP31-P-00L</t>
  </si>
  <si>
    <t>RLNJP31-P-0XL</t>
  </si>
  <si>
    <t>RLNJP31-P-2XL</t>
  </si>
  <si>
    <t>RLOMH14PBK0TU</t>
  </si>
  <si>
    <t>RLOMH14PA10TU</t>
  </si>
  <si>
    <t>RLOMH14PA70TU</t>
  </si>
  <si>
    <t>RLOMH14PA40TU</t>
  </si>
  <si>
    <t>RLOMH02PBK0TU</t>
  </si>
  <si>
    <t>RLOMH02PDN0TU</t>
  </si>
  <si>
    <t>RNMMA50PN1065</t>
  </si>
  <si>
    <t>RNMMA50PN1070</t>
  </si>
  <si>
    <t>RNMMA50PN1075</t>
  </si>
  <si>
    <t>RNMMA50PN1080</t>
  </si>
  <si>
    <t>RNMMA50PN1095</t>
  </si>
  <si>
    <t>RNMMA50PF6070</t>
  </si>
  <si>
    <t>RNMMA50PF6075</t>
  </si>
  <si>
    <t>RNMMA50PF6080</t>
  </si>
  <si>
    <t>RNMMA50PF6085</t>
  </si>
  <si>
    <t>RNMMA50PF6090</t>
  </si>
  <si>
    <t>RNMMA50PN2065</t>
  </si>
  <si>
    <t>RNMMA50PN2075</t>
  </si>
  <si>
    <t>RNMMA50PN2085</t>
  </si>
  <si>
    <t>RNMMA50PN2095</t>
  </si>
  <si>
    <t>RNMMA50PN9065</t>
  </si>
  <si>
    <t>RNMMA50PN9075</t>
  </si>
  <si>
    <t>RNMMA50PN9085</t>
  </si>
  <si>
    <t>RNMMA50PN9095</t>
  </si>
  <si>
    <t>RNMWA20PN1030</t>
  </si>
  <si>
    <t>RNMWA20PN1040</t>
  </si>
  <si>
    <t>RNMWA20PN1045</t>
  </si>
  <si>
    <t>RNMWA20PN1050</t>
  </si>
  <si>
    <t>RNMWA20PN1055</t>
  </si>
  <si>
    <t>RNMWA20PN1060</t>
  </si>
  <si>
    <t>RNMWA20PN1065</t>
  </si>
  <si>
    <t>RNMWA20PF1030</t>
  </si>
  <si>
    <t>RNMWA20PF1035</t>
  </si>
  <si>
    <t>RNMWA20PF1040</t>
  </si>
  <si>
    <t>RNMWA20PF1045</t>
  </si>
  <si>
    <t>RNMWA20PF1050</t>
  </si>
  <si>
    <t>RNMWA20PF1055</t>
  </si>
  <si>
    <t>RNMWA20PF1060</t>
  </si>
  <si>
    <t>RNMWA20PF1065</t>
  </si>
  <si>
    <t>RNMWA20PF9035</t>
  </si>
  <si>
    <t>RNMWA20PF9040</t>
  </si>
  <si>
    <t>RNMWA20PF9045</t>
  </si>
  <si>
    <t>RNMWA20PF9050</t>
  </si>
  <si>
    <t>RNMWA20PF9055</t>
  </si>
  <si>
    <t>RNMWA20PF9060</t>
  </si>
  <si>
    <t>上代計（税抜）</t>
    <rPh sb="0" eb="2">
      <t>ジョウダイ</t>
    </rPh>
    <rPh sb="2" eb="3">
      <t>ケイ</t>
    </rPh>
    <rPh sb="4" eb="6">
      <t>ゼイヌ</t>
    </rPh>
    <phoneticPr fontId="2"/>
  </si>
  <si>
    <t>シート</t>
    <phoneticPr fontId="2"/>
  </si>
  <si>
    <t>CODE</t>
  </si>
  <si>
    <t>RSKI</t>
    <phoneticPr fontId="2"/>
  </si>
  <si>
    <t>MODEL</t>
  </si>
  <si>
    <t>SPX 15 ROCKERACE SILVER RED</t>
  </si>
  <si>
    <t>SPX 12 ROCKERACE GW SLV RED</t>
  </si>
  <si>
    <t>SPX 12 ROCKERACE GW SILVER RED</t>
  </si>
  <si>
    <t>NX 10 GW B73 SILVER RED</t>
  </si>
  <si>
    <t>NX 7 GW B73 SILVER RED</t>
  </si>
  <si>
    <t>SPX 15  ROCKERACE GW MASTER</t>
  </si>
  <si>
    <t>SPX 14 ROCKERACE GW SLV RD</t>
  </si>
  <si>
    <t>SPX 14 KONECT GW B80 SLV RD</t>
  </si>
  <si>
    <t>NX 12 KONECT GW B80 SLV RED</t>
  </si>
  <si>
    <t>XPRESS W 11 GW B83 TONIC SUNSET</t>
  </si>
  <si>
    <t>XPRESS W 11 GW B83 SILVER BLUE</t>
  </si>
  <si>
    <t>XPRESS W 11 GW B83 BLACK BRONZE</t>
  </si>
  <si>
    <t>XPRESS W 10 GW B83 GRANIT BLACK</t>
  </si>
  <si>
    <t>XPRESS W 10 GW B83 GRANIT WHITE</t>
  </si>
  <si>
    <t>NX 12 KONECT GW B90 BLK BLUE</t>
  </si>
  <si>
    <t>NX 12 KONECT GW B90 BLK YEL</t>
  </si>
  <si>
    <t>XPRESS 11 GW B83 BLACK ORANGE</t>
  </si>
  <si>
    <t>XPRESS 10 GW B83 BLACK CHROME</t>
  </si>
  <si>
    <t>XPRESS 10 GW B83 BLACK</t>
  </si>
  <si>
    <t>NX 12 KONECT GW B90 AQUA BLK</t>
  </si>
  <si>
    <t>XPRESS W 11 GW B83 WT ALMOND</t>
  </si>
  <si>
    <t>XPRESS W 10 GW B83 SHINY BLK</t>
  </si>
  <si>
    <t>XPRESS W 10 GW B83 WT SPARK</t>
  </si>
  <si>
    <t>NX 12 KONECT GW B110 BLACK</t>
  </si>
  <si>
    <t>XPRESS 7 GW B83 BLACK</t>
  </si>
  <si>
    <t>XPRESS 7 GW B83 BLK</t>
  </si>
  <si>
    <t>KID 4 GW B76 BLACK</t>
  </si>
  <si>
    <t>TEAM 4 GW B76 BLACK</t>
  </si>
  <si>
    <t>SKI EAN</t>
    <phoneticPr fontId="2"/>
  </si>
  <si>
    <t>BIND EAN</t>
    <phoneticPr fontId="2"/>
  </si>
  <si>
    <t>TTL</t>
    <phoneticPr fontId="2"/>
  </si>
  <si>
    <t>BIND</t>
    <phoneticPr fontId="2"/>
  </si>
  <si>
    <t>G.TTL</t>
    <phoneticPr fontId="2"/>
  </si>
  <si>
    <t>確認PCA</t>
    <rPh sb="0" eb="2">
      <t>カクニン</t>
    </rPh>
    <phoneticPr fontId="2"/>
  </si>
  <si>
    <t>差</t>
    <rPh sb="0" eb="1">
      <t>サ</t>
    </rPh>
    <phoneticPr fontId="2"/>
  </si>
  <si>
    <t>PCA数</t>
    <rPh sb="3" eb="4">
      <t>スウ</t>
    </rPh>
    <phoneticPr fontId="2"/>
  </si>
  <si>
    <t>入力後数量</t>
    <rPh sb="0" eb="3">
      <t>ニュウリョクゴ</t>
    </rPh>
    <rPh sb="3" eb="5">
      <t>スウリョウ</t>
    </rPh>
    <phoneticPr fontId="2"/>
  </si>
  <si>
    <t>BIND以外の差</t>
    <rPh sb="4" eb="6">
      <t>イガイ</t>
    </rPh>
    <rPh sb="7" eb="8">
      <t>サ</t>
    </rPh>
    <phoneticPr fontId="2"/>
  </si>
  <si>
    <t>掛率入力</t>
    <rPh sb="0" eb="2">
      <t>カケリツ</t>
    </rPh>
    <rPh sb="2" eb="4">
      <t>ニュウリョク</t>
    </rPh>
    <phoneticPr fontId="2"/>
  </si>
  <si>
    <t>金額</t>
    <rPh sb="0" eb="2">
      <t>キンガク</t>
    </rPh>
    <phoneticPr fontId="2"/>
  </si>
  <si>
    <t>RBOOTS</t>
    <phoneticPr fontId="2"/>
  </si>
  <si>
    <t>RACC</t>
    <phoneticPr fontId="2"/>
  </si>
  <si>
    <t>ROSSIGNOL HELMET</t>
  </si>
  <si>
    <t>ROSSIGNOL GOGGLES</t>
  </si>
  <si>
    <t>ROSSIGNOL POLE</t>
  </si>
  <si>
    <t>ROSSIGNOL PROTECTION</t>
  </si>
  <si>
    <t>ROSSIGNOL BAG</t>
  </si>
  <si>
    <t>XC</t>
    <phoneticPr fontId="2"/>
  </si>
  <si>
    <t>X/C SKI</t>
  </si>
  <si>
    <t>XC BINDING</t>
  </si>
  <si>
    <t>X/C BOOTS</t>
  </si>
  <si>
    <t>SB</t>
    <phoneticPr fontId="2"/>
  </si>
  <si>
    <t xml:space="preserve">SNOWBOARD </t>
  </si>
  <si>
    <t>SNOWBOARD BINDING</t>
  </si>
  <si>
    <t>SNOWBOARD BOOTS</t>
  </si>
  <si>
    <t>DSKI</t>
    <phoneticPr fontId="2"/>
  </si>
  <si>
    <t>RENTAL</t>
    <phoneticPr fontId="2"/>
  </si>
  <si>
    <t>SKI</t>
  </si>
  <si>
    <t>LOOK BINDING</t>
  </si>
  <si>
    <t>SKI BOOTS</t>
  </si>
  <si>
    <t>POLE</t>
  </si>
  <si>
    <t>SNOWBOARD</t>
  </si>
  <si>
    <t>LANGE</t>
    <phoneticPr fontId="2"/>
  </si>
  <si>
    <t>LOOK</t>
    <phoneticPr fontId="2"/>
  </si>
  <si>
    <t>DYNASTAR BAG</t>
  </si>
  <si>
    <t>LANGE BAG</t>
  </si>
  <si>
    <t>ON SNOW / HERO&amp;PISTE - WOMEN COLLECTION</t>
  </si>
  <si>
    <t>APRES / LOGOLINE - MEN COLLECTION</t>
  </si>
  <si>
    <t>APRES / LOGOLINE - WOMEN COLLECTION</t>
  </si>
  <si>
    <t>RACING COLLECTION</t>
  </si>
  <si>
    <t>DEMO</t>
  </si>
  <si>
    <t>SUIT</t>
  </si>
  <si>
    <t>LIFESTYLE - MEN</t>
  </si>
  <si>
    <t>LIFESTYLE - WOMEN</t>
  </si>
  <si>
    <t>ACCESSORIES</t>
  </si>
  <si>
    <t>FOOTWEAR</t>
  </si>
  <si>
    <t>BAGS</t>
  </si>
  <si>
    <t>APPAREL</t>
    <phoneticPr fontId="2"/>
  </si>
  <si>
    <t>ON SNOW / HERO&amp;PISTE - MEN COLLECTION</t>
  </si>
  <si>
    <t>C</t>
    <phoneticPr fontId="2"/>
  </si>
  <si>
    <t>RENTAL2つコードあり</t>
    <phoneticPr fontId="2"/>
  </si>
  <si>
    <t>RBO8050-P-325</t>
    <phoneticPr fontId="2"/>
  </si>
  <si>
    <t>325</t>
    <phoneticPr fontId="2"/>
  </si>
  <si>
    <t>LBP7020-24X</t>
    <phoneticPr fontId="2"/>
  </si>
  <si>
    <t>LBP7020-25X</t>
    <phoneticPr fontId="2"/>
  </si>
  <si>
    <t>LBP7020-26X</t>
    <phoneticPr fontId="2"/>
  </si>
  <si>
    <t>LBP7020-27X</t>
    <phoneticPr fontId="2"/>
  </si>
  <si>
    <t>LBP7020-28X</t>
    <phoneticPr fontId="2"/>
  </si>
  <si>
    <t>LBP7020-29X</t>
    <phoneticPr fontId="2"/>
  </si>
  <si>
    <t>LBP7030-24X</t>
    <phoneticPr fontId="2"/>
  </si>
  <si>
    <t>LBP7030-25X</t>
    <phoneticPr fontId="2"/>
  </si>
  <si>
    <t>LBP7030-26X</t>
    <phoneticPr fontId="2"/>
  </si>
  <si>
    <t>LBP7030-27X</t>
    <phoneticPr fontId="2"/>
  </si>
  <si>
    <t>LBP7030-28X</t>
    <phoneticPr fontId="2"/>
  </si>
  <si>
    <t>LBP7030-29X</t>
    <phoneticPr fontId="2"/>
  </si>
  <si>
    <t>LBP7050-24X</t>
    <phoneticPr fontId="2"/>
  </si>
  <si>
    <t>LBP7050-26X</t>
    <phoneticPr fontId="2"/>
  </si>
  <si>
    <t>LBP7050-25X</t>
    <phoneticPr fontId="2"/>
  </si>
  <si>
    <t>LBP7050-27X</t>
    <phoneticPr fontId="2"/>
  </si>
  <si>
    <t>LBP7050-28X</t>
    <phoneticPr fontId="2"/>
  </si>
  <si>
    <t>LBP7050-29X</t>
    <phoneticPr fontId="2"/>
  </si>
  <si>
    <t>LBP7060-24X</t>
    <phoneticPr fontId="2"/>
  </si>
  <si>
    <t>LBP7060-25X</t>
    <phoneticPr fontId="2"/>
  </si>
  <si>
    <t>LBP7060-26X</t>
    <phoneticPr fontId="2"/>
  </si>
  <si>
    <t>LBP7060-27X</t>
    <phoneticPr fontId="2"/>
  </si>
  <si>
    <t>LBP7060-28X</t>
    <phoneticPr fontId="2"/>
  </si>
  <si>
    <t>LBP7060-29X</t>
    <phoneticPr fontId="2"/>
  </si>
  <si>
    <t>LBP7080-24X</t>
    <phoneticPr fontId="2"/>
  </si>
  <si>
    <t>LBP7080-25X</t>
    <phoneticPr fontId="2"/>
  </si>
  <si>
    <t>LBP7080-26X</t>
    <phoneticPr fontId="2"/>
  </si>
  <si>
    <t>LBP7080-27X</t>
    <phoneticPr fontId="2"/>
  </si>
  <si>
    <t>LBP7080-28X</t>
    <phoneticPr fontId="2"/>
  </si>
  <si>
    <t>LBP7080-29X</t>
    <phoneticPr fontId="2"/>
  </si>
  <si>
    <t>LBP7220-23X</t>
    <phoneticPr fontId="2"/>
  </si>
  <si>
    <t>LBP7220-24X</t>
    <phoneticPr fontId="2"/>
  </si>
  <si>
    <t>LBP7220-25X</t>
    <phoneticPr fontId="2"/>
  </si>
  <si>
    <t>LBP7220-26X</t>
    <phoneticPr fontId="2"/>
  </si>
  <si>
    <t>LBP7220-27X</t>
    <phoneticPr fontId="2"/>
  </si>
  <si>
    <t>LBP7250-23X</t>
    <phoneticPr fontId="2"/>
  </si>
  <si>
    <t>LBP7250-24X</t>
    <phoneticPr fontId="2"/>
  </si>
  <si>
    <t>LBP7250-25X</t>
    <phoneticPr fontId="2"/>
  </si>
  <si>
    <t>LBP7250-26X</t>
    <phoneticPr fontId="2"/>
  </si>
  <si>
    <t>LBP7250-27X</t>
    <phoneticPr fontId="2"/>
  </si>
  <si>
    <t>LBP7280-23X</t>
    <phoneticPr fontId="2"/>
  </si>
  <si>
    <t>LBP7280-24X</t>
    <phoneticPr fontId="2"/>
  </si>
  <si>
    <t>LBP7280-25X</t>
    <phoneticPr fontId="2"/>
  </si>
  <si>
    <t>LBP7280-26X</t>
    <phoneticPr fontId="2"/>
  </si>
  <si>
    <t>LBP7280-27X</t>
    <phoneticPr fontId="2"/>
  </si>
  <si>
    <t>LBP7010-23X</t>
    <phoneticPr fontId="2"/>
  </si>
  <si>
    <t>LBP7010-24X</t>
    <phoneticPr fontId="2"/>
  </si>
  <si>
    <t>LBP7010-25X</t>
    <phoneticPr fontId="2"/>
  </si>
  <si>
    <t>LBP7010-26X</t>
    <phoneticPr fontId="2"/>
  </si>
  <si>
    <t>LBP7010-27X</t>
    <phoneticPr fontId="2"/>
  </si>
  <si>
    <t>LBP7010-28X</t>
    <phoneticPr fontId="2"/>
  </si>
  <si>
    <t>LBP7010-29X</t>
    <phoneticPr fontId="2"/>
  </si>
  <si>
    <t>DAOAP01WP-157</t>
    <phoneticPr fontId="2"/>
  </si>
  <si>
    <t>DAOZ402WP-158</t>
    <phoneticPr fontId="2"/>
  </si>
  <si>
    <t>DAOZ402WP-166</t>
    <phoneticPr fontId="2"/>
  </si>
  <si>
    <t>DAOZ402WP-174</t>
    <phoneticPr fontId="2"/>
  </si>
  <si>
    <t>DAOZ402WP-182</t>
    <phoneticPr fontId="2"/>
  </si>
  <si>
    <t>DAOZ501WP-158</t>
    <phoneticPr fontId="2"/>
  </si>
  <si>
    <t>DAOZ501WP-166</t>
    <phoneticPr fontId="2"/>
  </si>
  <si>
    <t>DAOZ501WP-174</t>
    <phoneticPr fontId="2"/>
  </si>
  <si>
    <t>DAOZ501WP-182</t>
    <phoneticPr fontId="2"/>
  </si>
  <si>
    <t>DAOZ401WP-158</t>
    <phoneticPr fontId="2"/>
  </si>
  <si>
    <t>DAOZ401WP-166</t>
    <phoneticPr fontId="2"/>
  </si>
  <si>
    <t>DAOZ401WP-174</t>
    <phoneticPr fontId="2"/>
  </si>
  <si>
    <t>DAOZ401WP-182</t>
    <phoneticPr fontId="2"/>
  </si>
  <si>
    <t>DAOZ502WP-158</t>
    <phoneticPr fontId="2"/>
  </si>
  <si>
    <t>DAOZ502WP-166</t>
    <phoneticPr fontId="2"/>
  </si>
  <si>
    <t>DAOZ502WP-174</t>
    <phoneticPr fontId="2"/>
  </si>
  <si>
    <t>DAOZ502WP-182</t>
    <phoneticPr fontId="2"/>
  </si>
  <si>
    <t>DAOZ505WP-158</t>
    <phoneticPr fontId="2"/>
  </si>
  <si>
    <t>DAOZ505WP-166</t>
    <phoneticPr fontId="2"/>
  </si>
  <si>
    <t>DAOZ505WP-174</t>
    <phoneticPr fontId="2"/>
  </si>
  <si>
    <t>DAOZ505WP-182</t>
    <phoneticPr fontId="2"/>
  </si>
  <si>
    <t>DAOJY01WP-140</t>
    <phoneticPr fontId="2"/>
  </si>
  <si>
    <t>DAOJY01WP-150</t>
    <phoneticPr fontId="2"/>
  </si>
  <si>
    <t>DAOJY02WP-100</t>
    <phoneticPr fontId="2"/>
  </si>
  <si>
    <t>DAOJY02WP-110</t>
    <phoneticPr fontId="2"/>
  </si>
  <si>
    <t>DAOJY02WP-120</t>
    <phoneticPr fontId="2"/>
  </si>
  <si>
    <t>DAOJY02WP-130</t>
    <phoneticPr fontId="2"/>
  </si>
  <si>
    <t>DANJC01WP-104</t>
    <phoneticPr fontId="2"/>
  </si>
  <si>
    <t>DANJC01WP-110</t>
    <phoneticPr fontId="2"/>
  </si>
  <si>
    <t>DANJC01WP-116</t>
    <phoneticPr fontId="2"/>
  </si>
  <si>
    <t>DANJC01WP-122</t>
    <phoneticPr fontId="2"/>
  </si>
  <si>
    <t>DANJC01WP-128</t>
    <phoneticPr fontId="2"/>
  </si>
  <si>
    <t>DANJC01WP-140</t>
    <phoneticPr fontId="2"/>
  </si>
  <si>
    <t>LBN1030WP-225</t>
    <phoneticPr fontId="2"/>
  </si>
  <si>
    <t>LBN1030WP-230</t>
    <phoneticPr fontId="2"/>
  </si>
  <si>
    <t>LBN1030WP-235</t>
    <phoneticPr fontId="2"/>
  </si>
  <si>
    <t>LBN1030WP-240</t>
    <phoneticPr fontId="2"/>
  </si>
  <si>
    <t>LBN1030WP-245</t>
    <phoneticPr fontId="2"/>
  </si>
  <si>
    <t>LBN1030WP-250</t>
    <phoneticPr fontId="2"/>
  </si>
  <si>
    <t>LBN1030WP-255</t>
    <phoneticPr fontId="2"/>
  </si>
  <si>
    <t>LBN1030WP-260</t>
    <phoneticPr fontId="2"/>
  </si>
  <si>
    <t>LBN1030WP-265</t>
    <phoneticPr fontId="2"/>
  </si>
  <si>
    <t>LBN1030WP-270</t>
    <phoneticPr fontId="2"/>
  </si>
  <si>
    <t>LBN1030WP-275</t>
    <phoneticPr fontId="2"/>
  </si>
  <si>
    <t>LBN1030WP-280</t>
    <phoneticPr fontId="2"/>
  </si>
  <si>
    <t>LBN1030WP-285</t>
    <phoneticPr fontId="2"/>
  </si>
  <si>
    <t>LBN1030WP-290</t>
    <phoneticPr fontId="2"/>
  </si>
  <si>
    <t>LBN1030WP-295</t>
    <phoneticPr fontId="2"/>
  </si>
  <si>
    <t>LBN1030WP-300</t>
    <phoneticPr fontId="2"/>
  </si>
  <si>
    <t>LBN1030WP-305</t>
    <phoneticPr fontId="2"/>
  </si>
  <si>
    <t>LBN1050WP-240</t>
    <phoneticPr fontId="2"/>
  </si>
  <si>
    <t>LBN1050WP-245</t>
    <phoneticPr fontId="2"/>
  </si>
  <si>
    <t>LBN1050WP-250</t>
    <phoneticPr fontId="2"/>
  </si>
  <si>
    <t>LBN1050WP-255</t>
    <phoneticPr fontId="2"/>
  </si>
  <si>
    <t>LBN1050WP-260</t>
    <phoneticPr fontId="2"/>
  </si>
  <si>
    <t>LBN1050WP-265</t>
    <phoneticPr fontId="2"/>
  </si>
  <si>
    <t>LBN1050WP-270</t>
    <phoneticPr fontId="2"/>
  </si>
  <si>
    <t>LBN1050WP-275</t>
    <phoneticPr fontId="2"/>
  </si>
  <si>
    <t>LBN1050WP-280</t>
    <phoneticPr fontId="2"/>
  </si>
  <si>
    <t>LBN1050WP-285</t>
    <phoneticPr fontId="2"/>
  </si>
  <si>
    <t>LBN1050WP-290</t>
    <phoneticPr fontId="2"/>
  </si>
  <si>
    <t>LBN1050WP-295</t>
    <phoneticPr fontId="2"/>
  </si>
  <si>
    <t>LBN1050WP-300</t>
    <phoneticPr fontId="2"/>
  </si>
  <si>
    <t>LBN1050WP-305</t>
    <phoneticPr fontId="2"/>
  </si>
  <si>
    <t>RBO8050-P-325</t>
  </si>
  <si>
    <t>DAOAP01WP-157</t>
  </si>
  <si>
    <t>DAOZ402WP-158</t>
  </si>
  <si>
    <t>DAOZ402WP-166</t>
  </si>
  <si>
    <t>DAOZ402WP-174</t>
  </si>
  <si>
    <t>DAOZ402WP-182</t>
  </si>
  <si>
    <t>DAOZ501WP-158</t>
  </si>
  <si>
    <t>DAOZ501WP-166</t>
  </si>
  <si>
    <t>DAOZ501WP-174</t>
  </si>
  <si>
    <t>DAOZ501WP-182</t>
  </si>
  <si>
    <t>DAOZ401WP-158</t>
  </si>
  <si>
    <t>DAOZ401WP-166</t>
  </si>
  <si>
    <t>DAOZ401WP-174</t>
  </si>
  <si>
    <t>DAOZ401WP-182</t>
  </si>
  <si>
    <t>DAOZ502WP-158</t>
  </si>
  <si>
    <t>DAOZ502WP-166</t>
  </si>
  <si>
    <t>DAOZ502WP-174</t>
  </si>
  <si>
    <t>DAOZ502WP-182</t>
  </si>
  <si>
    <t>DAOZ505WP-158</t>
  </si>
  <si>
    <t>DAOZ505WP-166</t>
  </si>
  <si>
    <t>DAOZ505WP-174</t>
  </si>
  <si>
    <t>DAOZ505WP-182</t>
  </si>
  <si>
    <t>DAOJY01WP-140</t>
  </si>
  <si>
    <t>DAOJY01WP-150</t>
  </si>
  <si>
    <t>DAOJY02WP-100</t>
  </si>
  <si>
    <t>DAOJY02WP-110</t>
  </si>
  <si>
    <t>DAOJY02WP-120</t>
  </si>
  <si>
    <t>DAOJY02WP-130</t>
  </si>
  <si>
    <t>DANJC01WP-104</t>
  </si>
  <si>
    <t>DANJC01WP-110</t>
  </si>
  <si>
    <t>DANJC01WP-116</t>
  </si>
  <si>
    <t>DANJC01WP-122</t>
  </si>
  <si>
    <t>DANJC01WP-128</t>
  </si>
  <si>
    <t>DANJC01WP-140</t>
  </si>
  <si>
    <t>LBN1030WP-225</t>
  </si>
  <si>
    <t>LBN1030WP-230</t>
  </si>
  <si>
    <t>LBN1030WP-235</t>
  </si>
  <si>
    <t>LBN1030WP-240</t>
  </si>
  <si>
    <t>LBN1030WP-245</t>
  </si>
  <si>
    <t>LBN1030WP-250</t>
  </si>
  <si>
    <t>LBN1030WP-255</t>
  </si>
  <si>
    <t>LBN1030WP-260</t>
  </si>
  <si>
    <t>LBN1030WP-265</t>
  </si>
  <si>
    <t>LBN1030WP-270</t>
  </si>
  <si>
    <t>LBN1030WP-275</t>
  </si>
  <si>
    <t>LBN1030WP-280</t>
  </si>
  <si>
    <t>LBN1030WP-285</t>
  </si>
  <si>
    <t>LBN1030WP-290</t>
  </si>
  <si>
    <t>LBN1030WP-295</t>
  </si>
  <si>
    <t>LBN1030WP-300</t>
  </si>
  <si>
    <t>LBN1030WP-305</t>
  </si>
  <si>
    <t>LBN1050WP-240</t>
  </si>
  <si>
    <t>LBN1050WP-245</t>
  </si>
  <si>
    <t>LBN1050WP-250</t>
  </si>
  <si>
    <t>LBN1050WP-255</t>
  </si>
  <si>
    <t>LBN1050WP-260</t>
  </si>
  <si>
    <t>LBN1050WP-265</t>
  </si>
  <si>
    <t>LBN1050WP-270</t>
  </si>
  <si>
    <t>LBN1050WP-275</t>
  </si>
  <si>
    <t>LBN1050WP-280</t>
  </si>
  <si>
    <t>LBN1050WP-285</t>
  </si>
  <si>
    <t>LBN1050WP-290</t>
  </si>
  <si>
    <t>LBN1050WP-295</t>
  </si>
  <si>
    <t>LBN1050WP-300</t>
  </si>
  <si>
    <t>LBN1050WP-305</t>
  </si>
  <si>
    <t>LBP7010-23X</t>
  </si>
  <si>
    <t>LBP7010-24X</t>
  </si>
  <si>
    <t>LBP7010-25X</t>
  </si>
  <si>
    <t>LBP7010-26X</t>
  </si>
  <si>
    <t>LBP7010-27X</t>
  </si>
  <si>
    <t>LBP7010-28X</t>
  </si>
  <si>
    <t>LBP7010-29X</t>
  </si>
  <si>
    <t>LBP7020-24X</t>
  </si>
  <si>
    <t>LBP7020-25X</t>
  </si>
  <si>
    <t>LBP7020-26X</t>
  </si>
  <si>
    <t>LBP7020-27X</t>
  </si>
  <si>
    <t>LBP7020-28X</t>
  </si>
  <si>
    <t>LBP7020-29X</t>
  </si>
  <si>
    <t>LBP7030-24X</t>
  </si>
  <si>
    <t>LBP7030-25X</t>
  </si>
  <si>
    <t>LBP7030-26X</t>
  </si>
  <si>
    <t>LBP7030-27X</t>
  </si>
  <si>
    <t>LBP7030-28X</t>
  </si>
  <si>
    <t>LBP7030-29X</t>
  </si>
  <si>
    <t>LBP7050-24X</t>
  </si>
  <si>
    <t>LBP7050-25X</t>
  </si>
  <si>
    <t>LBP7050-26X</t>
  </si>
  <si>
    <t>LBP7050-27X</t>
  </si>
  <si>
    <t>LBP7050-28X</t>
  </si>
  <si>
    <t>LBP7050-29X</t>
  </si>
  <si>
    <t>LBP7060-24X</t>
  </si>
  <si>
    <t>LBP7060-25X</t>
  </si>
  <si>
    <t>LBP7060-26X</t>
  </si>
  <si>
    <t>LBP7060-27X</t>
  </si>
  <si>
    <t>LBP7060-28X</t>
  </si>
  <si>
    <t>LBP7060-29X</t>
  </si>
  <si>
    <t>LBP7080-24X</t>
  </si>
  <si>
    <t>LBP7080-25X</t>
  </si>
  <si>
    <t>LBP7080-26X</t>
  </si>
  <si>
    <t>LBP7080-27X</t>
  </si>
  <si>
    <t>LBP7080-28X</t>
  </si>
  <si>
    <t>LBP7080-29X</t>
  </si>
  <si>
    <t>LBP7220-23X</t>
  </si>
  <si>
    <t>LBP7220-24X</t>
  </si>
  <si>
    <t>LBP7220-25X</t>
  </si>
  <si>
    <t>LBP7220-26X</t>
  </si>
  <si>
    <t>LBP7220-27X</t>
  </si>
  <si>
    <t>LBP7250-23X</t>
  </si>
  <si>
    <t>LBP7250-24X</t>
  </si>
  <si>
    <t>LBP7250-25X</t>
  </si>
  <si>
    <t>LBP7250-26X</t>
  </si>
  <si>
    <t>LBP7250-27X</t>
  </si>
  <si>
    <t>LBP7280-23X</t>
  </si>
  <si>
    <t>LBP7280-24X</t>
  </si>
  <si>
    <t>LBP7280-25X</t>
  </si>
  <si>
    <t>LBP7280-26X</t>
  </si>
  <si>
    <t>LBP7280-27X</t>
  </si>
  <si>
    <t>DLACC</t>
    <phoneticPr fontId="2"/>
  </si>
  <si>
    <t>SKI上代</t>
    <rPh sb="3" eb="5">
      <t>ジョウダイ</t>
    </rPh>
    <phoneticPr fontId="2"/>
  </si>
  <si>
    <t>BIND上代</t>
    <rPh sb="4" eb="6">
      <t>ジョウダイ</t>
    </rPh>
    <phoneticPr fontId="2"/>
  </si>
  <si>
    <t>3607684992392</t>
  </si>
  <si>
    <t>3607685004964</t>
  </si>
  <si>
    <t>3607685134401</t>
  </si>
  <si>
    <t>3607684992415</t>
  </si>
  <si>
    <t>3607685004988</t>
  </si>
  <si>
    <t>3607684992460</t>
  </si>
  <si>
    <t>3607684992477</t>
  </si>
  <si>
    <t>3607684992484</t>
  </si>
  <si>
    <t>3607684992514</t>
  </si>
  <si>
    <t>3607684992491</t>
  </si>
  <si>
    <t>3607684992507</t>
  </si>
  <si>
    <t>3607684992446</t>
  </si>
  <si>
    <t>3607685005091</t>
  </si>
  <si>
    <t>3607684992453</t>
  </si>
  <si>
    <t>3607684992422</t>
  </si>
  <si>
    <t>3607685005114</t>
  </si>
  <si>
    <t>3607684992439</t>
  </si>
  <si>
    <t>3607684992552</t>
  </si>
  <si>
    <t>3607684992569</t>
  </si>
  <si>
    <t>3607684992576</t>
  </si>
  <si>
    <t>3607684992538</t>
  </si>
  <si>
    <t>3607684992545</t>
  </si>
  <si>
    <t>3607684992798</t>
  </si>
  <si>
    <t>3607685004995</t>
  </si>
  <si>
    <t>3607684992804</t>
  </si>
  <si>
    <t>3607684992811</t>
  </si>
  <si>
    <t>3607684992828</t>
  </si>
  <si>
    <t>3607684992835</t>
  </si>
  <si>
    <t>3607684992842</t>
  </si>
  <si>
    <t>3607684992859</t>
  </si>
  <si>
    <t>3607684992866</t>
  </si>
  <si>
    <t>3607685031236</t>
  </si>
  <si>
    <t>3607685004971</t>
  </si>
  <si>
    <t>3607685031243</t>
  </si>
  <si>
    <t>3607684993184</t>
  </si>
  <si>
    <t>3607685031267</t>
  </si>
  <si>
    <t>3607685005046</t>
  </si>
  <si>
    <t>3607685031274</t>
  </si>
  <si>
    <t>3607684993214</t>
  </si>
  <si>
    <t>3607685031298</t>
  </si>
  <si>
    <t>3607685005060</t>
  </si>
  <si>
    <t>3607685031304</t>
  </si>
  <si>
    <t>3607685031311</t>
  </si>
  <si>
    <t>4562176280533</t>
  </si>
  <si>
    <t>3607684993931</t>
  </si>
  <si>
    <t>3607685020292</t>
  </si>
  <si>
    <t>3607684993948</t>
  </si>
  <si>
    <t>3607684993955</t>
  </si>
  <si>
    <t>3607684993962</t>
  </si>
  <si>
    <t>3607685020308</t>
  </si>
  <si>
    <t>3607684993979</t>
  </si>
  <si>
    <t>3607684993986</t>
  </si>
  <si>
    <t>3607684993993</t>
  </si>
  <si>
    <t>3607684994006</t>
  </si>
  <si>
    <t>3607685020315</t>
  </si>
  <si>
    <t>3607684994013</t>
  </si>
  <si>
    <t>3607684994020</t>
  </si>
  <si>
    <t>3607684994037</t>
  </si>
  <si>
    <t>3607684994044</t>
  </si>
  <si>
    <t>3607685020353</t>
  </si>
  <si>
    <t>3607684994051</t>
  </si>
  <si>
    <t>3607684994068</t>
  </si>
  <si>
    <t>3607684994075</t>
  </si>
  <si>
    <t>3607684994082</t>
  </si>
  <si>
    <t>3607685020346</t>
  </si>
  <si>
    <t>3607684994099</t>
  </si>
  <si>
    <t>3607684994105</t>
  </si>
  <si>
    <t>3607684994112</t>
  </si>
  <si>
    <t>3607684820350</t>
  </si>
  <si>
    <t>3607684820367</t>
  </si>
  <si>
    <t>3607684820374</t>
  </si>
  <si>
    <t>3607684820381</t>
  </si>
  <si>
    <t>3607684820398</t>
  </si>
  <si>
    <t>3607684600747</t>
  </si>
  <si>
    <t>3607684600754</t>
  </si>
  <si>
    <t>3607684600761</t>
  </si>
  <si>
    <t>3607684600778</t>
  </si>
  <si>
    <t>3607684600785</t>
  </si>
  <si>
    <t>3607684600693</t>
  </si>
  <si>
    <t>3607684843908</t>
  </si>
  <si>
    <t>3607684600709</t>
  </si>
  <si>
    <t>3607684600716</t>
  </si>
  <si>
    <t>3607684600723</t>
  </si>
  <si>
    <t>3607684600730</t>
  </si>
  <si>
    <t>3607684600648</t>
  </si>
  <si>
    <t>3607684600655</t>
  </si>
  <si>
    <t>3607684600662</t>
  </si>
  <si>
    <t>3607684600679</t>
  </si>
  <si>
    <t>3607684600686</t>
  </si>
  <si>
    <t>3607684600532</t>
  </si>
  <si>
    <t>3607684374853</t>
  </si>
  <si>
    <t>3607684600549</t>
  </si>
  <si>
    <t>3607684600556</t>
  </si>
  <si>
    <t>3607684600563</t>
  </si>
  <si>
    <t>3607684600570</t>
  </si>
  <si>
    <t>3607684821302</t>
  </si>
  <si>
    <t>3607684843953</t>
  </si>
  <si>
    <t>3607684821319</t>
  </si>
  <si>
    <t>3607684821333</t>
  </si>
  <si>
    <t>3607684821357</t>
  </si>
  <si>
    <t>3607684821371</t>
  </si>
  <si>
    <t>3607684821883</t>
  </si>
  <si>
    <t>3607683775712</t>
  </si>
  <si>
    <t>3607684821890</t>
  </si>
  <si>
    <t>3607684821906</t>
  </si>
  <si>
    <t>3607684821913</t>
  </si>
  <si>
    <t>3607684821920</t>
  </si>
  <si>
    <t>3607684821937</t>
  </si>
  <si>
    <t>3607684822569</t>
  </si>
  <si>
    <t>3607684374952</t>
  </si>
  <si>
    <t>3607684822576</t>
  </si>
  <si>
    <t>3607684822583</t>
  </si>
  <si>
    <t>3607684822590</t>
  </si>
  <si>
    <t>3607684822606</t>
  </si>
  <si>
    <t>3607684822613</t>
  </si>
  <si>
    <t>3607684824211</t>
  </si>
  <si>
    <t>3607684824228</t>
  </si>
  <si>
    <t>3607684824235</t>
  </si>
  <si>
    <t>3607684824242</t>
  </si>
  <si>
    <t>3607684824402</t>
  </si>
  <si>
    <t>3607684843922</t>
  </si>
  <si>
    <t>3607684824419</t>
  </si>
  <si>
    <t>3607684824426</t>
  </si>
  <si>
    <t>3607684824433</t>
  </si>
  <si>
    <t>3607684824440</t>
  </si>
  <si>
    <t>3607684824457</t>
  </si>
  <si>
    <t>3607684843960</t>
  </si>
  <si>
    <t>3607684824464</t>
  </si>
  <si>
    <t>3607684824471</t>
  </si>
  <si>
    <t>3607684824488</t>
  </si>
  <si>
    <t>3607684824495</t>
  </si>
  <si>
    <t>3607684824549</t>
  </si>
  <si>
    <t>3607684607210</t>
  </si>
  <si>
    <t>3607684824556</t>
  </si>
  <si>
    <t>3607684824563</t>
  </si>
  <si>
    <t>3607684824570</t>
  </si>
  <si>
    <t>3607684824587</t>
  </si>
  <si>
    <t>3607684824594</t>
  </si>
  <si>
    <t>3607684603960</t>
  </si>
  <si>
    <t>3607684824600</t>
  </si>
  <si>
    <t>3607684824617</t>
  </si>
  <si>
    <t>3607684824624</t>
  </si>
  <si>
    <t>3607684824631</t>
  </si>
  <si>
    <t>3607684993450</t>
  </si>
  <si>
    <t>3607684993467</t>
  </si>
  <si>
    <t>3607684993559</t>
  </si>
  <si>
    <t>3607684993566</t>
  </si>
  <si>
    <t>3607684993573</t>
  </si>
  <si>
    <t>3607684993580</t>
  </si>
  <si>
    <t>3607684993597</t>
  </si>
  <si>
    <t>3607684993603</t>
  </si>
  <si>
    <t>3607684993610</t>
  </si>
  <si>
    <t>3607684993627</t>
  </si>
  <si>
    <t>3607684993634</t>
  </si>
  <si>
    <t>3607684993641</t>
  </si>
  <si>
    <t>3607684993658</t>
  </si>
  <si>
    <t>3607684993665</t>
  </si>
  <si>
    <t>3607684993672</t>
  </si>
  <si>
    <t>3607684993689</t>
  </si>
  <si>
    <t>3607684993696</t>
  </si>
  <si>
    <t>3607685020230</t>
  </si>
  <si>
    <t>3607684993702</t>
  </si>
  <si>
    <t>3607684993719</t>
  </si>
  <si>
    <t>3607684993726</t>
  </si>
  <si>
    <t>3607684993733</t>
  </si>
  <si>
    <t>3607684993740</t>
  </si>
  <si>
    <t>3607684993757</t>
  </si>
  <si>
    <t>3607684993764</t>
  </si>
  <si>
    <t>3607684993771</t>
  </si>
  <si>
    <t>3607684993788</t>
  </si>
  <si>
    <t>3607684993795</t>
  </si>
  <si>
    <t>3607684994167</t>
  </si>
  <si>
    <t>3607684994174</t>
  </si>
  <si>
    <t>3607684994181</t>
  </si>
  <si>
    <t>3607684994198</t>
  </si>
  <si>
    <t>3607685066900</t>
  </si>
  <si>
    <t>3607684994204</t>
  </si>
  <si>
    <t>3607684994211</t>
  </si>
  <si>
    <t>3607684994228</t>
  </si>
  <si>
    <t>3607684994235</t>
  </si>
  <si>
    <t>3607684994242</t>
  </si>
  <si>
    <t>3607684994259</t>
  </si>
  <si>
    <t>3607684604974</t>
  </si>
  <si>
    <t>3607684604981</t>
  </si>
  <si>
    <t>3607684604998</t>
  </si>
  <si>
    <t>3607684605001</t>
  </si>
  <si>
    <t>3607684604936</t>
  </si>
  <si>
    <t>3607684604943</t>
  </si>
  <si>
    <t>3607684604950</t>
  </si>
  <si>
    <t>3607684604967</t>
  </si>
  <si>
    <t>3607684021207</t>
  </si>
  <si>
    <t>3607684021214</t>
  </si>
  <si>
    <t>3607684021221</t>
  </si>
  <si>
    <t>3607684021238</t>
  </si>
  <si>
    <t>3607684677855</t>
  </si>
  <si>
    <t>3607684677862</t>
  </si>
  <si>
    <t>3607684677879</t>
  </si>
  <si>
    <t>3607684677886</t>
  </si>
  <si>
    <t>3607684994389</t>
  </si>
  <si>
    <t>3607683457038</t>
  </si>
  <si>
    <t>3607684994396</t>
  </si>
  <si>
    <t>3607684994402</t>
  </si>
  <si>
    <t>3607684994419</t>
  </si>
  <si>
    <t>3607684994464</t>
  </si>
  <si>
    <t>3607684994471</t>
  </si>
  <si>
    <t>3607684994488</t>
  </si>
  <si>
    <t>3607683776061</t>
  </si>
  <si>
    <t>3607684994495</t>
  </si>
  <si>
    <t>3607684994501</t>
  </si>
  <si>
    <t>3607684994518</t>
  </si>
  <si>
    <t>3607684994532</t>
  </si>
  <si>
    <t>3607683776085</t>
  </si>
  <si>
    <t>3607684994549</t>
  </si>
  <si>
    <t>3607684994556</t>
  </si>
  <si>
    <t>3607684984120</t>
  </si>
  <si>
    <t>3607684984137</t>
  </si>
  <si>
    <t>3607684984144</t>
  </si>
  <si>
    <t>3607684984151</t>
  </si>
  <si>
    <t>3607684984168</t>
  </si>
  <si>
    <t>3607684984175</t>
  </si>
  <si>
    <t>3607684984182</t>
  </si>
  <si>
    <t>3607684984199</t>
  </si>
  <si>
    <t>3607684984205</t>
  </si>
  <si>
    <t>3607684984212</t>
  </si>
  <si>
    <t>3607684984229</t>
  </si>
  <si>
    <t>3607684984236</t>
  </si>
  <si>
    <t>3607684984243</t>
  </si>
  <si>
    <t>3607684984250</t>
  </si>
  <si>
    <t>3607684984267</t>
  </si>
  <si>
    <t>3607684984281</t>
  </si>
  <si>
    <t>3607684984298</t>
  </si>
  <si>
    <t>3607684984304</t>
  </si>
  <si>
    <t>3607684984311</t>
  </si>
  <si>
    <t>3607684984328</t>
  </si>
  <si>
    <t>3607684984335</t>
  </si>
  <si>
    <t>3607684984342</t>
  </si>
  <si>
    <t>3607684984359</t>
  </si>
  <si>
    <t>3607684984366</t>
  </si>
  <si>
    <t>3607684984373</t>
  </si>
  <si>
    <t>3607684984380</t>
  </si>
  <si>
    <t>3607684984397</t>
  </si>
  <si>
    <t>3607684984403</t>
  </si>
  <si>
    <t>3607684984410</t>
  </si>
  <si>
    <t>3607684984427</t>
  </si>
  <si>
    <t>3607684984434</t>
  </si>
  <si>
    <t>3607684984441</t>
  </si>
  <si>
    <t>3607684984458</t>
  </si>
  <si>
    <t>3607684984465</t>
  </si>
  <si>
    <t>3607684984472</t>
  </si>
  <si>
    <t>3607684984489</t>
  </si>
  <si>
    <t>3607684984496</t>
  </si>
  <si>
    <t>3607684989804</t>
  </si>
  <si>
    <t>3607684989811</t>
  </si>
  <si>
    <t>3607684984502</t>
  </si>
  <si>
    <t>3607684984519</t>
  </si>
  <si>
    <t>3607684984526</t>
  </si>
  <si>
    <t>3607684984533</t>
  </si>
  <si>
    <t>3607684984540</t>
  </si>
  <si>
    <t>3607684989743</t>
  </si>
  <si>
    <t>3607684989750</t>
  </si>
  <si>
    <t>3607684989767</t>
  </si>
  <si>
    <t>3607684989774</t>
  </si>
  <si>
    <t>3607684989781</t>
  </si>
  <si>
    <t>3607684989798</t>
  </si>
  <si>
    <t>3607684984564</t>
  </si>
  <si>
    <t>3607684984571</t>
  </si>
  <si>
    <t>3607684984588</t>
  </si>
  <si>
    <t>3607684984595</t>
  </si>
  <si>
    <t>3607684984601</t>
  </si>
  <si>
    <t>3607684984618</t>
  </si>
  <si>
    <t>3607684984861</t>
  </si>
  <si>
    <t>3607684984878</t>
  </si>
  <si>
    <t>3607684984885</t>
  </si>
  <si>
    <t>3607684984892</t>
  </si>
  <si>
    <t>3607684984908</t>
  </si>
  <si>
    <t>3607684984915</t>
  </si>
  <si>
    <t>3607684987893</t>
  </si>
  <si>
    <t>3607684987909</t>
  </si>
  <si>
    <t>3607684987916</t>
  </si>
  <si>
    <t>3607684987923</t>
  </si>
  <si>
    <t>3607684987930</t>
  </si>
  <si>
    <t>3607684987947</t>
  </si>
  <si>
    <t>3607684987954</t>
  </si>
  <si>
    <t>3607684987961</t>
  </si>
  <si>
    <t>3607684987978</t>
  </si>
  <si>
    <t>3607684987985</t>
  </si>
  <si>
    <t>3607684987992</t>
  </si>
  <si>
    <t>3607684988005</t>
  </si>
  <si>
    <t>3607684988012</t>
  </si>
  <si>
    <t>3607684988029</t>
  </si>
  <si>
    <t>3607684988036</t>
  </si>
  <si>
    <t>3607684988043</t>
  </si>
  <si>
    <t>3607684988197</t>
  </si>
  <si>
    <t>3607684988203</t>
  </si>
  <si>
    <t>3607684988210</t>
  </si>
  <si>
    <t>3607684988227</t>
  </si>
  <si>
    <t>3607684988234</t>
  </si>
  <si>
    <t>3607684988241</t>
  </si>
  <si>
    <t>3607684988258</t>
  </si>
  <si>
    <t>3607684988265</t>
  </si>
  <si>
    <t>3607684885762</t>
  </si>
  <si>
    <t>3607684885779</t>
  </si>
  <si>
    <t>3607684885786</t>
  </si>
  <si>
    <t>3607684885793</t>
  </si>
  <si>
    <t>3607684885809</t>
  </si>
  <si>
    <t>3607684885816</t>
  </si>
  <si>
    <t>3607684863401</t>
  </si>
  <si>
    <t>3607684863418</t>
  </si>
  <si>
    <t>3607684863425</t>
  </si>
  <si>
    <t>3607684863432</t>
  </si>
  <si>
    <t>3607684863449</t>
  </si>
  <si>
    <t>3607684863456</t>
  </si>
  <si>
    <t>3607684863463</t>
  </si>
  <si>
    <t>3607684863340</t>
  </si>
  <si>
    <t>3607684863357</t>
  </si>
  <si>
    <t>3607684863364</t>
  </si>
  <si>
    <t>3607684863371</t>
  </si>
  <si>
    <t>3607684863388</t>
  </si>
  <si>
    <t>3607684863395</t>
  </si>
  <si>
    <t>3607684984625</t>
  </si>
  <si>
    <t>3607684984632</t>
  </si>
  <si>
    <t>3607684984649</t>
  </si>
  <si>
    <t>3607684984656</t>
  </si>
  <si>
    <t>3607684984663</t>
  </si>
  <si>
    <t>3607684984670</t>
  </si>
  <si>
    <t>3607684984687</t>
  </si>
  <si>
    <t>3607684984694</t>
  </si>
  <si>
    <t>3607685068089</t>
  </si>
  <si>
    <t>3607685068096</t>
  </si>
  <si>
    <t>3607685068102</t>
  </si>
  <si>
    <t>3607685068119</t>
  </si>
  <si>
    <t>3607685068126</t>
  </si>
  <si>
    <t>3607685068133</t>
  </si>
  <si>
    <t>3607684985066</t>
  </si>
  <si>
    <t>3607684985073</t>
  </si>
  <si>
    <t>3607684985080</t>
  </si>
  <si>
    <t>3607684985097</t>
  </si>
  <si>
    <t>3607684985103</t>
  </si>
  <si>
    <t>3607684985110</t>
  </si>
  <si>
    <t>3607684985127</t>
  </si>
  <si>
    <t>3607684985134</t>
  </si>
  <si>
    <t>3607685068027</t>
  </si>
  <si>
    <t>3607685068034</t>
  </si>
  <si>
    <t>3607685068041</t>
  </si>
  <si>
    <t>3607685068058</t>
  </si>
  <si>
    <t>3607685068065</t>
  </si>
  <si>
    <t>3607685068072</t>
  </si>
  <si>
    <t>3607684985141</t>
  </si>
  <si>
    <t>3607684985158</t>
  </si>
  <si>
    <t>3607684985165</t>
  </si>
  <si>
    <t>3607684985172</t>
  </si>
  <si>
    <t>3607684985189</t>
  </si>
  <si>
    <t>3607684985196</t>
  </si>
  <si>
    <t>3607684985202</t>
  </si>
  <si>
    <t>3607684985219</t>
  </si>
  <si>
    <t>3607684985707</t>
  </si>
  <si>
    <t>3607684985714</t>
  </si>
  <si>
    <t>3607684985721</t>
  </si>
  <si>
    <t>3607684985738</t>
  </si>
  <si>
    <t>3607684985745</t>
  </si>
  <si>
    <t>3607684985752</t>
  </si>
  <si>
    <t>3607684985226</t>
  </si>
  <si>
    <t>3607684985233</t>
  </si>
  <si>
    <t>3607684985240</t>
  </si>
  <si>
    <t>3607684985257</t>
  </si>
  <si>
    <t>3607684985264</t>
  </si>
  <si>
    <t>3607684985271</t>
  </si>
  <si>
    <t>3607684985288</t>
  </si>
  <si>
    <t>3607684985295</t>
  </si>
  <si>
    <t>3607684985783</t>
  </si>
  <si>
    <t>3607684985790</t>
  </si>
  <si>
    <t>3607684985806</t>
  </si>
  <si>
    <t>3607684985813</t>
  </si>
  <si>
    <t>3607684985820</t>
  </si>
  <si>
    <t>3607684985837</t>
  </si>
  <si>
    <t>3607684986186</t>
  </si>
  <si>
    <t>3607684986193</t>
  </si>
  <si>
    <t>3607684986209</t>
  </si>
  <si>
    <t>3607684986216</t>
  </si>
  <si>
    <t>3607684986223</t>
  </si>
  <si>
    <t>3607684986230</t>
  </si>
  <si>
    <t>3607684986247</t>
  </si>
  <si>
    <t>3607684986254</t>
  </si>
  <si>
    <t>3607684986261</t>
  </si>
  <si>
    <t>3607684986278</t>
  </si>
  <si>
    <t>3607684986285</t>
  </si>
  <si>
    <t>3607684986292</t>
  </si>
  <si>
    <t>3607685068294</t>
  </si>
  <si>
    <t>3607685068300</t>
  </si>
  <si>
    <t>3607685068317</t>
  </si>
  <si>
    <t>3607685068324</t>
  </si>
  <si>
    <t>3607685068331</t>
  </si>
  <si>
    <t>3607684986308</t>
  </si>
  <si>
    <t>3607684986315</t>
  </si>
  <si>
    <t>3607684986322</t>
  </si>
  <si>
    <t>3607684986339</t>
  </si>
  <si>
    <t>3607684986346</t>
  </si>
  <si>
    <t>3607684986353</t>
  </si>
  <si>
    <t>3607685068140</t>
  </si>
  <si>
    <t>3607685068157</t>
  </si>
  <si>
    <t>3607685068164</t>
  </si>
  <si>
    <t>3607685068171</t>
  </si>
  <si>
    <t>3607685068188</t>
  </si>
  <si>
    <t>3607684986971</t>
  </si>
  <si>
    <t>3607684986988</t>
  </si>
  <si>
    <t>3607684986995</t>
  </si>
  <si>
    <t>3607684987008</t>
  </si>
  <si>
    <t>3607684987015</t>
  </si>
  <si>
    <t>3607684986360</t>
  </si>
  <si>
    <t>3607684986377</t>
  </si>
  <si>
    <t>3607684986384</t>
  </si>
  <si>
    <t>3607684986391</t>
  </si>
  <si>
    <t>3607684986407</t>
  </si>
  <si>
    <t>3607684986414</t>
  </si>
  <si>
    <t>3607684986421</t>
  </si>
  <si>
    <t>3607684986438</t>
  </si>
  <si>
    <t>3607684986445</t>
  </si>
  <si>
    <t>3607684986452</t>
  </si>
  <si>
    <t>3607684986469</t>
  </si>
  <si>
    <t>3607684986476</t>
  </si>
  <si>
    <t>3607684985387</t>
  </si>
  <si>
    <t>3607684985394</t>
  </si>
  <si>
    <t>3607684985400</t>
  </si>
  <si>
    <t>3607684985417</t>
  </si>
  <si>
    <t>3607684985424</t>
  </si>
  <si>
    <t>3607684985431</t>
  </si>
  <si>
    <t>3607684985448</t>
  </si>
  <si>
    <t>3607684985455</t>
  </si>
  <si>
    <t>3607684985462</t>
  </si>
  <si>
    <t>3607684985479</t>
  </si>
  <si>
    <t>3607684985486</t>
  </si>
  <si>
    <t>3607684985493</t>
  </si>
  <si>
    <t>3607684985509</t>
  </si>
  <si>
    <t>3607684985516</t>
  </si>
  <si>
    <t>3607684985523</t>
  </si>
  <si>
    <t>3607684985530</t>
  </si>
  <si>
    <t>3607684985622</t>
  </si>
  <si>
    <t>3607684985639</t>
  </si>
  <si>
    <t>3607684985646</t>
  </si>
  <si>
    <t>3607684985653</t>
  </si>
  <si>
    <t>3607684985660</t>
  </si>
  <si>
    <t>3607684985677</t>
  </si>
  <si>
    <t>3607684985684</t>
  </si>
  <si>
    <t>3607684985691</t>
  </si>
  <si>
    <t>3607684989736</t>
  </si>
  <si>
    <t>3607684987084</t>
  </si>
  <si>
    <t>3607684987091</t>
  </si>
  <si>
    <t>3607684987107</t>
  </si>
  <si>
    <t>3607684987114</t>
  </si>
  <si>
    <t>3607684987121</t>
  </si>
  <si>
    <t>3607684987251</t>
  </si>
  <si>
    <t>3607684987268</t>
  </si>
  <si>
    <t>3607684987275</t>
  </si>
  <si>
    <t>3607684987282</t>
  </si>
  <si>
    <t>3607684987299</t>
  </si>
  <si>
    <t>3607684987305</t>
  </si>
  <si>
    <t>3607684862374</t>
  </si>
  <si>
    <t>3607684862381</t>
  </si>
  <si>
    <t>3607684862398</t>
  </si>
  <si>
    <t>3607684862404</t>
  </si>
  <si>
    <t>3607684862411</t>
  </si>
  <si>
    <t>3607684862428</t>
  </si>
  <si>
    <t>3607685079023</t>
  </si>
  <si>
    <t>3607685079030</t>
  </si>
  <si>
    <t>3607684862435</t>
  </si>
  <si>
    <t>3607684862442</t>
  </si>
  <si>
    <t>3607684862459</t>
  </si>
  <si>
    <t>3607684862466</t>
  </si>
  <si>
    <t>3607684862473</t>
  </si>
  <si>
    <t>3607684862480</t>
  </si>
  <si>
    <t>3607685079047</t>
  </si>
  <si>
    <t>3607685079054</t>
  </si>
  <si>
    <t>3607684862497</t>
  </si>
  <si>
    <t>3607684862503</t>
  </si>
  <si>
    <t>3607684862510</t>
  </si>
  <si>
    <t>3607684862527</t>
  </si>
  <si>
    <t>3607684862534</t>
  </si>
  <si>
    <t>3607684862541</t>
  </si>
  <si>
    <t>3607684862312</t>
  </si>
  <si>
    <t>3607684862329</t>
  </si>
  <si>
    <t>3607684862336</t>
  </si>
  <si>
    <t>3607684862343</t>
  </si>
  <si>
    <t>3607684862350</t>
  </si>
  <si>
    <t>3607684862367</t>
  </si>
  <si>
    <t>3607685079016</t>
  </si>
  <si>
    <t>3607685079009</t>
  </si>
  <si>
    <t>3607684862558</t>
  </si>
  <si>
    <t>3607684862565</t>
  </si>
  <si>
    <t>3607684862572</t>
  </si>
  <si>
    <t>3607684862589</t>
  </si>
  <si>
    <t>3607684862596</t>
  </si>
  <si>
    <t>3607684862602</t>
  </si>
  <si>
    <t>3607685079061</t>
  </si>
  <si>
    <t>3607685079078</t>
  </si>
  <si>
    <t>3607684862619</t>
  </si>
  <si>
    <t>3607684862626</t>
  </si>
  <si>
    <t>3607684862633</t>
  </si>
  <si>
    <t>3607684862640</t>
  </si>
  <si>
    <t>3607684862657</t>
  </si>
  <si>
    <t>3607684862664</t>
  </si>
  <si>
    <t>3607685079085</t>
  </si>
  <si>
    <t>3607685079092</t>
  </si>
  <si>
    <t>3607684987435</t>
  </si>
  <si>
    <t>3607684987442</t>
  </si>
  <si>
    <t>3607684987459</t>
  </si>
  <si>
    <t>3607684987466</t>
  </si>
  <si>
    <t>3607684987473</t>
  </si>
  <si>
    <t>3607684987480</t>
  </si>
  <si>
    <t>3607684862923</t>
  </si>
  <si>
    <t>3607684862930</t>
  </si>
  <si>
    <t>3607684862947</t>
  </si>
  <si>
    <t>3607684862954</t>
  </si>
  <si>
    <t>3607684862961</t>
  </si>
  <si>
    <t>3607684862978</t>
  </si>
  <si>
    <t>3607684862985</t>
  </si>
  <si>
    <t>3607684862992</t>
  </si>
  <si>
    <t>3607684863005</t>
  </si>
  <si>
    <t>3607684863012</t>
  </si>
  <si>
    <t>3607684863029</t>
  </si>
  <si>
    <t>3607684863036</t>
  </si>
  <si>
    <t>3607684863043</t>
  </si>
  <si>
    <t>3607684863050</t>
  </si>
  <si>
    <t>3607684863067</t>
  </si>
  <si>
    <t>3607684863074</t>
  </si>
  <si>
    <t>3607684863081</t>
  </si>
  <si>
    <t>3607684863098</t>
  </si>
  <si>
    <t>3607684863104</t>
  </si>
  <si>
    <t>3607684863111</t>
  </si>
  <si>
    <t>3607684863128</t>
  </si>
  <si>
    <t>3607684863135</t>
  </si>
  <si>
    <t>3607684863142</t>
  </si>
  <si>
    <t>3607684863159</t>
  </si>
  <si>
    <t>3607684863166</t>
  </si>
  <si>
    <t>3607684863173</t>
  </si>
  <si>
    <t>3607684863180</t>
  </si>
  <si>
    <t>3607684863197</t>
  </si>
  <si>
    <t>3607684863203</t>
  </si>
  <si>
    <t>3607684863210</t>
  </si>
  <si>
    <t>3607684811747</t>
  </si>
  <si>
    <t>3607684811754</t>
  </si>
  <si>
    <t>3607684811761</t>
  </si>
  <si>
    <t>3607684811778</t>
  </si>
  <si>
    <t>3607684811785</t>
  </si>
  <si>
    <t>3607684811792</t>
  </si>
  <si>
    <t>3607684811808</t>
  </si>
  <si>
    <t>3607684811815</t>
  </si>
  <si>
    <t>3607684811822</t>
  </si>
  <si>
    <t>3607684811839</t>
  </si>
  <si>
    <t>3607684811846</t>
  </si>
  <si>
    <t>3607684811853</t>
  </si>
  <si>
    <t>3607684811860</t>
  </si>
  <si>
    <t>3607684811877</t>
  </si>
  <si>
    <t>3607684811884</t>
  </si>
  <si>
    <t>3607684811891</t>
  </si>
  <si>
    <t>3607684811907</t>
  </si>
  <si>
    <t>3607684811914</t>
  </si>
  <si>
    <t>3607684811921</t>
  </si>
  <si>
    <t>3607684811938</t>
  </si>
  <si>
    <t>3607684811945</t>
  </si>
  <si>
    <t>3607684811952</t>
  </si>
  <si>
    <t>3607684811969</t>
  </si>
  <si>
    <t>3607684811976</t>
  </si>
  <si>
    <t>3607684811983</t>
  </si>
  <si>
    <t>3607684811990</t>
  </si>
  <si>
    <t>3607684812003</t>
  </si>
  <si>
    <t>3607684812010</t>
  </si>
  <si>
    <t>3607684812027</t>
  </si>
  <si>
    <t>3607684812034</t>
  </si>
  <si>
    <t>3607684812041</t>
  </si>
  <si>
    <t>3607684812058</t>
  </si>
  <si>
    <t>3607684812065</t>
  </si>
  <si>
    <t>3607684812072</t>
  </si>
  <si>
    <t>3607684812089</t>
  </si>
  <si>
    <t>3607684812096</t>
  </si>
  <si>
    <t>3607684813024</t>
  </si>
  <si>
    <t>3607684813031</t>
  </si>
  <si>
    <t>3607684813048</t>
  </si>
  <si>
    <t>3607684813055</t>
  </si>
  <si>
    <t>3607684813062</t>
  </si>
  <si>
    <t>3607684813079</t>
  </si>
  <si>
    <t>3607684813086</t>
  </si>
  <si>
    <t>3607684813093</t>
  </si>
  <si>
    <t>3607684813109</t>
  </si>
  <si>
    <t>3607684813116</t>
  </si>
  <si>
    <t>3607684813123</t>
  </si>
  <si>
    <t>3607684813130</t>
  </si>
  <si>
    <t>3607684813147</t>
  </si>
  <si>
    <t>3607684813154</t>
  </si>
  <si>
    <t>3607684813161</t>
  </si>
  <si>
    <t>3607684813178</t>
  </si>
  <si>
    <t>3607684268275</t>
  </si>
  <si>
    <t>3607684268299</t>
  </si>
  <si>
    <t>3607684268312</t>
  </si>
  <si>
    <t>3607684268336</t>
  </si>
  <si>
    <t>3607684268350</t>
  </si>
  <si>
    <t>3607684268374</t>
  </si>
  <si>
    <t>3607684576417</t>
  </si>
  <si>
    <t>3607684576424</t>
  </si>
  <si>
    <t>3607684576431</t>
  </si>
  <si>
    <t>3607684576448</t>
  </si>
  <si>
    <t>3607684576455</t>
  </si>
  <si>
    <t>3607684576462</t>
  </si>
  <si>
    <t>3607684576479</t>
  </si>
  <si>
    <t>3607684576486</t>
  </si>
  <si>
    <t>3607684576493</t>
  </si>
  <si>
    <t>3607684576509</t>
  </si>
  <si>
    <t>3607684576516</t>
  </si>
  <si>
    <t>3607684576523</t>
  </si>
  <si>
    <t>3607684813185</t>
  </si>
  <si>
    <t>3607684813192</t>
  </si>
  <si>
    <t>3607684813208</t>
  </si>
  <si>
    <t>3607684813215</t>
  </si>
  <si>
    <t>3607684813222</t>
  </si>
  <si>
    <t>3607684813239</t>
  </si>
  <si>
    <t>3607685078910</t>
  </si>
  <si>
    <t>3607685078927</t>
  </si>
  <si>
    <t>3607685078934</t>
  </si>
  <si>
    <t>3607685078941</t>
  </si>
  <si>
    <t>3607685078958</t>
  </si>
  <si>
    <t>3607685078965</t>
  </si>
  <si>
    <t>3607685078972</t>
  </si>
  <si>
    <t>3607685078989</t>
  </si>
  <si>
    <t>3607685078996</t>
  </si>
  <si>
    <t>3607684988470</t>
  </si>
  <si>
    <t>3607684988487</t>
  </si>
  <si>
    <t>3607684988494</t>
  </si>
  <si>
    <t>3607684988500</t>
  </si>
  <si>
    <t>3607684988517</t>
  </si>
  <si>
    <t>3607684988623</t>
  </si>
  <si>
    <t>3607684988630</t>
  </si>
  <si>
    <t>3607684988647</t>
  </si>
  <si>
    <t>3607684988654</t>
  </si>
  <si>
    <t>3607684988661</t>
  </si>
  <si>
    <t>3607684988524</t>
  </si>
  <si>
    <t>3607684988531</t>
  </si>
  <si>
    <t>3607684988548</t>
  </si>
  <si>
    <t>3607684988555</t>
  </si>
  <si>
    <t>3607684988562</t>
  </si>
  <si>
    <t>3607684988678</t>
  </si>
  <si>
    <t>3607684988685</t>
  </si>
  <si>
    <t>3607684988692</t>
  </si>
  <si>
    <t>3607684988708</t>
  </si>
  <si>
    <t>3607684988715</t>
  </si>
  <si>
    <t>3607684988777</t>
  </si>
  <si>
    <t>3607684988784</t>
  </si>
  <si>
    <t>3607684988791</t>
  </si>
  <si>
    <t>3607684988807</t>
  </si>
  <si>
    <t>3607684988814</t>
  </si>
  <si>
    <t>3607684988821</t>
  </si>
  <si>
    <t>3607684988838</t>
  </si>
  <si>
    <t>3607684988845</t>
  </si>
  <si>
    <t>3607684988579</t>
  </si>
  <si>
    <t>3607684988586</t>
  </si>
  <si>
    <t>3607684988593</t>
  </si>
  <si>
    <t>3607684988609</t>
  </si>
  <si>
    <t>3607684988616</t>
  </si>
  <si>
    <t>3607684988722</t>
  </si>
  <si>
    <t>3607684988739</t>
  </si>
  <si>
    <t>3607684988746</t>
  </si>
  <si>
    <t>3607684988753</t>
  </si>
  <si>
    <t>3607684988760</t>
  </si>
  <si>
    <t>3607684988852</t>
  </si>
  <si>
    <t>3607684988869</t>
  </si>
  <si>
    <t>3607684988876</t>
  </si>
  <si>
    <t>3607684988883</t>
  </si>
  <si>
    <t>3607684988890</t>
  </si>
  <si>
    <t>3607684988906</t>
  </si>
  <si>
    <t>3607684988913</t>
  </si>
  <si>
    <t>3607684988920</t>
  </si>
  <si>
    <t>3607683270002</t>
  </si>
  <si>
    <t>3607682693055</t>
  </si>
  <si>
    <t>3607683224951</t>
  </si>
  <si>
    <t>3607684442170</t>
  </si>
  <si>
    <t>3607685003691</t>
  </si>
  <si>
    <t>3607685003677</t>
  </si>
  <si>
    <t>3607685003660</t>
  </si>
  <si>
    <t>3607685003653</t>
  </si>
  <si>
    <t>3607685003684</t>
  </si>
  <si>
    <t>3607685041785</t>
  </si>
  <si>
    <t>3607685041754</t>
  </si>
  <si>
    <t>3607685041747</t>
  </si>
  <si>
    <t>3607685041792</t>
  </si>
  <si>
    <t>3607685041778</t>
  </si>
  <si>
    <t>3607685041846</t>
  </si>
  <si>
    <t>3607685041822</t>
  </si>
  <si>
    <t>3607685041815</t>
  </si>
  <si>
    <t>3607685041808</t>
  </si>
  <si>
    <t>3607685041839</t>
  </si>
  <si>
    <t>3607685042102</t>
  </si>
  <si>
    <t>3607685042072</t>
  </si>
  <si>
    <t>3607685042058</t>
  </si>
  <si>
    <t>3607685042034</t>
  </si>
  <si>
    <t>3607685042096</t>
  </si>
  <si>
    <t>3607685003134</t>
  </si>
  <si>
    <t>3607685003127</t>
  </si>
  <si>
    <t>3607685003141</t>
  </si>
  <si>
    <t>3607685003165</t>
  </si>
  <si>
    <t>3607685003158</t>
  </si>
  <si>
    <t>3607685003172</t>
  </si>
  <si>
    <t>3607685031755</t>
  </si>
  <si>
    <t>3607685031748</t>
  </si>
  <si>
    <t>3607685031762</t>
  </si>
  <si>
    <t>3607685003387</t>
  </si>
  <si>
    <t>3607685031779</t>
  </si>
  <si>
    <t>3607685031786</t>
  </si>
  <si>
    <t>3607685003714</t>
  </si>
  <si>
    <t>3607685003707</t>
  </si>
  <si>
    <t>3607685003721</t>
  </si>
  <si>
    <t>3607685003745</t>
  </si>
  <si>
    <t>3607685003738</t>
  </si>
  <si>
    <t>3607685003752</t>
  </si>
  <si>
    <t>3607685003776</t>
  </si>
  <si>
    <t>3607685003769</t>
  </si>
  <si>
    <t>3607685003783</t>
  </si>
  <si>
    <t>3607685003516</t>
  </si>
  <si>
    <t>3607685003509</t>
  </si>
  <si>
    <t>3607685003523</t>
  </si>
  <si>
    <t>3607685003547</t>
  </si>
  <si>
    <t>3607685003530</t>
  </si>
  <si>
    <t>3607685003554</t>
  </si>
  <si>
    <t>3607685003578</t>
  </si>
  <si>
    <t>3607685003561</t>
  </si>
  <si>
    <t>3607685003585</t>
  </si>
  <si>
    <t>3607685003608</t>
  </si>
  <si>
    <t>3607685003592</t>
  </si>
  <si>
    <t>3607685003615</t>
  </si>
  <si>
    <t>3607685003820</t>
  </si>
  <si>
    <t>3607685003813</t>
  </si>
  <si>
    <t>3607685003837</t>
  </si>
  <si>
    <t>3607685003851</t>
  </si>
  <si>
    <t>3607685003844</t>
  </si>
  <si>
    <t>3607685003868</t>
  </si>
  <si>
    <t>3607685003882</t>
  </si>
  <si>
    <t>3607685003875</t>
  </si>
  <si>
    <t>3607685003899</t>
  </si>
  <si>
    <t>3607685003912</t>
  </si>
  <si>
    <t>3607685003905</t>
  </si>
  <si>
    <t>3607685003929</t>
  </si>
  <si>
    <t>3607685003943</t>
  </si>
  <si>
    <t>3607685003936</t>
  </si>
  <si>
    <t>3607685003950</t>
  </si>
  <si>
    <t>3607685003967</t>
  </si>
  <si>
    <t>3607685003974</t>
  </si>
  <si>
    <t>3607684592721</t>
  </si>
  <si>
    <t>3607684592714</t>
  </si>
  <si>
    <t>3607684354374</t>
  </si>
  <si>
    <t>3607684354367</t>
  </si>
  <si>
    <t>3607684354381</t>
  </si>
  <si>
    <t>3607684354459</t>
  </si>
  <si>
    <t>3607684354466</t>
  </si>
  <si>
    <t>3607684354480</t>
  </si>
  <si>
    <t>3607684354473</t>
  </si>
  <si>
    <t>3607684354497</t>
  </si>
  <si>
    <t>3607684354404</t>
  </si>
  <si>
    <t>3607684354398</t>
  </si>
  <si>
    <t>3607685004018</t>
  </si>
  <si>
    <t>3607685004001</t>
  </si>
  <si>
    <t>3607685004032</t>
  </si>
  <si>
    <t>3607685004025</t>
  </si>
  <si>
    <t>3607685003196</t>
  </si>
  <si>
    <t>3607685003189</t>
  </si>
  <si>
    <t>3607685003202</t>
  </si>
  <si>
    <t>3607685003226</t>
  </si>
  <si>
    <t>3607685003219</t>
  </si>
  <si>
    <t>3607685003233</t>
  </si>
  <si>
    <t>3607685003240</t>
  </si>
  <si>
    <t>3607685003257</t>
  </si>
  <si>
    <t>3607685003264</t>
  </si>
  <si>
    <t>3607685003271</t>
  </si>
  <si>
    <t>3607685003295</t>
  </si>
  <si>
    <t>3607685003288</t>
  </si>
  <si>
    <t>3607685003318</t>
  </si>
  <si>
    <t>3607685003301</t>
  </si>
  <si>
    <t>3607685003332</t>
  </si>
  <si>
    <t>3607685003325</t>
  </si>
  <si>
    <t>3607685003356</t>
  </si>
  <si>
    <t>3607685003349</t>
  </si>
  <si>
    <t>3607685003370</t>
  </si>
  <si>
    <t>3607685003363</t>
  </si>
  <si>
    <t>3607685003417</t>
  </si>
  <si>
    <t>3607685003400</t>
  </si>
  <si>
    <t>3607685003455</t>
  </si>
  <si>
    <t>3607685003448</t>
  </si>
  <si>
    <t>3607685003479</t>
  </si>
  <si>
    <t>3607685003462</t>
  </si>
  <si>
    <t>3607684794248</t>
  </si>
  <si>
    <t>3607684846848</t>
  </si>
  <si>
    <t>3607684794255</t>
  </si>
  <si>
    <t>3607684794262</t>
  </si>
  <si>
    <t>3607684846459</t>
  </si>
  <si>
    <t>3607684846435</t>
  </si>
  <si>
    <t>3607684846862</t>
  </si>
  <si>
    <t>3607684794279</t>
  </si>
  <si>
    <t>3607684846855</t>
  </si>
  <si>
    <t>3607684794293</t>
  </si>
  <si>
    <t>3607684846473</t>
  </si>
  <si>
    <t>3607684794286</t>
  </si>
  <si>
    <t>3607684846466</t>
  </si>
  <si>
    <t>3607684794309</t>
  </si>
  <si>
    <t>3607684794316</t>
  </si>
  <si>
    <t>3607684794330</t>
  </si>
  <si>
    <t>3607684794347</t>
  </si>
  <si>
    <t>3607684794354</t>
  </si>
  <si>
    <t>3607684794361</t>
  </si>
  <si>
    <t>3607684854850</t>
  </si>
  <si>
    <t>3607684854867</t>
  </si>
  <si>
    <t>3607684854874</t>
  </si>
  <si>
    <t>3607684854881</t>
  </si>
  <si>
    <t>3607684794378</t>
  </si>
  <si>
    <t>3607684794385</t>
  </si>
  <si>
    <t>3607684794408</t>
  </si>
  <si>
    <t>3607684794392</t>
  </si>
  <si>
    <t>3607684794231</t>
  </si>
  <si>
    <t>3607685001369</t>
  </si>
  <si>
    <t>3607685001376</t>
  </si>
  <si>
    <t>3607685001383</t>
  </si>
  <si>
    <t>3607685001390</t>
  </si>
  <si>
    <t>3607685001437</t>
  </si>
  <si>
    <t>3607685002120</t>
  </si>
  <si>
    <t>3607683525157</t>
  </si>
  <si>
    <t>3607684592547</t>
  </si>
  <si>
    <t>3607684592561</t>
  </si>
  <si>
    <t>3607684592578</t>
  </si>
  <si>
    <t>3607685002618</t>
  </si>
  <si>
    <t>3607685002625</t>
  </si>
  <si>
    <t>3607685002632</t>
  </si>
  <si>
    <t>3607685002649</t>
  </si>
  <si>
    <t>3607685002656</t>
  </si>
  <si>
    <t>3607685002663</t>
  </si>
  <si>
    <t>3607685002670</t>
  </si>
  <si>
    <t>3607685002687</t>
  </si>
  <si>
    <t>3607685002694</t>
  </si>
  <si>
    <t>3607685002700</t>
  </si>
  <si>
    <t>3607685002717</t>
  </si>
  <si>
    <t>3607685002724</t>
  </si>
  <si>
    <t>3607685002731</t>
  </si>
  <si>
    <t>3607685002748</t>
  </si>
  <si>
    <t>3607685002755</t>
  </si>
  <si>
    <t>3607685002762</t>
  </si>
  <si>
    <t>3607685002779</t>
  </si>
  <si>
    <t>3607685002786</t>
  </si>
  <si>
    <t>3607685002793</t>
  </si>
  <si>
    <t>3607685002809</t>
  </si>
  <si>
    <t>3607685002816</t>
  </si>
  <si>
    <t>3607685002823</t>
  </si>
  <si>
    <t>4562176275355</t>
  </si>
  <si>
    <t>3607684588281</t>
  </si>
  <si>
    <t>3607684588298</t>
  </si>
  <si>
    <t>3607684588304</t>
  </si>
  <si>
    <t>3607684588311</t>
  </si>
  <si>
    <t>3607684588328</t>
  </si>
  <si>
    <t>3607684588335</t>
  </si>
  <si>
    <t>3607684588403</t>
  </si>
  <si>
    <t>3607684588410</t>
  </si>
  <si>
    <t>3607684588427</t>
  </si>
  <si>
    <t>3607684588434</t>
  </si>
  <si>
    <t>3607684588441</t>
  </si>
  <si>
    <t>3607684588458</t>
  </si>
  <si>
    <t>3607684588663</t>
  </si>
  <si>
    <t>3607684588670</t>
  </si>
  <si>
    <t>3607684588687</t>
  </si>
  <si>
    <t>3607684588694</t>
  </si>
  <si>
    <t>3607684588700</t>
  </si>
  <si>
    <t>3607684588717</t>
  </si>
  <si>
    <t>3607684588939</t>
  </si>
  <si>
    <t>3607684588946</t>
  </si>
  <si>
    <t>3607684588953</t>
  </si>
  <si>
    <t>3607684588960</t>
  </si>
  <si>
    <t>3607684588977</t>
  </si>
  <si>
    <t>3607684588984</t>
  </si>
  <si>
    <t>3607684588991</t>
  </si>
  <si>
    <t>3607684589004</t>
  </si>
  <si>
    <t>3607684589011</t>
  </si>
  <si>
    <t>3607684589028</t>
  </si>
  <si>
    <t>3607684129040</t>
  </si>
  <si>
    <t>3607685002496</t>
  </si>
  <si>
    <t>3607685002502</t>
  </si>
  <si>
    <t>3607685002519</t>
  </si>
  <si>
    <t>3607685002526</t>
  </si>
  <si>
    <t>3607685002533</t>
  </si>
  <si>
    <t>3607685002540</t>
  </si>
  <si>
    <t>3607685002830</t>
  </si>
  <si>
    <t>3607685002847</t>
  </si>
  <si>
    <t>3607685002854</t>
  </si>
  <si>
    <t>3607685002861</t>
  </si>
  <si>
    <t>3607685002878</t>
  </si>
  <si>
    <t>3607685002885</t>
  </si>
  <si>
    <t>3607685002892</t>
  </si>
  <si>
    <t>3607685002908</t>
  </si>
  <si>
    <t>3607685002915</t>
  </si>
  <si>
    <t>3607685002922</t>
  </si>
  <si>
    <t>3607685002939</t>
  </si>
  <si>
    <t>3607685002946</t>
  </si>
  <si>
    <t>3607685002953</t>
  </si>
  <si>
    <t>3607685002960</t>
  </si>
  <si>
    <t>3607685002977</t>
  </si>
  <si>
    <t>3607685031854</t>
  </si>
  <si>
    <t>3607685031847</t>
  </si>
  <si>
    <t>3607685031861</t>
  </si>
  <si>
    <t>3607685031878</t>
  </si>
  <si>
    <t>3607685031885</t>
  </si>
  <si>
    <t>3607685031892</t>
  </si>
  <si>
    <t>3607685134197</t>
  </si>
  <si>
    <t>3607685134272</t>
  </si>
  <si>
    <t>3607685134203</t>
  </si>
  <si>
    <t>3607685134289</t>
  </si>
  <si>
    <t>3607685134258</t>
  </si>
  <si>
    <t>3607685134265</t>
  </si>
  <si>
    <t>3607685134296</t>
  </si>
  <si>
    <t>3607685134227</t>
  </si>
  <si>
    <t>3607685134241</t>
  </si>
  <si>
    <t>3607685134234</t>
  </si>
  <si>
    <t>3607685134210</t>
  </si>
  <si>
    <t>3607685142031</t>
  </si>
  <si>
    <t>3607684373375</t>
  </si>
  <si>
    <t>3607684373313</t>
  </si>
  <si>
    <t>3607684373382</t>
  </si>
  <si>
    <t>3607684373405</t>
  </si>
  <si>
    <t>3607684373412</t>
  </si>
  <si>
    <t>3607684373429</t>
  </si>
  <si>
    <t>3607684373436</t>
  </si>
  <si>
    <t>3607684373443</t>
  </si>
  <si>
    <t>3607684373474</t>
  </si>
  <si>
    <t>3607683977734</t>
  </si>
  <si>
    <t>3607683977741</t>
  </si>
  <si>
    <t>3607683977758</t>
  </si>
  <si>
    <t>3607683977765</t>
  </si>
  <si>
    <t>3607684373290</t>
  </si>
  <si>
    <t>3607684373368</t>
  </si>
  <si>
    <t>3607684373306</t>
  </si>
  <si>
    <t>3607683479412</t>
  </si>
  <si>
    <t>3607683479429</t>
  </si>
  <si>
    <t>3607683977727</t>
  </si>
  <si>
    <t>3607683479405</t>
  </si>
  <si>
    <t>3607683479399</t>
  </si>
  <si>
    <t>3607685008443</t>
  </si>
  <si>
    <t>3607685008450</t>
  </si>
  <si>
    <t>3607685008467</t>
  </si>
  <si>
    <t>3607685008474</t>
  </si>
  <si>
    <t>3607685008542</t>
  </si>
  <si>
    <t>3607685008559</t>
  </si>
  <si>
    <t>3607685008566</t>
  </si>
  <si>
    <t>3607685008573</t>
  </si>
  <si>
    <t>3607685008580</t>
  </si>
  <si>
    <t>3607685008696</t>
  </si>
  <si>
    <t>3607685008702</t>
  </si>
  <si>
    <t>3607685008719</t>
  </si>
  <si>
    <t>3607685008726</t>
  </si>
  <si>
    <t>3607685008733</t>
  </si>
  <si>
    <t>3607685008801</t>
  </si>
  <si>
    <t>3607685008818</t>
  </si>
  <si>
    <t>3607685008825</t>
  </si>
  <si>
    <t>3607685008832</t>
  </si>
  <si>
    <t>3607685008849</t>
  </si>
  <si>
    <t>3607685008856</t>
  </si>
  <si>
    <t>3607685008863</t>
  </si>
  <si>
    <t>3607685008931</t>
  </si>
  <si>
    <t>3607685008948</t>
  </si>
  <si>
    <t>3607685008955</t>
  </si>
  <si>
    <t>3607685009143</t>
  </si>
  <si>
    <t>3607685009150</t>
  </si>
  <si>
    <t>3607685009167</t>
  </si>
  <si>
    <t>3607685009174</t>
  </si>
  <si>
    <t>3607685009181</t>
  </si>
  <si>
    <t>3607685009198</t>
  </si>
  <si>
    <t>3607685009204</t>
  </si>
  <si>
    <t>3607685009211</t>
  </si>
  <si>
    <t>3607685009228</t>
  </si>
  <si>
    <t>3607685009235</t>
  </si>
  <si>
    <t>3607685009242</t>
  </si>
  <si>
    <t>3607685009259</t>
  </si>
  <si>
    <t>3607685009266</t>
  </si>
  <si>
    <t>3607685009273</t>
  </si>
  <si>
    <t>3607684845162</t>
  </si>
  <si>
    <t>3607684845179</t>
  </si>
  <si>
    <t>3607684845186</t>
  </si>
  <si>
    <t>3607684845193</t>
  </si>
  <si>
    <t>3607684845209</t>
  </si>
  <si>
    <t>3607684845216</t>
  </si>
  <si>
    <t>3607684845407</t>
  </si>
  <si>
    <t>3607684845414</t>
  </si>
  <si>
    <t>3607684845421</t>
  </si>
  <si>
    <t>3607684845438</t>
  </si>
  <si>
    <t>3607684845445</t>
  </si>
  <si>
    <t>3607684845452</t>
  </si>
  <si>
    <t>3607684845513</t>
  </si>
  <si>
    <t>3607684845520</t>
  </si>
  <si>
    <t>3607684845537</t>
  </si>
  <si>
    <t>3607684845544</t>
  </si>
  <si>
    <t>3607684845551</t>
  </si>
  <si>
    <t>3607684845568</t>
  </si>
  <si>
    <t>3607684845636</t>
  </si>
  <si>
    <t>3607684845643</t>
  </si>
  <si>
    <t>3607684845650</t>
  </si>
  <si>
    <t>3607684845667</t>
  </si>
  <si>
    <t>3607684845674</t>
  </si>
  <si>
    <t>3607685009389</t>
  </si>
  <si>
    <t>3607685009396</t>
  </si>
  <si>
    <t>3607685009402</t>
  </si>
  <si>
    <t>3607685009419</t>
  </si>
  <si>
    <t>3607685009426</t>
  </si>
  <si>
    <t>3607685009433</t>
  </si>
  <si>
    <t>3607684365066</t>
  </si>
  <si>
    <t>3607684365073</t>
  </si>
  <si>
    <t>3607684365080</t>
  </si>
  <si>
    <t>3607684365097</t>
  </si>
  <si>
    <t>3607684365103</t>
  </si>
  <si>
    <t>3607684365110</t>
  </si>
  <si>
    <t>3607683977307</t>
  </si>
  <si>
    <t>3607683977314</t>
  </si>
  <si>
    <t>3607683977321</t>
  </si>
  <si>
    <t>3607683977338</t>
  </si>
  <si>
    <t>3607684799069</t>
  </si>
  <si>
    <t>3607684799076</t>
  </si>
  <si>
    <t>3607684799083</t>
  </si>
  <si>
    <t>3607684799090</t>
  </si>
  <si>
    <t>3607684799106</t>
  </si>
  <si>
    <t>3607684799113</t>
  </si>
  <si>
    <t>3607684799120</t>
  </si>
  <si>
    <t>3607684799137</t>
  </si>
  <si>
    <t>3607685009655</t>
  </si>
  <si>
    <t>3607685009662</t>
  </si>
  <si>
    <t>3607685009679</t>
  </si>
  <si>
    <t>3607685009686</t>
  </si>
  <si>
    <t>3607685009693</t>
  </si>
  <si>
    <t>3607685009709</t>
  </si>
  <si>
    <t>3607685009716</t>
  </si>
  <si>
    <t>3607685009723</t>
  </si>
  <si>
    <t>3607685009730</t>
  </si>
  <si>
    <t>3607685009747</t>
  </si>
  <si>
    <t>3607685009754</t>
  </si>
  <si>
    <t>3607685009761</t>
  </si>
  <si>
    <t>3607684364793</t>
  </si>
  <si>
    <t>3607684364809</t>
  </si>
  <si>
    <t>3607684364816</t>
  </si>
  <si>
    <t>3607684364823</t>
  </si>
  <si>
    <t>3607684364830</t>
  </si>
  <si>
    <t>3607684364847</t>
  </si>
  <si>
    <t>3607684365363</t>
  </si>
  <si>
    <t>3607684365370</t>
  </si>
  <si>
    <t>3607684365387</t>
  </si>
  <si>
    <t>3607684855628</t>
  </si>
  <si>
    <t>3607684361822</t>
  </si>
  <si>
    <t>3607684022433</t>
  </si>
  <si>
    <t>3607684855635</t>
  </si>
  <si>
    <t>3607684361174</t>
  </si>
  <si>
    <t>3607684022440</t>
  </si>
  <si>
    <t>3607684020866</t>
  </si>
  <si>
    <t>3607684020910</t>
  </si>
  <si>
    <t>3607684029630</t>
  </si>
  <si>
    <t>3607683996278</t>
  </si>
  <si>
    <t>3607684361846</t>
  </si>
  <si>
    <t>3607684361860</t>
  </si>
  <si>
    <t>3607681657102</t>
  </si>
  <si>
    <t>3607681657157</t>
  </si>
  <si>
    <t>3607681657164</t>
  </si>
  <si>
    <t>3607685010194</t>
  </si>
  <si>
    <t>3607685010200</t>
  </si>
  <si>
    <t>3607685010217</t>
  </si>
  <si>
    <t>3607685010224</t>
  </si>
  <si>
    <t>3607685010231</t>
  </si>
  <si>
    <t>3607685010248</t>
  </si>
  <si>
    <t>3607685010255</t>
  </si>
  <si>
    <t>3607685010262</t>
  </si>
  <si>
    <t>3607685010279</t>
  </si>
  <si>
    <t>3607685010286</t>
  </si>
  <si>
    <t>3607685010293</t>
  </si>
  <si>
    <t>3607685010309</t>
  </si>
  <si>
    <t>3607685010316</t>
  </si>
  <si>
    <t>3607685010323</t>
  </si>
  <si>
    <t>3607685010330</t>
  </si>
  <si>
    <t>3607685010347</t>
  </si>
  <si>
    <t>3607685010354</t>
  </si>
  <si>
    <t>3607685010385</t>
  </si>
  <si>
    <t>3607685010392</t>
  </si>
  <si>
    <t>3607685010408</t>
  </si>
  <si>
    <t>3607685010415</t>
  </si>
  <si>
    <t>3607685010422</t>
  </si>
  <si>
    <t>3607685010439</t>
  </si>
  <si>
    <t>3607685010446</t>
  </si>
  <si>
    <t>3607685010453</t>
  </si>
  <si>
    <t>3607685010460</t>
  </si>
  <si>
    <t>3607685010477</t>
  </si>
  <si>
    <t>3607685010484</t>
  </si>
  <si>
    <t>3607685013041</t>
  </si>
  <si>
    <t>3607685010491</t>
  </si>
  <si>
    <t>3607685010507</t>
  </si>
  <si>
    <t>3607685010514</t>
  </si>
  <si>
    <t>3607685010521</t>
  </si>
  <si>
    <t>3607685010538</t>
  </si>
  <si>
    <t>3607685032448</t>
  </si>
  <si>
    <t>3607685032455</t>
  </si>
  <si>
    <t>3607685032462</t>
  </si>
  <si>
    <t>3607685032479</t>
  </si>
  <si>
    <t>3607685032486</t>
  </si>
  <si>
    <t>3607685032493</t>
  </si>
  <si>
    <t>3607685032509</t>
  </si>
  <si>
    <t>3607685032516</t>
  </si>
  <si>
    <t>3607685032523</t>
  </si>
  <si>
    <t>3607685032530</t>
  </si>
  <si>
    <t>3607685032547</t>
  </si>
  <si>
    <t>3607685032554</t>
  </si>
  <si>
    <t>3607685032561</t>
  </si>
  <si>
    <t>3607685032578</t>
  </si>
  <si>
    <t>3607685032585</t>
  </si>
  <si>
    <t>3607685032592</t>
  </si>
  <si>
    <t>3607685032608</t>
  </si>
  <si>
    <t>3607685010545</t>
  </si>
  <si>
    <t>3607685010552</t>
  </si>
  <si>
    <t>3607685010569</t>
  </si>
  <si>
    <t>3607685010583</t>
  </si>
  <si>
    <t>3607685010606</t>
  </si>
  <si>
    <t>3607685010620</t>
  </si>
  <si>
    <t>3607685013034</t>
  </si>
  <si>
    <t>3607685010651</t>
  </si>
  <si>
    <t>3607685010675</t>
  </si>
  <si>
    <t>3607685010699</t>
  </si>
  <si>
    <t>3607685010712</t>
  </si>
  <si>
    <t>3607685010736</t>
  </si>
  <si>
    <t>3607685010750</t>
  </si>
  <si>
    <t>3607685010774</t>
  </si>
  <si>
    <t>3607685032417</t>
  </si>
  <si>
    <t>3607685010781</t>
  </si>
  <si>
    <t>3607685010804</t>
  </si>
  <si>
    <t>3607685010828</t>
  </si>
  <si>
    <t>3607685010842</t>
  </si>
  <si>
    <t>3607685010866</t>
  </si>
  <si>
    <t>3607685010880</t>
  </si>
  <si>
    <t>3607685010903</t>
  </si>
  <si>
    <t>3607685010927</t>
  </si>
  <si>
    <t>3607685010941</t>
  </si>
  <si>
    <t>3607685010965</t>
  </si>
  <si>
    <t>3607685010989</t>
  </si>
  <si>
    <t>3607685011009</t>
  </si>
  <si>
    <t>3607685011023</t>
  </si>
  <si>
    <t>3607684801007</t>
  </si>
  <si>
    <t>3607684801014</t>
  </si>
  <si>
    <t>3607684801021</t>
  </si>
  <si>
    <t>3607684801038</t>
  </si>
  <si>
    <t>3607684801045</t>
  </si>
  <si>
    <t>3607684801052</t>
  </si>
  <si>
    <t>3607684801069</t>
  </si>
  <si>
    <t>3607684801076</t>
  </si>
  <si>
    <t>3607684801083</t>
  </si>
  <si>
    <t>3607684801090</t>
  </si>
  <si>
    <t>3607684801106</t>
  </si>
  <si>
    <t>3607684801212</t>
  </si>
  <si>
    <t>3607684801113</t>
  </si>
  <si>
    <t>3607684801120</t>
  </si>
  <si>
    <t>3607684801137</t>
  </si>
  <si>
    <t>3607684801144</t>
  </si>
  <si>
    <t>3607684801151</t>
  </si>
  <si>
    <t>3607684801168</t>
  </si>
  <si>
    <t>3607684801175</t>
  </si>
  <si>
    <t>3607684801182</t>
  </si>
  <si>
    <t>3607684801199</t>
  </si>
  <si>
    <t>3607684801205</t>
  </si>
  <si>
    <t>3607684803438</t>
  </si>
  <si>
    <t>3607684803445</t>
  </si>
  <si>
    <t>3607684803452</t>
  </si>
  <si>
    <t>3607684803469</t>
  </si>
  <si>
    <t>3607684803476</t>
  </si>
  <si>
    <t>3607684803483</t>
  </si>
  <si>
    <t>3607684803490</t>
  </si>
  <si>
    <t>3607684803506</t>
  </si>
  <si>
    <t>3607684803513</t>
  </si>
  <si>
    <t>3607684803520</t>
  </si>
  <si>
    <t>3607684803537</t>
  </si>
  <si>
    <t>3607684803544</t>
  </si>
  <si>
    <t>3607684803551</t>
  </si>
  <si>
    <t>3607684803568</t>
  </si>
  <si>
    <t>3607684803575</t>
  </si>
  <si>
    <t>3607684803582</t>
  </si>
  <si>
    <t>3607684803599</t>
  </si>
  <si>
    <t>3607684803605</t>
  </si>
  <si>
    <t>3607684803612</t>
  </si>
  <si>
    <t>3607684803629</t>
  </si>
  <si>
    <t>3607684803636</t>
  </si>
  <si>
    <t>3607684803643</t>
  </si>
  <si>
    <t>3607684803650</t>
  </si>
  <si>
    <t>3607684803667</t>
  </si>
  <si>
    <t>3607684803674</t>
  </si>
  <si>
    <t>3607684803681</t>
  </si>
  <si>
    <t>3607684803698</t>
  </si>
  <si>
    <t>3607684803704</t>
  </si>
  <si>
    <t>3607684803711</t>
  </si>
  <si>
    <t>3607684803728</t>
  </si>
  <si>
    <t>3607684803735</t>
  </si>
  <si>
    <t>3607684803742</t>
  </si>
  <si>
    <t>3607684803759</t>
  </si>
  <si>
    <t>3607684803766</t>
  </si>
  <si>
    <t>3607684803773</t>
  </si>
  <si>
    <t>3607684803780</t>
  </si>
  <si>
    <t>3607684803797</t>
  </si>
  <si>
    <t>3607684803803</t>
  </si>
  <si>
    <t>3607684803810</t>
  </si>
  <si>
    <t>3607684803827</t>
  </si>
  <si>
    <t>3607684803834</t>
  </si>
  <si>
    <t>3607684803841</t>
  </si>
  <si>
    <t>3607684804152</t>
  </si>
  <si>
    <t>3607684804169</t>
  </si>
  <si>
    <t>3607684804176</t>
  </si>
  <si>
    <t>3607684804183</t>
  </si>
  <si>
    <t>3607684804190</t>
  </si>
  <si>
    <t>3607684804206</t>
  </si>
  <si>
    <t>3607684804213</t>
  </si>
  <si>
    <t>3607684804220</t>
  </si>
  <si>
    <t>3607684804237</t>
  </si>
  <si>
    <t>3607684804244</t>
  </si>
  <si>
    <t>3607684804251</t>
  </si>
  <si>
    <t>3607684804268</t>
  </si>
  <si>
    <t>3607684804275</t>
  </si>
  <si>
    <t>3607684804282</t>
  </si>
  <si>
    <t>3607684804299</t>
  </si>
  <si>
    <t>3607685011450</t>
  </si>
  <si>
    <t>3607685011467</t>
  </si>
  <si>
    <t>3607685011474</t>
  </si>
  <si>
    <t>3607685011481</t>
  </si>
  <si>
    <t>3607685011498</t>
  </si>
  <si>
    <t>3607685011504</t>
  </si>
  <si>
    <t>3607685011511</t>
  </si>
  <si>
    <t>3607685011528</t>
  </si>
  <si>
    <t>3607685011535</t>
  </si>
  <si>
    <t>3607685011542</t>
  </si>
  <si>
    <t>3607685011559</t>
  </si>
  <si>
    <t>3607685011566</t>
  </si>
  <si>
    <t>3607685011573</t>
  </si>
  <si>
    <t>3607685011580</t>
  </si>
  <si>
    <t>3607685011597</t>
  </si>
  <si>
    <t>3607685012679</t>
  </si>
  <si>
    <t>3607685012686</t>
  </si>
  <si>
    <t>3607685012693</t>
  </si>
  <si>
    <t>3607685012709</t>
  </si>
  <si>
    <t>3607685012716</t>
  </si>
  <si>
    <t>3607685012723</t>
  </si>
  <si>
    <t>3607685012730</t>
  </si>
  <si>
    <t>3607685012747</t>
  </si>
  <si>
    <t>3607685012754</t>
  </si>
  <si>
    <t>3607685012761</t>
  </si>
  <si>
    <t>3607685012778</t>
  </si>
  <si>
    <t>3607685012785</t>
  </si>
  <si>
    <t>3607685012792</t>
  </si>
  <si>
    <t>3607685012839</t>
  </si>
  <si>
    <t>3607685012846</t>
  </si>
  <si>
    <t>3607685012853</t>
  </si>
  <si>
    <t>3607685012860</t>
  </si>
  <si>
    <t>3607685012877</t>
  </si>
  <si>
    <t>3607685012884</t>
  </si>
  <si>
    <t>3607685012891</t>
  </si>
  <si>
    <t>3607685012907</t>
  </si>
  <si>
    <t>3607685012914</t>
  </si>
  <si>
    <t>3607685012921</t>
  </si>
  <si>
    <t>3607685012938</t>
  </si>
  <si>
    <t>3607685012945</t>
  </si>
  <si>
    <t>3607685012952</t>
  </si>
  <si>
    <t>3607685012969</t>
  </si>
  <si>
    <t>3607685012976</t>
  </si>
  <si>
    <t>3607685012983</t>
  </si>
  <si>
    <t>3607685012990</t>
  </si>
  <si>
    <t>3607685013003</t>
  </si>
  <si>
    <t>3607685013010</t>
  </si>
  <si>
    <t>3607685013027</t>
  </si>
  <si>
    <t>3607685011757</t>
  </si>
  <si>
    <t>3607685011764</t>
  </si>
  <si>
    <t>3607685011771</t>
  </si>
  <si>
    <t>3607685011788</t>
  </si>
  <si>
    <t>3607685011795</t>
  </si>
  <si>
    <t>3607685011801</t>
  </si>
  <si>
    <t>3607685011818</t>
  </si>
  <si>
    <t>3607685011825</t>
  </si>
  <si>
    <t>3607685011832</t>
  </si>
  <si>
    <t>3607685011849</t>
  </si>
  <si>
    <t>3607685011856</t>
  </si>
  <si>
    <t>3607685011863</t>
  </si>
  <si>
    <t>3607685011870</t>
  </si>
  <si>
    <t>3607684634599</t>
  </si>
  <si>
    <t>3607684634605</t>
  </si>
  <si>
    <t>3607684634612</t>
  </si>
  <si>
    <t>3607684634629</t>
  </si>
  <si>
    <t>3607684634636</t>
  </si>
  <si>
    <t>3607684634643</t>
  </si>
  <si>
    <t>3607684634650</t>
  </si>
  <si>
    <t>3607684634667</t>
  </si>
  <si>
    <t>3607684634674</t>
  </si>
  <si>
    <t>3607684634681</t>
  </si>
  <si>
    <t>3607684634698</t>
  </si>
  <si>
    <t>3607684634704</t>
  </si>
  <si>
    <t>3607684634711</t>
  </si>
  <si>
    <t>3607684634728</t>
  </si>
  <si>
    <t>3607684634735</t>
  </si>
  <si>
    <t>3607684634742</t>
  </si>
  <si>
    <t>3607685011368</t>
  </si>
  <si>
    <t>3607685011375</t>
  </si>
  <si>
    <t>3607685011382</t>
  </si>
  <si>
    <t>3607685011399</t>
  </si>
  <si>
    <t>3607685011405</t>
  </si>
  <si>
    <t>3607685011412</t>
  </si>
  <si>
    <t>3607685011429</t>
  </si>
  <si>
    <t>3607685011436</t>
  </si>
  <si>
    <t>3607685011443</t>
  </si>
  <si>
    <t>3607685011337</t>
  </si>
  <si>
    <t>3607685011320</t>
  </si>
  <si>
    <t>3607685011313</t>
  </si>
  <si>
    <t>3607685011344</t>
  </si>
  <si>
    <t>3607685011351</t>
  </si>
  <si>
    <t>3607685009891</t>
  </si>
  <si>
    <t>3607685009907</t>
  </si>
  <si>
    <t>3607685009914</t>
  </si>
  <si>
    <t>3607685009921</t>
  </si>
  <si>
    <t>3607685009976</t>
  </si>
  <si>
    <t>3607685009983</t>
  </si>
  <si>
    <t>3607685009990</t>
  </si>
  <si>
    <t>3607685010002</t>
  </si>
  <si>
    <t>3607685010019</t>
  </si>
  <si>
    <t>3607685010026</t>
  </si>
  <si>
    <t>3607685010033</t>
  </si>
  <si>
    <t>3607685010040</t>
  </si>
  <si>
    <t>3607685010057</t>
  </si>
  <si>
    <t>3607685010064</t>
  </si>
  <si>
    <t>3607685010071</t>
  </si>
  <si>
    <t>3607685010088</t>
  </si>
  <si>
    <t>3607685010095</t>
  </si>
  <si>
    <t>3607684626211</t>
  </si>
  <si>
    <t>3607684626228</t>
  </si>
  <si>
    <t>3607684626235</t>
  </si>
  <si>
    <t>3607684626242</t>
  </si>
  <si>
    <t>3607684626259</t>
  </si>
  <si>
    <t>3607684626266</t>
  </si>
  <si>
    <t>3607684626273</t>
  </si>
  <si>
    <t>3607684626280</t>
  </si>
  <si>
    <t>3607684626297</t>
  </si>
  <si>
    <t>3607684798413</t>
  </si>
  <si>
    <t>3607684798420</t>
  </si>
  <si>
    <t>3607684798437</t>
  </si>
  <si>
    <t>3607684798444</t>
  </si>
  <si>
    <t>3607684798451</t>
  </si>
  <si>
    <t>3607684798468</t>
  </si>
  <si>
    <t>3607684798475</t>
  </si>
  <si>
    <t>3607684798482</t>
  </si>
  <si>
    <t>3607684798499</t>
  </si>
  <si>
    <t>3607684798505</t>
  </si>
  <si>
    <t>3607684798512</t>
  </si>
  <si>
    <t>3607684798529</t>
  </si>
  <si>
    <t>3607684798536</t>
  </si>
  <si>
    <t>3607684798543</t>
  </si>
  <si>
    <t>3607684798550</t>
  </si>
  <si>
    <t>3607684798567</t>
  </si>
  <si>
    <t>3607684798574</t>
  </si>
  <si>
    <t>3607684798581</t>
  </si>
  <si>
    <t>3607685010101</t>
  </si>
  <si>
    <t>3607685010118</t>
  </si>
  <si>
    <t>3607685010125</t>
  </si>
  <si>
    <t>3607685010132</t>
  </si>
  <si>
    <t>3607685010149</t>
  </si>
  <si>
    <t>3607685015212</t>
  </si>
  <si>
    <t>3607685015229</t>
  </si>
  <si>
    <t>3607685010156</t>
  </si>
  <si>
    <t>3607685010163</t>
  </si>
  <si>
    <t>3607685010170</t>
  </si>
  <si>
    <t>3607685010187</t>
  </si>
  <si>
    <t>3607684990268</t>
  </si>
  <si>
    <t>3607684990275</t>
  </si>
  <si>
    <t>3607684990282</t>
  </si>
  <si>
    <t>3607684990299</t>
  </si>
  <si>
    <t>3607684990305</t>
  </si>
  <si>
    <t>3607684990312</t>
  </si>
  <si>
    <t>3607684990329</t>
  </si>
  <si>
    <t>3607684990398</t>
  </si>
  <si>
    <t>3607684990404</t>
  </si>
  <si>
    <t>3607684990411</t>
  </si>
  <si>
    <t>3607684990428</t>
  </si>
  <si>
    <t>3607684990435</t>
  </si>
  <si>
    <t>3607684990480</t>
  </si>
  <si>
    <t>3607684990497</t>
  </si>
  <si>
    <t>3607684990336</t>
  </si>
  <si>
    <t>3607684990343</t>
  </si>
  <si>
    <t>3607684990350</t>
  </si>
  <si>
    <t>3607684990367</t>
  </si>
  <si>
    <t>3607684990374</t>
  </si>
  <si>
    <t>3607684990381</t>
  </si>
  <si>
    <t>3607684990503</t>
  </si>
  <si>
    <t>3607684990510</t>
  </si>
  <si>
    <t>3607684990527</t>
  </si>
  <si>
    <t>3607684990534</t>
  </si>
  <si>
    <t>3607684990541</t>
  </si>
  <si>
    <t>3607684990558</t>
  </si>
  <si>
    <t>3607684990602</t>
  </si>
  <si>
    <t>3607684990619</t>
  </si>
  <si>
    <t>3607684990626</t>
  </si>
  <si>
    <t>3607684990633</t>
  </si>
  <si>
    <t>3607684990640</t>
  </si>
  <si>
    <t>3607684990657</t>
  </si>
  <si>
    <t>3607684991746</t>
  </si>
  <si>
    <t>3607684991753</t>
  </si>
  <si>
    <t>3607684991760</t>
  </si>
  <si>
    <t>3607684991777</t>
  </si>
  <si>
    <t>3607684991784</t>
  </si>
  <si>
    <t>3607684991791</t>
  </si>
  <si>
    <t>3607684991807</t>
  </si>
  <si>
    <t>3607684997175</t>
  </si>
  <si>
    <t>3607684997182</t>
  </si>
  <si>
    <t>3607684997199</t>
  </si>
  <si>
    <t>3607684990855</t>
  </si>
  <si>
    <t>3607684990862</t>
  </si>
  <si>
    <t>3607684990879</t>
  </si>
  <si>
    <t>3607684990886</t>
  </si>
  <si>
    <t>3607684990893</t>
  </si>
  <si>
    <t>3607684990909</t>
  </si>
  <si>
    <t>3607684990916</t>
  </si>
  <si>
    <t>3607684990923</t>
  </si>
  <si>
    <t>3607684991128</t>
  </si>
  <si>
    <t>3607684991135</t>
  </si>
  <si>
    <t>3607684991142</t>
  </si>
  <si>
    <t>3607684991159</t>
  </si>
  <si>
    <t>3607684991166</t>
  </si>
  <si>
    <t>3607684991173</t>
  </si>
  <si>
    <t>3607684991180</t>
  </si>
  <si>
    <t>3607684991197</t>
  </si>
  <si>
    <t>3607684991234</t>
  </si>
  <si>
    <t>3607684991241</t>
  </si>
  <si>
    <t>3607684991258</t>
  </si>
  <si>
    <t>3607684991265</t>
  </si>
  <si>
    <t>3607684800161</t>
  </si>
  <si>
    <t>3607684800178</t>
  </si>
  <si>
    <t>3607684800185</t>
  </si>
  <si>
    <t>3607684800192</t>
  </si>
  <si>
    <t>3607684800208</t>
  </si>
  <si>
    <t>3607684800215</t>
  </si>
  <si>
    <t>3607684800222</t>
  </si>
  <si>
    <t>3607684800239</t>
  </si>
  <si>
    <t>3607684800246</t>
  </si>
  <si>
    <t>3607684800253</t>
  </si>
  <si>
    <t>3607684800260</t>
  </si>
  <si>
    <t>3607684800277</t>
  </si>
  <si>
    <t>3607684800284</t>
  </si>
  <si>
    <t>3607684800772</t>
  </si>
  <si>
    <t>3607684800789</t>
  </si>
  <si>
    <t>3607684800796</t>
  </si>
  <si>
    <t>3607684800802</t>
  </si>
  <si>
    <t>3607684991203</t>
  </si>
  <si>
    <t>3607684991210</t>
  </si>
  <si>
    <t>3607684991227</t>
  </si>
  <si>
    <t>3607684800840</t>
  </si>
  <si>
    <t>3607684800857</t>
  </si>
  <si>
    <t>3607684800864</t>
  </si>
  <si>
    <t>3607684800871</t>
  </si>
  <si>
    <t>3607684990664</t>
  </si>
  <si>
    <t>3607684990671</t>
  </si>
  <si>
    <t>3607684990688</t>
  </si>
  <si>
    <t>3607684990695</t>
  </si>
  <si>
    <t>3607684997045</t>
  </si>
  <si>
    <t>3607684997052</t>
  </si>
  <si>
    <t>3607684997069</t>
  </si>
  <si>
    <t>3607684990732</t>
  </si>
  <si>
    <t>3607684990749</t>
  </si>
  <si>
    <t>3607684990756</t>
  </si>
  <si>
    <t>3607684990763</t>
  </si>
  <si>
    <t>3607684990770</t>
  </si>
  <si>
    <t>3607684990787</t>
  </si>
  <si>
    <t>3607684990794</t>
  </si>
  <si>
    <t>3607684990800</t>
  </si>
  <si>
    <t>3607684990817</t>
  </si>
  <si>
    <t>3607684990824</t>
  </si>
  <si>
    <t>3607684990831</t>
  </si>
  <si>
    <t>3607684990848</t>
  </si>
  <si>
    <t>3607684991050</t>
  </si>
  <si>
    <t>3607684991067</t>
  </si>
  <si>
    <t>3607684991074</t>
  </si>
  <si>
    <t>3607684991081</t>
  </si>
  <si>
    <t>3607684991098</t>
  </si>
  <si>
    <t>3607684990930</t>
  </si>
  <si>
    <t>3607684990947</t>
  </si>
  <si>
    <t>3607684990954</t>
  </si>
  <si>
    <t>3607684990961</t>
  </si>
  <si>
    <t>3607684990978</t>
  </si>
  <si>
    <t>3607684990985</t>
  </si>
  <si>
    <t>3607684991685</t>
  </si>
  <si>
    <t>3607684991692</t>
  </si>
  <si>
    <t>3607684991708</t>
  </si>
  <si>
    <t>3607684991609</t>
  </si>
  <si>
    <t>3607684991616</t>
  </si>
  <si>
    <t>3607684991623</t>
  </si>
  <si>
    <t>3607684991630</t>
  </si>
  <si>
    <t>3607684991647</t>
  </si>
  <si>
    <t>3607685086991</t>
  </si>
  <si>
    <t>3607685087004</t>
  </si>
  <si>
    <t>3607684991548</t>
  </si>
  <si>
    <t>3607684991555</t>
  </si>
  <si>
    <t>3607684991562</t>
  </si>
  <si>
    <t>3607684991395</t>
  </si>
  <si>
    <t>3607684991401</t>
  </si>
  <si>
    <t>3607684991418</t>
  </si>
  <si>
    <t>3607684991425</t>
  </si>
  <si>
    <t>3607684991432</t>
  </si>
  <si>
    <t>3607684991449</t>
  </si>
  <si>
    <t>3607684598242</t>
  </si>
  <si>
    <t>3607684325572</t>
  </si>
  <si>
    <t>3607684598266</t>
  </si>
  <si>
    <t>3607684598273</t>
  </si>
  <si>
    <t>3607685041181</t>
  </si>
  <si>
    <t>3607685033230</t>
  </si>
  <si>
    <t>3607685033247</t>
  </si>
  <si>
    <t>3607685041167</t>
  </si>
  <si>
    <t>3607685033254</t>
  </si>
  <si>
    <t>3607685033261</t>
  </si>
  <si>
    <t>3607684598280</t>
  </si>
  <si>
    <t>3607684598297</t>
  </si>
  <si>
    <t>3607684328412</t>
  </si>
  <si>
    <t>3607684329365</t>
  </si>
  <si>
    <t>3607684799366</t>
  </si>
  <si>
    <t>3607684598303</t>
  </si>
  <si>
    <t>3607685041174</t>
  </si>
  <si>
    <t>3607685174681</t>
  </si>
  <si>
    <t>3607685174698</t>
  </si>
  <si>
    <t>3607685041198</t>
  </si>
  <si>
    <t>3607685174667</t>
  </si>
  <si>
    <t>3607685174674</t>
  </si>
  <si>
    <t>3607683538119</t>
  </si>
  <si>
    <t>3607683538126</t>
  </si>
  <si>
    <t>3607684800031</t>
  </si>
  <si>
    <t>3607684800048</t>
  </si>
  <si>
    <t>3607684800055</t>
  </si>
  <si>
    <t>3607684800062</t>
  </si>
  <si>
    <t>3607684800079</t>
  </si>
  <si>
    <t>3607684800086</t>
  </si>
  <si>
    <t>3607684800093</t>
  </si>
  <si>
    <t>3607684800109</t>
  </si>
  <si>
    <t>3607684800116</t>
  </si>
  <si>
    <t>3607684800123</t>
  </si>
  <si>
    <t>3607684800130</t>
  </si>
  <si>
    <t>3607684799922</t>
  </si>
  <si>
    <t>3607684799939</t>
  </si>
  <si>
    <t>3607684799946</t>
  </si>
  <si>
    <t>3607684799953</t>
  </si>
  <si>
    <t>3607684799960</t>
  </si>
  <si>
    <t>3607684799977</t>
  </si>
  <si>
    <t>3607684799984</t>
  </si>
  <si>
    <t>3607684799991</t>
  </si>
  <si>
    <t>3607684800000</t>
  </si>
  <si>
    <t>3607684800017</t>
  </si>
  <si>
    <t>3607684800024</t>
  </si>
  <si>
    <t>3607684799861</t>
  </si>
  <si>
    <t>3607684799878</t>
  </si>
  <si>
    <t>3607684799885</t>
  </si>
  <si>
    <t>3607684799892</t>
  </si>
  <si>
    <t>3607684799908</t>
  </si>
  <si>
    <t>3607684799915</t>
  </si>
  <si>
    <t>3607684799755</t>
  </si>
  <si>
    <t>3607684799762</t>
  </si>
  <si>
    <t>3607684799779</t>
  </si>
  <si>
    <t>3607684799786</t>
  </si>
  <si>
    <t>3607684799793</t>
  </si>
  <si>
    <t>3607684799809</t>
  </si>
  <si>
    <t>3607684799816</t>
  </si>
  <si>
    <t>3607684799823</t>
  </si>
  <si>
    <t>3607684799830</t>
  </si>
  <si>
    <t>3607684799847</t>
  </si>
  <si>
    <t>3607684799854</t>
  </si>
  <si>
    <t>3607684799649</t>
  </si>
  <si>
    <t>3607684799656</t>
  </si>
  <si>
    <t>3607684799663</t>
  </si>
  <si>
    <t>3607684799670</t>
  </si>
  <si>
    <t>3607684799687</t>
  </si>
  <si>
    <t>3607684799694</t>
  </si>
  <si>
    <t>3607684799700</t>
  </si>
  <si>
    <t>3607684799717</t>
  </si>
  <si>
    <t>3607684799724</t>
  </si>
  <si>
    <t>3607684799731</t>
  </si>
  <si>
    <t>3607684799748</t>
  </si>
  <si>
    <t>3607684273965</t>
  </si>
  <si>
    <t>3607684273989</t>
  </si>
  <si>
    <t>3607684274009</t>
  </si>
  <si>
    <t>3607684274023</t>
  </si>
  <si>
    <t>3607684274047</t>
  </si>
  <si>
    <t>3607684274061</t>
  </si>
  <si>
    <t>3607684274085</t>
  </si>
  <si>
    <t>3607684516925</t>
  </si>
  <si>
    <t>3607684516932</t>
  </si>
  <si>
    <t>3607684516949</t>
  </si>
  <si>
    <t>3607684516956</t>
  </si>
  <si>
    <t>3607684273606</t>
  </si>
  <si>
    <t>3607684273620</t>
  </si>
  <si>
    <t>3607684273644</t>
  </si>
  <si>
    <t>3607684273668</t>
  </si>
  <si>
    <t>3607684273682</t>
  </si>
  <si>
    <t>3607684273705</t>
  </si>
  <si>
    <t>3607684273729</t>
  </si>
  <si>
    <t>3607684516840</t>
  </si>
  <si>
    <t>3607684516857</t>
  </si>
  <si>
    <t>3607684516864</t>
  </si>
  <si>
    <t>3607684516871</t>
  </si>
  <si>
    <t>3607684273781</t>
  </si>
  <si>
    <t>3607684273804</t>
  </si>
  <si>
    <t>3607684273828</t>
  </si>
  <si>
    <t>3607684273842</t>
  </si>
  <si>
    <t>3607684273866</t>
  </si>
  <si>
    <t>3607684273880</t>
  </si>
  <si>
    <t>3607684273903</t>
  </si>
  <si>
    <t>3607684516888</t>
  </si>
  <si>
    <t>3607684516895</t>
  </si>
  <si>
    <t>3607684516901</t>
  </si>
  <si>
    <t>3607684516918</t>
  </si>
  <si>
    <t>3607684293475</t>
  </si>
  <si>
    <t>3607684293499</t>
  </si>
  <si>
    <t>3607684293512</t>
  </si>
  <si>
    <t>3607684293536</t>
  </si>
  <si>
    <t>3607684293550</t>
  </si>
  <si>
    <t>3607684294380</t>
  </si>
  <si>
    <t>3607684294397</t>
  </si>
  <si>
    <t>3607684822088</t>
  </si>
  <si>
    <t>3607684822095</t>
  </si>
  <si>
    <t>3607684822101</t>
  </si>
  <si>
    <t>3607684822118</t>
  </si>
  <si>
    <t>3607684822125</t>
  </si>
  <si>
    <t>3607684822132</t>
  </si>
  <si>
    <t>3607684822149</t>
  </si>
  <si>
    <t>3607683457090</t>
  </si>
  <si>
    <t>3607682997627</t>
  </si>
  <si>
    <t>3607683776122</t>
  </si>
  <si>
    <t>3607684794644</t>
  </si>
  <si>
    <t>3607684794651</t>
  </si>
  <si>
    <t>3607684794668</t>
  </si>
  <si>
    <t>3607684794675</t>
  </si>
  <si>
    <t>3607684794682</t>
  </si>
  <si>
    <t>3607684794699</t>
  </si>
  <si>
    <t>3607684794705</t>
  </si>
  <si>
    <t>3607684794934</t>
  </si>
  <si>
    <t>3607684794941</t>
  </si>
  <si>
    <t>3607684794958</t>
  </si>
  <si>
    <t>3607684794965</t>
  </si>
  <si>
    <t>3607684794972</t>
  </si>
  <si>
    <t>3607684794989</t>
  </si>
  <si>
    <t>3607684794996</t>
  </si>
  <si>
    <t>3607684795009</t>
  </si>
  <si>
    <t>3607684797348</t>
  </si>
  <si>
    <t>3607683992898</t>
  </si>
  <si>
    <t>3607685142338</t>
  </si>
  <si>
    <t>3607684795290</t>
  </si>
  <si>
    <t>3607683992805</t>
  </si>
  <si>
    <t>3607684997236</t>
  </si>
  <si>
    <t>3607684997243</t>
  </si>
  <si>
    <t>3607684997250</t>
  </si>
  <si>
    <t>3607684997267</t>
  </si>
  <si>
    <t>3607685142345</t>
  </si>
  <si>
    <t>3607685005053</t>
  </si>
  <si>
    <t>3607685142352</t>
  </si>
  <si>
    <t>3607685142369</t>
  </si>
  <si>
    <t>3607685142376</t>
  </si>
  <si>
    <t>3607684795320</t>
  </si>
  <si>
    <t>3607684795337</t>
  </si>
  <si>
    <t>3607684795306</t>
  </si>
  <si>
    <t>3607684795313</t>
  </si>
  <si>
    <t>3607684795368</t>
  </si>
  <si>
    <t>3607684997205</t>
  </si>
  <si>
    <t>3607684795382</t>
  </si>
  <si>
    <t>3607684795412</t>
  </si>
  <si>
    <t>3607684795399</t>
  </si>
  <si>
    <t>3607684795405</t>
  </si>
  <si>
    <t>3607684795689</t>
  </si>
  <si>
    <t>3607684795696</t>
  </si>
  <si>
    <t>3607684795702</t>
  </si>
  <si>
    <t>3607684795719</t>
  </si>
  <si>
    <t>3607684795726</t>
  </si>
  <si>
    <t>3607684795733</t>
  </si>
  <si>
    <t>3607684795740</t>
  </si>
  <si>
    <t>3607684795757</t>
  </si>
  <si>
    <t>3607684795450</t>
  </si>
  <si>
    <t>3607684795467</t>
  </si>
  <si>
    <t>3607684795474</t>
  </si>
  <si>
    <t>3607684795436</t>
  </si>
  <si>
    <t>3607684795443</t>
  </si>
  <si>
    <t>3607685074660</t>
  </si>
  <si>
    <t>3607685074677</t>
  </si>
  <si>
    <t>3607685074684</t>
  </si>
  <si>
    <t>3607685074691</t>
  </si>
  <si>
    <t>3607685142383</t>
  </si>
  <si>
    <t>3607684843861</t>
  </si>
  <si>
    <t>3607685142390</t>
  </si>
  <si>
    <t>3607685142406</t>
  </si>
  <si>
    <t>3607685142413</t>
  </si>
  <si>
    <t>3607685074707</t>
  </si>
  <si>
    <t>3607684843939</t>
  </si>
  <si>
    <t>3607685074714</t>
  </si>
  <si>
    <t>3607685074721</t>
  </si>
  <si>
    <t>3607685074738</t>
  </si>
  <si>
    <t>3607685074745</t>
  </si>
  <si>
    <t>3607684845865</t>
  </si>
  <si>
    <t>3607685074752</t>
  </si>
  <si>
    <t>3607685074769</t>
  </si>
  <si>
    <t>3607685074776</t>
  </si>
  <si>
    <t>3607684795924</t>
  </si>
  <si>
    <t>3607684795931</t>
  </si>
  <si>
    <t>3607684795948</t>
  </si>
  <si>
    <t>3607684795955</t>
  </si>
  <si>
    <t>3607684796006</t>
  </si>
  <si>
    <t>3607684796013</t>
  </si>
  <si>
    <t>3607684796020</t>
  </si>
  <si>
    <t>3607684796037</t>
  </si>
  <si>
    <t>3607684796044</t>
  </si>
  <si>
    <t>3607684997328</t>
  </si>
  <si>
    <t>3607685020223</t>
  </si>
  <si>
    <t>3607684997335</t>
  </si>
  <si>
    <t>3607684997342</t>
  </si>
  <si>
    <t>3607684997359</t>
  </si>
  <si>
    <t>3607684997403</t>
  </si>
  <si>
    <t>3607685020254</t>
  </si>
  <si>
    <t>3607684997410</t>
  </si>
  <si>
    <t>3607684997427</t>
  </si>
  <si>
    <t>3607684997434</t>
  </si>
  <si>
    <t>3607684997489</t>
  </si>
  <si>
    <t>3607683456826</t>
  </si>
  <si>
    <t>3607684997496</t>
  </si>
  <si>
    <t>3607684997502</t>
  </si>
  <si>
    <t>3607684997519</t>
  </si>
  <si>
    <t>3607684997526</t>
  </si>
  <si>
    <t>3607684997533</t>
  </si>
  <si>
    <t>3607684997540</t>
  </si>
  <si>
    <t>3607684997557</t>
  </si>
  <si>
    <t>3607684997564</t>
  </si>
  <si>
    <t>3607684997571</t>
  </si>
  <si>
    <t>3607684997588</t>
  </si>
  <si>
    <t>3607684997595</t>
  </si>
  <si>
    <t>3607684997601</t>
  </si>
  <si>
    <t>3607684997618</t>
  </si>
  <si>
    <t>3607684997625</t>
  </si>
  <si>
    <t>3607684997632</t>
  </si>
  <si>
    <t>3607684997649</t>
  </si>
  <si>
    <t>3607684997656</t>
  </si>
  <si>
    <t>3607684997663</t>
  </si>
  <si>
    <t>3607684997670</t>
  </si>
  <si>
    <t>3607684997687</t>
  </si>
  <si>
    <t>3607684997694</t>
  </si>
  <si>
    <t>3607684997700</t>
  </si>
  <si>
    <t>3607684997717</t>
  </si>
  <si>
    <t>3607684997724</t>
  </si>
  <si>
    <t>3607684997731</t>
  </si>
  <si>
    <t>3607684997748</t>
  </si>
  <si>
    <t>3607684997755</t>
  </si>
  <si>
    <t>3607684997816</t>
  </si>
  <si>
    <t>3607684997823</t>
  </si>
  <si>
    <t>3607684997830</t>
  </si>
  <si>
    <t>3607684997847</t>
  </si>
  <si>
    <t>3607684997854</t>
  </si>
  <si>
    <t>3607684997861</t>
  </si>
  <si>
    <t>3607684997878</t>
  </si>
  <si>
    <t>3607684997885</t>
  </si>
  <si>
    <t>3607684997892</t>
  </si>
  <si>
    <t>3607684997908</t>
  </si>
  <si>
    <t>3607684998196</t>
  </si>
  <si>
    <t>3607684998202</t>
  </si>
  <si>
    <t>3607684998219</t>
  </si>
  <si>
    <t>3607684998226</t>
  </si>
  <si>
    <t>3607685029707</t>
  </si>
  <si>
    <t>3607685029714</t>
  </si>
  <si>
    <t>3607683177240</t>
  </si>
  <si>
    <t>3607684021627</t>
  </si>
  <si>
    <t>3607684021634</t>
  </si>
  <si>
    <t>3607684021641</t>
  </si>
  <si>
    <t>3607684021658</t>
  </si>
  <si>
    <t>3607684859497</t>
  </si>
  <si>
    <t>3607684859503</t>
  </si>
  <si>
    <t>3607684859510</t>
  </si>
  <si>
    <t>3607684859527</t>
  </si>
  <si>
    <t>3607684998370</t>
  </si>
  <si>
    <t>3607685020322</t>
  </si>
  <si>
    <t>3607684998387</t>
  </si>
  <si>
    <t>3607684998394</t>
  </si>
  <si>
    <t>3607684998400</t>
  </si>
  <si>
    <t>3607684998417</t>
  </si>
  <si>
    <t>3607684998424</t>
  </si>
  <si>
    <t>3607684998431</t>
  </si>
  <si>
    <t>3607684998448</t>
  </si>
  <si>
    <t>3607684998455</t>
  </si>
  <si>
    <t>3607684998462</t>
  </si>
  <si>
    <t>3607684998479</t>
  </si>
  <si>
    <t>3607684998486</t>
  </si>
  <si>
    <t>3607684998493</t>
  </si>
  <si>
    <t>3607684998509</t>
  </si>
  <si>
    <t>3607684998516</t>
  </si>
  <si>
    <t>3607684998608</t>
  </si>
  <si>
    <t>3607685029646</t>
  </si>
  <si>
    <t>3607684998615</t>
  </si>
  <si>
    <t>3607684998622</t>
  </si>
  <si>
    <t>3607684998639</t>
  </si>
  <si>
    <t>3607684998646</t>
  </si>
  <si>
    <t>3607684998653</t>
  </si>
  <si>
    <t>3607684998660</t>
  </si>
  <si>
    <t>3607684998677</t>
  </si>
  <si>
    <t>3607684998684</t>
  </si>
  <si>
    <t>3607684998691</t>
  </si>
  <si>
    <t>3607684998707</t>
  </si>
  <si>
    <t>3607684998714</t>
  </si>
  <si>
    <t>3607684998721</t>
  </si>
  <si>
    <t>3607684998738</t>
  </si>
  <si>
    <t>3607684998745</t>
  </si>
  <si>
    <t>3607684998752</t>
  </si>
  <si>
    <t>3607684796907</t>
  </si>
  <si>
    <t>3607684796914</t>
  </si>
  <si>
    <t>3607684796921</t>
  </si>
  <si>
    <t>3607684796938</t>
  </si>
  <si>
    <t>3607684981204</t>
  </si>
  <si>
    <t>3607684981211</t>
  </si>
  <si>
    <t>3607684981228</t>
  </si>
  <si>
    <t>3607684981235</t>
  </si>
  <si>
    <t>3607684981242</t>
  </si>
  <si>
    <t>3607684981259</t>
  </si>
  <si>
    <t>3607684981365</t>
  </si>
  <si>
    <t>3607684981372</t>
  </si>
  <si>
    <t>3607684981389</t>
  </si>
  <si>
    <t>3607684981396</t>
  </si>
  <si>
    <t>3607684981402</t>
  </si>
  <si>
    <t>3607684981419</t>
  </si>
  <si>
    <t>3607684578831</t>
  </si>
  <si>
    <t>3607684578848</t>
  </si>
  <si>
    <t>3607684578855</t>
  </si>
  <si>
    <t>3607684578862</t>
  </si>
  <si>
    <t>3607684578879</t>
  </si>
  <si>
    <t>3607684578886</t>
  </si>
  <si>
    <t>3607684578893</t>
  </si>
  <si>
    <t>3607684578909</t>
  </si>
  <si>
    <t>3607684578916</t>
  </si>
  <si>
    <t>3607684578923</t>
  </si>
  <si>
    <t>3607684578930</t>
  </si>
  <si>
    <t>3607684578947</t>
  </si>
  <si>
    <t>3607684578954</t>
  </si>
  <si>
    <t>3607684578961</t>
  </si>
  <si>
    <t>3607684578978</t>
  </si>
  <si>
    <t>3607684578985</t>
  </si>
  <si>
    <t>3607684578992</t>
  </si>
  <si>
    <t>3607684579005</t>
  </si>
  <si>
    <t>3607684579012</t>
  </si>
  <si>
    <t>3607684579029</t>
  </si>
  <si>
    <t>3607684579036</t>
  </si>
  <si>
    <t>3607684579043</t>
  </si>
  <si>
    <t>3607684579050</t>
  </si>
  <si>
    <t>3607684579135</t>
  </si>
  <si>
    <t>3607684579142</t>
  </si>
  <si>
    <t>3607684579159</t>
  </si>
  <si>
    <t>3607684579166</t>
  </si>
  <si>
    <t>3607684579173</t>
  </si>
  <si>
    <t>3607684579180</t>
  </si>
  <si>
    <t>3607684579197</t>
  </si>
  <si>
    <t>3607684579067</t>
  </si>
  <si>
    <t>3607684579074</t>
  </si>
  <si>
    <t>3607684579081</t>
  </si>
  <si>
    <t>3607684579098</t>
  </si>
  <si>
    <t>3607684579104</t>
  </si>
  <si>
    <t>3607684579111</t>
  </si>
  <si>
    <t>3607684579128</t>
  </si>
  <si>
    <t>3607684579203</t>
  </si>
  <si>
    <t>3607684579210</t>
  </si>
  <si>
    <t>3607684579227</t>
  </si>
  <si>
    <t>3607684579234</t>
  </si>
  <si>
    <t>3607684579241</t>
  </si>
  <si>
    <t>3607684579258</t>
  </si>
  <si>
    <t>3607684579265</t>
  </si>
  <si>
    <t>3607684579272</t>
  </si>
  <si>
    <t>3607684579289</t>
  </si>
  <si>
    <t>3607684579296</t>
  </si>
  <si>
    <t>3607684579302</t>
  </si>
  <si>
    <t>3607684579319</t>
  </si>
  <si>
    <t>3607684579326</t>
  </si>
  <si>
    <t>3607684579333</t>
  </si>
  <si>
    <t>3607684791674</t>
  </si>
  <si>
    <t>3607684791681</t>
  </si>
  <si>
    <t>3607684791698</t>
  </si>
  <si>
    <t>3607684791704</t>
  </si>
  <si>
    <t>3607684791711</t>
  </si>
  <si>
    <t>3607684791728</t>
  </si>
  <si>
    <t>3607684791735</t>
  </si>
  <si>
    <t>3607684791742</t>
  </si>
  <si>
    <t>3607684791759</t>
  </si>
  <si>
    <t>3607684791766</t>
  </si>
  <si>
    <t>3607684791773</t>
  </si>
  <si>
    <t>3607684791780</t>
  </si>
  <si>
    <t>3607684791797</t>
  </si>
  <si>
    <t>3607684791803</t>
  </si>
  <si>
    <t>3607684791810</t>
  </si>
  <si>
    <t>3607684935573</t>
  </si>
  <si>
    <t>3607684847692</t>
  </si>
  <si>
    <t>3607684791827</t>
  </si>
  <si>
    <t>3607684791834</t>
  </si>
  <si>
    <t>3607684791841</t>
  </si>
  <si>
    <t>3607684791858</t>
  </si>
  <si>
    <t>3607684791865</t>
  </si>
  <si>
    <t>3607684791872</t>
  </si>
  <si>
    <t>3607684791889</t>
  </si>
  <si>
    <t>3607684791896</t>
  </si>
  <si>
    <t>3607684791902</t>
  </si>
  <si>
    <t>3607684791919</t>
  </si>
  <si>
    <t>3607684791926</t>
  </si>
  <si>
    <t>3607684791933</t>
  </si>
  <si>
    <t>3607684935580</t>
  </si>
  <si>
    <t>3607684847708</t>
  </si>
  <si>
    <t>3607684583293</t>
  </si>
  <si>
    <t>3607684583309</t>
  </si>
  <si>
    <t>3607684583316</t>
  </si>
  <si>
    <t>3607684583323</t>
  </si>
  <si>
    <t>3607684583330</t>
  </si>
  <si>
    <t>3607684583347</t>
  </si>
  <si>
    <t>3607684583354</t>
  </si>
  <si>
    <t>3607684583361</t>
  </si>
  <si>
    <t>3607684583378</t>
  </si>
  <si>
    <t>3607684583385</t>
  </si>
  <si>
    <t>3607684583392</t>
  </si>
  <si>
    <t>3607684583408</t>
  </si>
  <si>
    <t>3607684583415</t>
  </si>
  <si>
    <t>3607684583422</t>
  </si>
  <si>
    <t>3607684583439</t>
  </si>
  <si>
    <t>3607684583446</t>
  </si>
  <si>
    <t>3607684583453</t>
  </si>
  <si>
    <t>3607684583460</t>
  </si>
  <si>
    <t>3607684583477</t>
  </si>
  <si>
    <t>3607684583484</t>
  </si>
  <si>
    <t>3607684583491</t>
  </si>
  <si>
    <t>3607684583507</t>
  </si>
  <si>
    <t>3607684583514</t>
  </si>
  <si>
    <t>3607684583521</t>
  </si>
  <si>
    <t>3607684583538</t>
  </si>
  <si>
    <t>3607684583545</t>
  </si>
  <si>
    <t>3607684583552</t>
  </si>
  <si>
    <t>3607684583569</t>
  </si>
  <si>
    <t>3607684583576</t>
  </si>
  <si>
    <t>3607684583583</t>
  </si>
  <si>
    <t>3607684583590</t>
  </si>
  <si>
    <t>3607684583606</t>
  </si>
  <si>
    <t>3607684583613</t>
  </si>
  <si>
    <t>3607684583620</t>
  </si>
  <si>
    <t>3607684583637</t>
  </si>
  <si>
    <t>3607684583644</t>
  </si>
  <si>
    <t>3607684583651</t>
  </si>
  <si>
    <t>3607684583668</t>
  </si>
  <si>
    <t>3607684583675</t>
  </si>
  <si>
    <t>3607684583682</t>
  </si>
  <si>
    <t>3607684583699</t>
  </si>
  <si>
    <t>3607684583705</t>
  </si>
  <si>
    <t>3607684583712</t>
  </si>
  <si>
    <t>3607684583729</t>
  </si>
  <si>
    <t>3607684583736</t>
  </si>
  <si>
    <t>3607684583743</t>
  </si>
  <si>
    <t>3607684583750</t>
  </si>
  <si>
    <t>3607684583767</t>
  </si>
  <si>
    <t>3607684583774</t>
  </si>
  <si>
    <t>3607684583781</t>
  </si>
  <si>
    <t>3607684583798</t>
  </si>
  <si>
    <t>3607684583804</t>
  </si>
  <si>
    <t>3607684583811</t>
  </si>
  <si>
    <t>3607684583828</t>
  </si>
  <si>
    <t>3607684583835</t>
  </si>
  <si>
    <t>3607684583842</t>
  </si>
  <si>
    <t>3607684583859</t>
  </si>
  <si>
    <t>3607684583866</t>
  </si>
  <si>
    <t>3607684583873</t>
  </si>
  <si>
    <t>3607684583880</t>
  </si>
  <si>
    <t>3607684583897</t>
  </si>
  <si>
    <t>3607684583903</t>
  </si>
  <si>
    <t>3607684583910</t>
  </si>
  <si>
    <t>3607684583927</t>
  </si>
  <si>
    <t>3607684583934</t>
  </si>
  <si>
    <t>3607684583941</t>
  </si>
  <si>
    <t>3607684583958</t>
  </si>
  <si>
    <t>3607684583965</t>
  </si>
  <si>
    <t>3607684583972</t>
  </si>
  <si>
    <t>3607684583989</t>
  </si>
  <si>
    <t>3607684583996</t>
  </si>
  <si>
    <t>3607684584009</t>
  </si>
  <si>
    <t>3607684863906</t>
  </si>
  <si>
    <t>3607684863913</t>
  </si>
  <si>
    <t>3607684863920</t>
  </si>
  <si>
    <t>3607684863937</t>
  </si>
  <si>
    <t>3607684863944</t>
  </si>
  <si>
    <t>3607684863951</t>
  </si>
  <si>
    <t>3607684863968</t>
  </si>
  <si>
    <t>3607684863975</t>
  </si>
  <si>
    <t>3607684864149</t>
  </si>
  <si>
    <t>3607684864156</t>
  </si>
  <si>
    <t>3607684864163</t>
  </si>
  <si>
    <t>3607684864170</t>
  </si>
  <si>
    <t>3607684864187</t>
  </si>
  <si>
    <t>3607684864194</t>
  </si>
  <si>
    <t>3607684864200</t>
  </si>
  <si>
    <t>3607684864217</t>
  </si>
  <si>
    <t>3607684864309</t>
  </si>
  <si>
    <t>3607684864316</t>
  </si>
  <si>
    <t>3607684864323</t>
  </si>
  <si>
    <t>3607684864330</t>
  </si>
  <si>
    <t>3607684864347</t>
  </si>
  <si>
    <t>3607684864354</t>
  </si>
  <si>
    <t>3607684864361</t>
  </si>
  <si>
    <t>3607684864378</t>
  </si>
  <si>
    <t>3607684864446</t>
  </si>
  <si>
    <t>3607684864453</t>
  </si>
  <si>
    <t>3607684864460</t>
  </si>
  <si>
    <t>3607684864477</t>
  </si>
  <si>
    <t>3607684864484</t>
  </si>
  <si>
    <t>3607684864491</t>
  </si>
  <si>
    <t>3607684864620</t>
  </si>
  <si>
    <t>3607684864637</t>
  </si>
  <si>
    <t>3607684864644</t>
  </si>
  <si>
    <t>3607684864651</t>
  </si>
  <si>
    <t>3607684864668</t>
  </si>
  <si>
    <t>3607684864675</t>
  </si>
  <si>
    <t>3607684864804</t>
  </si>
  <si>
    <t>3607684864811</t>
  </si>
  <si>
    <t>3607684864828</t>
  </si>
  <si>
    <t>3607684864835</t>
  </si>
  <si>
    <t>3607684864842</t>
  </si>
  <si>
    <t>3607684864859</t>
  </si>
  <si>
    <t>3607684864927</t>
  </si>
  <si>
    <t>3607684864934</t>
  </si>
  <si>
    <t>3607684864941</t>
  </si>
  <si>
    <t>3607684864958</t>
  </si>
  <si>
    <t>3607684864965</t>
  </si>
  <si>
    <t>3607684864972</t>
  </si>
  <si>
    <t>3607684864989</t>
  </si>
  <si>
    <t>3607684864996</t>
  </si>
  <si>
    <t>3607684865009</t>
  </si>
  <si>
    <t>3607684865900</t>
  </si>
  <si>
    <t>3607684865917</t>
  </si>
  <si>
    <t>3607684865016</t>
  </si>
  <si>
    <t>3607684865023</t>
  </si>
  <si>
    <t>3607684865030</t>
  </si>
  <si>
    <t>3607684865047</t>
  </si>
  <si>
    <t>3607684865054</t>
  </si>
  <si>
    <t>3607684865061</t>
  </si>
  <si>
    <t>3607684865078</t>
  </si>
  <si>
    <t>3607684865085</t>
  </si>
  <si>
    <t>3607684865092</t>
  </si>
  <si>
    <t>3607684865108</t>
  </si>
  <si>
    <t>3607684865115</t>
  </si>
  <si>
    <t>3607684865122</t>
  </si>
  <si>
    <t>3607684865139</t>
  </si>
  <si>
    <t>3607684865146</t>
  </si>
  <si>
    <t>3607684865153</t>
  </si>
  <si>
    <t>3607684865160</t>
  </si>
  <si>
    <t>3607684865177</t>
  </si>
  <si>
    <t>3607684865184</t>
  </si>
  <si>
    <t>3607684865191</t>
  </si>
  <si>
    <t>3607684865207</t>
  </si>
  <si>
    <t>3607684865214</t>
  </si>
  <si>
    <t>3607684865221</t>
  </si>
  <si>
    <t>3607684865238</t>
  </si>
  <si>
    <t>3607684865245</t>
  </si>
  <si>
    <t>3607684865252</t>
  </si>
  <si>
    <t>3607684865269</t>
  </si>
  <si>
    <t>3607684865276</t>
  </si>
  <si>
    <t>3607684865283</t>
  </si>
  <si>
    <t>3607684865290</t>
  </si>
  <si>
    <t>3607684865306</t>
  </si>
  <si>
    <t>3607684865313</t>
  </si>
  <si>
    <t>3607684865320</t>
  </si>
  <si>
    <t>3607684865337</t>
  </si>
  <si>
    <t>3607684865344</t>
  </si>
  <si>
    <t>3607684865351</t>
  </si>
  <si>
    <t>3607684865368</t>
  </si>
  <si>
    <t>3607684865375</t>
  </si>
  <si>
    <t>3607684865382</t>
  </si>
  <si>
    <t>3607684865399</t>
  </si>
  <si>
    <t>3607684865405</t>
  </si>
  <si>
    <t>3607684865412</t>
  </si>
  <si>
    <t>3607684865429</t>
  </si>
  <si>
    <t>3607684865436</t>
  </si>
  <si>
    <t>3607684865443</t>
  </si>
  <si>
    <t>3607684865450</t>
  </si>
  <si>
    <t>3607684865467</t>
  </si>
  <si>
    <t>3607684865474</t>
  </si>
  <si>
    <t>3607684865481</t>
  </si>
  <si>
    <t>3607684865498</t>
  </si>
  <si>
    <t>3607684865504</t>
  </si>
  <si>
    <t>3607684865511</t>
  </si>
  <si>
    <t>3607684982478</t>
  </si>
  <si>
    <t>3607684982485</t>
  </si>
  <si>
    <t>3607684982492</t>
  </si>
  <si>
    <t>3607684982508</t>
  </si>
  <si>
    <t>3607684982515</t>
  </si>
  <si>
    <t>3607684982522</t>
  </si>
  <si>
    <t>3607684982539</t>
  </si>
  <si>
    <t>3607684982546</t>
  </si>
  <si>
    <t>3607684982553</t>
  </si>
  <si>
    <t>3607684982560</t>
  </si>
  <si>
    <t>3607684982577</t>
  </si>
  <si>
    <t>3607684982584</t>
  </si>
  <si>
    <t>3607684982591</t>
  </si>
  <si>
    <t>3607684982607</t>
  </si>
  <si>
    <t>3607684982614</t>
  </si>
  <si>
    <t>3607684982621</t>
  </si>
  <si>
    <t>3607684982638</t>
  </si>
  <si>
    <t>3607684982645</t>
  </si>
  <si>
    <t>3607684982652</t>
  </si>
  <si>
    <t>3607684982669</t>
  </si>
  <si>
    <t>3607684982676</t>
  </si>
  <si>
    <t>3607684982683</t>
  </si>
  <si>
    <t>3607684982690</t>
  </si>
  <si>
    <t>3607684982706</t>
  </si>
  <si>
    <t>3607684982713</t>
  </si>
  <si>
    <t>3607684982720</t>
  </si>
  <si>
    <t>3607684982737</t>
  </si>
  <si>
    <t>3607684982744</t>
  </si>
  <si>
    <t>3607684982751</t>
  </si>
  <si>
    <t>3607684982768</t>
  </si>
  <si>
    <t>3607684982775</t>
  </si>
  <si>
    <t>3607684982782</t>
  </si>
  <si>
    <t>3607684982799</t>
  </si>
  <si>
    <t>3607684982805</t>
  </si>
  <si>
    <t>3607684982812</t>
  </si>
  <si>
    <t>3607684982829</t>
  </si>
  <si>
    <t>3607684982836</t>
  </si>
  <si>
    <t>3607684982973</t>
  </si>
  <si>
    <t>3607684982980</t>
  </si>
  <si>
    <t>3607684982997</t>
  </si>
  <si>
    <t>3607684983000</t>
  </si>
  <si>
    <t>3607684983017</t>
  </si>
  <si>
    <t>3607684983093</t>
  </si>
  <si>
    <t>3607684983109</t>
  </si>
  <si>
    <t>3607684983116</t>
  </si>
  <si>
    <t>3607684983123</t>
  </si>
  <si>
    <t>3607684983130</t>
  </si>
  <si>
    <t>3607684983215</t>
  </si>
  <si>
    <t>3607684983222</t>
  </si>
  <si>
    <t>3607684983239</t>
  </si>
  <si>
    <t>3607684983246</t>
  </si>
  <si>
    <t>3607684983253</t>
  </si>
  <si>
    <t>3607684983444</t>
  </si>
  <si>
    <t>3607684983451</t>
  </si>
  <si>
    <t>3607684983468</t>
  </si>
  <si>
    <t>3607684983475</t>
  </si>
  <si>
    <t>3607684983482</t>
  </si>
  <si>
    <t>3607684983499</t>
  </si>
  <si>
    <t>3607684983505</t>
  </si>
  <si>
    <t>3607684983512</t>
  </si>
  <si>
    <t>3607684983529</t>
  </si>
  <si>
    <t>3607684983536</t>
  </si>
  <si>
    <t>3607684983543</t>
  </si>
  <si>
    <t>3607684983550</t>
  </si>
  <si>
    <t>3607684983567</t>
  </si>
  <si>
    <t>3607684983574</t>
  </si>
  <si>
    <t>3607684983581</t>
  </si>
  <si>
    <t>3607684983598</t>
  </si>
  <si>
    <t>3607684983604</t>
  </si>
  <si>
    <t>3607684983611</t>
  </si>
  <si>
    <t>3607684983628</t>
  </si>
  <si>
    <t>3607684983635</t>
  </si>
  <si>
    <t>3607684983642</t>
  </si>
  <si>
    <t>3607684983659</t>
  </si>
  <si>
    <t>3607684983666</t>
  </si>
  <si>
    <t>3607684983673</t>
  </si>
  <si>
    <t>3607684983680</t>
  </si>
  <si>
    <t>3607684983697</t>
  </si>
  <si>
    <t>3607684983703</t>
  </si>
  <si>
    <t>3607684983710</t>
  </si>
  <si>
    <t>3607684983727</t>
  </si>
  <si>
    <t>3607684983734</t>
  </si>
  <si>
    <t>3607684983741</t>
  </si>
  <si>
    <t>3607684983758</t>
  </si>
  <si>
    <t>3607684983765</t>
  </si>
  <si>
    <t>3607684983772</t>
  </si>
  <si>
    <t>3607684983789</t>
  </si>
  <si>
    <t>3607684809300</t>
  </si>
  <si>
    <t>3607684809317</t>
  </si>
  <si>
    <t>3607684809324</t>
  </si>
  <si>
    <t>3607684809331</t>
  </si>
  <si>
    <t>3607684809355</t>
  </si>
  <si>
    <t>3607684809379</t>
  </si>
  <si>
    <t>3607684809386</t>
  </si>
  <si>
    <t>3607684809409</t>
  </si>
  <si>
    <t>3607684984052</t>
  </si>
  <si>
    <t>3607684984069</t>
  </si>
  <si>
    <t>3607684984076</t>
  </si>
  <si>
    <t>3607684984083</t>
  </si>
  <si>
    <t>3607684984090</t>
  </si>
  <si>
    <t>3607684984106</t>
  </si>
  <si>
    <t>3607684984113</t>
  </si>
  <si>
    <t>3607684302351</t>
  </si>
  <si>
    <t>3607684302368</t>
  </si>
  <si>
    <t>3607684302375</t>
  </si>
  <si>
    <t>3607684302382</t>
  </si>
  <si>
    <t>3607684302399</t>
  </si>
  <si>
    <t>3607684302405</t>
  </si>
  <si>
    <t>3607684302412</t>
  </si>
  <si>
    <t>3607684725457</t>
  </si>
  <si>
    <t>3607682694717</t>
  </si>
  <si>
    <t>3607683604647</t>
  </si>
  <si>
    <t>3607683854332</t>
  </si>
  <si>
    <t>3607682694724</t>
  </si>
  <si>
    <t>3607684817053</t>
  </si>
  <si>
    <t>3607684657550</t>
  </si>
  <si>
    <t>3607684657567</t>
  </si>
  <si>
    <t>3607684657574</t>
  </si>
  <si>
    <t>3607684817060</t>
  </si>
  <si>
    <t>3607684657581</t>
  </si>
  <si>
    <t>3607684657598</t>
  </si>
  <si>
    <t>3607684657604</t>
  </si>
  <si>
    <t>3607684817114</t>
  </si>
  <si>
    <t>3607684817121</t>
  </si>
  <si>
    <t>3607684817138</t>
  </si>
  <si>
    <t>3607684817077</t>
  </si>
  <si>
    <t>3607684817084</t>
  </si>
  <si>
    <t>3607684817220</t>
  </si>
  <si>
    <t>3607684817145</t>
  </si>
  <si>
    <t>3607684817152</t>
  </si>
  <si>
    <t>3607684817169</t>
  </si>
  <si>
    <t>3607684817091</t>
  </si>
  <si>
    <t>3607684817107</t>
  </si>
  <si>
    <t>3607684817237</t>
  </si>
  <si>
    <t>3607684817206</t>
  </si>
  <si>
    <t>3607684817275</t>
  </si>
  <si>
    <t>3607684843854</t>
  </si>
  <si>
    <t>3607684817183</t>
  </si>
  <si>
    <t>3607684817244</t>
  </si>
  <si>
    <t>3607684817190</t>
  </si>
  <si>
    <t>3607684817268</t>
  </si>
  <si>
    <t>3607685005237</t>
  </si>
  <si>
    <t>3607685005244</t>
  </si>
  <si>
    <t>3607685020360</t>
  </si>
  <si>
    <t>3607685020377</t>
  </si>
  <si>
    <t>3607684951320</t>
  </si>
  <si>
    <t>3607685005176</t>
  </si>
  <si>
    <t>3607684843830</t>
  </si>
  <si>
    <t>3607685008313</t>
  </si>
  <si>
    <t>3607685008276</t>
  </si>
  <si>
    <t>3607682998143</t>
  </si>
  <si>
    <t>3607682998136</t>
  </si>
  <si>
    <t>3607682998129</t>
  </si>
  <si>
    <t>3607683999958</t>
  </si>
  <si>
    <t>3607684575182</t>
  </si>
  <si>
    <t>3607684575199</t>
  </si>
  <si>
    <t>3607685134357</t>
  </si>
  <si>
    <t>3607685134371</t>
  </si>
  <si>
    <t>3607685134364</t>
  </si>
  <si>
    <t>3607685134388</t>
  </si>
  <si>
    <t>3607684793890</t>
  </si>
  <si>
    <t>3607684793906</t>
  </si>
  <si>
    <t>3607684373795</t>
  </si>
  <si>
    <t>3607684793913</t>
  </si>
  <si>
    <t>3607684576653</t>
  </si>
  <si>
    <t>3607684577209</t>
  </si>
  <si>
    <t>3607684577506</t>
  </si>
  <si>
    <t>3607684577643</t>
  </si>
  <si>
    <t>3607684577636</t>
  </si>
  <si>
    <t>3607684577711</t>
  </si>
  <si>
    <t>3607684576790</t>
  </si>
  <si>
    <t>3607684373771</t>
  </si>
  <si>
    <t>3607684794187</t>
  </si>
  <si>
    <t>3607684373764</t>
  </si>
  <si>
    <t>3607684794194</t>
  </si>
  <si>
    <t>3607684794200</t>
  </si>
  <si>
    <t>3607684892630</t>
  </si>
  <si>
    <t>3607684892609</t>
  </si>
  <si>
    <t>3607684892579</t>
  </si>
  <si>
    <t>3607684892661</t>
  </si>
  <si>
    <t>3607684892708</t>
  </si>
  <si>
    <t>3607684892647</t>
  </si>
  <si>
    <t>3607684892616</t>
  </si>
  <si>
    <t>3607684892586</t>
  </si>
  <si>
    <t>3607684892678</t>
  </si>
  <si>
    <t>3607684892654</t>
  </si>
  <si>
    <t>3607684892623</t>
  </si>
  <si>
    <t>3607684892593</t>
  </si>
  <si>
    <t>3607684892685</t>
  </si>
  <si>
    <t>3607684889326</t>
  </si>
  <si>
    <t>3607684889296</t>
  </si>
  <si>
    <t>3607684889265</t>
  </si>
  <si>
    <t>3607684889357</t>
  </si>
  <si>
    <t>3607684889333</t>
  </si>
  <si>
    <t>3607684889302</t>
  </si>
  <si>
    <t>3607684889272</t>
  </si>
  <si>
    <t>3607684889364</t>
  </si>
  <si>
    <t>3607684889340</t>
  </si>
  <si>
    <t>3607684889319</t>
  </si>
  <si>
    <t>3607684889289</t>
  </si>
  <si>
    <t>3607684889371</t>
  </si>
  <si>
    <t>3607684615222</t>
  </si>
  <si>
    <t>3607684615185</t>
  </si>
  <si>
    <t>3607684615147</t>
  </si>
  <si>
    <t>3607684615260</t>
  </si>
  <si>
    <t>3607684900694</t>
  </si>
  <si>
    <t>3607684900670</t>
  </si>
  <si>
    <t>3607684900656</t>
  </si>
  <si>
    <t>3607684900717</t>
  </si>
  <si>
    <t>3607684900700</t>
  </si>
  <si>
    <t>3607684900687</t>
  </si>
  <si>
    <t>3607684900663</t>
  </si>
  <si>
    <t>3607684900724</t>
  </si>
  <si>
    <t>3607684942847</t>
  </si>
  <si>
    <t>3607684942700</t>
  </si>
  <si>
    <t>3607684942632</t>
  </si>
  <si>
    <t>3607684942564</t>
  </si>
  <si>
    <t>3607684942779</t>
  </si>
  <si>
    <t>3607684942878</t>
  </si>
  <si>
    <t>3607684942731</t>
  </si>
  <si>
    <t>3607684942663</t>
  </si>
  <si>
    <t>3607684942595</t>
  </si>
  <si>
    <t>3607684942809</t>
  </si>
  <si>
    <t>3607684942830</t>
  </si>
  <si>
    <t>3607684942694</t>
  </si>
  <si>
    <t>3607684942625</t>
  </si>
  <si>
    <t>3607684942557</t>
  </si>
  <si>
    <t>3607684942762</t>
  </si>
  <si>
    <t>3607684897512</t>
  </si>
  <si>
    <t>3607684897482</t>
  </si>
  <si>
    <t>3607684897451</t>
  </si>
  <si>
    <t>3607684897543</t>
  </si>
  <si>
    <t>3607684897536</t>
  </si>
  <si>
    <t>3607684897505</t>
  </si>
  <si>
    <t>3607684897475</t>
  </si>
  <si>
    <t>3607684897567</t>
  </si>
  <si>
    <t>3607684897529</t>
  </si>
  <si>
    <t>3607684897499</t>
  </si>
  <si>
    <t>3607684897468</t>
  </si>
  <si>
    <t>3607684897550</t>
  </si>
  <si>
    <t>3607684898014</t>
  </si>
  <si>
    <t>3607684897987</t>
  </si>
  <si>
    <t>3607684897956</t>
  </si>
  <si>
    <t>3607684898045</t>
  </si>
  <si>
    <t>3607684898007</t>
  </si>
  <si>
    <t>3607684897970</t>
  </si>
  <si>
    <t>3607684897949</t>
  </si>
  <si>
    <t>3607684898038</t>
  </si>
  <si>
    <t>3607684897758</t>
  </si>
  <si>
    <t>3607684897727</t>
  </si>
  <si>
    <t>3607684897697</t>
  </si>
  <si>
    <t>3607684897789</t>
  </si>
  <si>
    <t>3607684897772</t>
  </si>
  <si>
    <t>3607684897741</t>
  </si>
  <si>
    <t>3607684897710</t>
  </si>
  <si>
    <t>3607684897802</t>
  </si>
  <si>
    <t>3607684897765</t>
  </si>
  <si>
    <t>3607684897734</t>
  </si>
  <si>
    <t>3607684897703</t>
  </si>
  <si>
    <t>3607684897796</t>
  </si>
  <si>
    <t>3607684904616</t>
  </si>
  <si>
    <t>3607684904494</t>
  </si>
  <si>
    <t>3607684904432</t>
  </si>
  <si>
    <t>3607684904371</t>
  </si>
  <si>
    <t>3607684904555</t>
  </si>
  <si>
    <t>3607684904609</t>
  </si>
  <si>
    <t>3607684904487</t>
  </si>
  <si>
    <t>3607684904425</t>
  </si>
  <si>
    <t>3607684904364</t>
  </si>
  <si>
    <t>3607684904548</t>
  </si>
  <si>
    <t>3607684904623</t>
  </si>
  <si>
    <t>3607684904500</t>
  </si>
  <si>
    <t>3607684904449</t>
  </si>
  <si>
    <t>3607684904388</t>
  </si>
  <si>
    <t>3607684904562</t>
  </si>
  <si>
    <t>3607684944186</t>
  </si>
  <si>
    <t>3607684944063</t>
  </si>
  <si>
    <t>3607684944001</t>
  </si>
  <si>
    <t>3607684943943</t>
  </si>
  <si>
    <t>3607684944124</t>
  </si>
  <si>
    <t>3607684944193</t>
  </si>
  <si>
    <t>3607684944070</t>
  </si>
  <si>
    <t>3607684944018</t>
  </si>
  <si>
    <t>3607684943950</t>
  </si>
  <si>
    <t>3607684944131</t>
  </si>
  <si>
    <t>3607684944162</t>
  </si>
  <si>
    <t>3607684944049</t>
  </si>
  <si>
    <t>3607684943981</t>
  </si>
  <si>
    <t>3607684943929</t>
  </si>
  <si>
    <t>3607684944100</t>
  </si>
  <si>
    <t>3607684906719</t>
  </si>
  <si>
    <t>3607684906658</t>
  </si>
  <si>
    <t>3607684906627</t>
  </si>
  <si>
    <t>3607684906597</t>
  </si>
  <si>
    <t>3607684906689</t>
  </si>
  <si>
    <t>3607684906726</t>
  </si>
  <si>
    <t>3607684906665</t>
  </si>
  <si>
    <t>3607684906634</t>
  </si>
  <si>
    <t>3607684906603</t>
  </si>
  <si>
    <t>3607684906696</t>
  </si>
  <si>
    <t>3607684906733</t>
  </si>
  <si>
    <t>3607684906672</t>
  </si>
  <si>
    <t>3607684906641</t>
  </si>
  <si>
    <t>3607684906610</t>
  </si>
  <si>
    <t>3607684906702</t>
  </si>
  <si>
    <t>3607684912345</t>
  </si>
  <si>
    <t>3607684912314</t>
  </si>
  <si>
    <t>3607684912284</t>
  </si>
  <si>
    <t>3607684912376</t>
  </si>
  <si>
    <t>3607684912352</t>
  </si>
  <si>
    <t>3607684912321</t>
  </si>
  <si>
    <t>3607684912291</t>
  </si>
  <si>
    <t>3607684912383</t>
  </si>
  <si>
    <t>3607684912154</t>
  </si>
  <si>
    <t>3607684912093</t>
  </si>
  <si>
    <t>3607684912062</t>
  </si>
  <si>
    <t>3607684912031</t>
  </si>
  <si>
    <t>3607684912123</t>
  </si>
  <si>
    <t>3607684912178</t>
  </si>
  <si>
    <t>3607684912116</t>
  </si>
  <si>
    <t>3607684912086</t>
  </si>
  <si>
    <t>3607684912055</t>
  </si>
  <si>
    <t>3607684912147</t>
  </si>
  <si>
    <t>3607684912161</t>
  </si>
  <si>
    <t>3607684912109</t>
  </si>
  <si>
    <t>3607684912079</t>
  </si>
  <si>
    <t>3607684912048</t>
  </si>
  <si>
    <t>3607684912130</t>
  </si>
  <si>
    <t>3607684894955</t>
  </si>
  <si>
    <t>3607684894924</t>
  </si>
  <si>
    <t>3607684894894</t>
  </si>
  <si>
    <t>3607684894962</t>
  </si>
  <si>
    <t>3607684894931</t>
  </si>
  <si>
    <t>3607684894900</t>
  </si>
  <si>
    <t>3607684894993</t>
  </si>
  <si>
    <t>3607684894979</t>
  </si>
  <si>
    <t>3607684894948</t>
  </si>
  <si>
    <t>3607684894917</t>
  </si>
  <si>
    <t>3607684895006</t>
  </si>
  <si>
    <t>3607684902575</t>
  </si>
  <si>
    <t>3607684902537</t>
  </si>
  <si>
    <t>3607684902513</t>
  </si>
  <si>
    <t>3607684902490</t>
  </si>
  <si>
    <t>3607684902551</t>
  </si>
  <si>
    <t>3607684902582</t>
  </si>
  <si>
    <t>3607684902544</t>
  </si>
  <si>
    <t>3607684902520</t>
  </si>
  <si>
    <t>3607684902506</t>
  </si>
  <si>
    <t>3607684902568</t>
  </si>
  <si>
    <t>3607684902179</t>
  </si>
  <si>
    <t>3607684902131</t>
  </si>
  <si>
    <t>3607684902117</t>
  </si>
  <si>
    <t>3607684902094</t>
  </si>
  <si>
    <t>3607684902155</t>
  </si>
  <si>
    <t>3607684902186</t>
  </si>
  <si>
    <t>3607684902148</t>
  </si>
  <si>
    <t>3607684902124</t>
  </si>
  <si>
    <t>3607684902100</t>
  </si>
  <si>
    <t>3607684902162</t>
  </si>
  <si>
    <t>3607684902377</t>
  </si>
  <si>
    <t>3607684902315</t>
  </si>
  <si>
    <t>3607684902285</t>
  </si>
  <si>
    <t>3607684902254</t>
  </si>
  <si>
    <t>3607684902346</t>
  </si>
  <si>
    <t>3607684902384</t>
  </si>
  <si>
    <t>3607684902322</t>
  </si>
  <si>
    <t>3607684902292</t>
  </si>
  <si>
    <t>3607684902261</t>
  </si>
  <si>
    <t>3607684902353</t>
  </si>
  <si>
    <t>3607684902391</t>
  </si>
  <si>
    <t>3607684902339</t>
  </si>
  <si>
    <t>3607684902308</t>
  </si>
  <si>
    <t>3607684902278</t>
  </si>
  <si>
    <t>3607684902360</t>
  </si>
  <si>
    <t>3607684901974</t>
  </si>
  <si>
    <t>3607684901912</t>
  </si>
  <si>
    <t>3607684901882</t>
  </si>
  <si>
    <t>3607684901851</t>
  </si>
  <si>
    <t>3607684901943</t>
  </si>
  <si>
    <t>3607684901981</t>
  </si>
  <si>
    <t>3607684901929</t>
  </si>
  <si>
    <t>3607684901899</t>
  </si>
  <si>
    <t>3607684901868</t>
  </si>
  <si>
    <t>3607684901950</t>
  </si>
  <si>
    <t>3607684901936</t>
  </si>
  <si>
    <t>3607684901905</t>
  </si>
  <si>
    <t>3607684901875</t>
  </si>
  <si>
    <t>3607684901967</t>
  </si>
  <si>
    <t>3607684901738</t>
  </si>
  <si>
    <t>3607684901677</t>
  </si>
  <si>
    <t>3607684901646</t>
  </si>
  <si>
    <t>3607684901615</t>
  </si>
  <si>
    <t>3607684901707</t>
  </si>
  <si>
    <t>3607684901745</t>
  </si>
  <si>
    <t>3607684901684</t>
  </si>
  <si>
    <t>3607684901653</t>
  </si>
  <si>
    <t>3607684901622</t>
  </si>
  <si>
    <t>3607684901714</t>
  </si>
  <si>
    <t>3607684901752</t>
  </si>
  <si>
    <t>3607684901691</t>
  </si>
  <si>
    <t>3607684901660</t>
  </si>
  <si>
    <t>3607684901639</t>
  </si>
  <si>
    <t>3607684901721</t>
  </si>
  <si>
    <t>3607684910150</t>
  </si>
  <si>
    <t>3607684910099</t>
  </si>
  <si>
    <t>3607684910068</t>
  </si>
  <si>
    <t>3607684910037</t>
  </si>
  <si>
    <t>3607684910129</t>
  </si>
  <si>
    <t>3607684910174</t>
  </si>
  <si>
    <t>3607684910112</t>
  </si>
  <si>
    <t>3607684910082</t>
  </si>
  <si>
    <t>3607684910051</t>
  </si>
  <si>
    <t>3607684910143</t>
  </si>
  <si>
    <t>3607684910167</t>
  </si>
  <si>
    <t>3607684910105</t>
  </si>
  <si>
    <t>3607684910075</t>
  </si>
  <si>
    <t>3607684910044</t>
  </si>
  <si>
    <t>3607684910136</t>
  </si>
  <si>
    <t>3607684913359</t>
  </si>
  <si>
    <t>3607684913298</t>
  </si>
  <si>
    <t>3607684913267</t>
  </si>
  <si>
    <t>3607684913236</t>
  </si>
  <si>
    <t>3607684913328</t>
  </si>
  <si>
    <t>3607684913366</t>
  </si>
  <si>
    <t>3607684913304</t>
  </si>
  <si>
    <t>3607684913274</t>
  </si>
  <si>
    <t>3607684913243</t>
  </si>
  <si>
    <t>3607684913335</t>
  </si>
  <si>
    <t>3607684913373</t>
  </si>
  <si>
    <t>3607684913311</t>
  </si>
  <si>
    <t>3607684913281</t>
  </si>
  <si>
    <t>3607684913250</t>
  </si>
  <si>
    <t>3607684913342</t>
  </si>
  <si>
    <t>3607684913595</t>
  </si>
  <si>
    <t>3607684913533</t>
  </si>
  <si>
    <t>3607684913502</t>
  </si>
  <si>
    <t>3607684913472</t>
  </si>
  <si>
    <t>3607684913564</t>
  </si>
  <si>
    <t>3607684913601</t>
  </si>
  <si>
    <t>3607684913540</t>
  </si>
  <si>
    <t>3607684913519</t>
  </si>
  <si>
    <t>3607684913489</t>
  </si>
  <si>
    <t>3607684913571</t>
  </si>
  <si>
    <t>3607684913618</t>
  </si>
  <si>
    <t>3607684913557</t>
  </si>
  <si>
    <t>3607684913526</t>
  </si>
  <si>
    <t>3607684913496</t>
  </si>
  <si>
    <t>3607684913588</t>
  </si>
  <si>
    <t>3607684911553</t>
  </si>
  <si>
    <t>3607684911515</t>
  </si>
  <si>
    <t>3607684911492</t>
  </si>
  <si>
    <t>3607684911478</t>
  </si>
  <si>
    <t>3607684911539</t>
  </si>
  <si>
    <t>3607684911560</t>
  </si>
  <si>
    <t>3607684911522</t>
  </si>
  <si>
    <t>3607684911508</t>
  </si>
  <si>
    <t>3607684911485</t>
  </si>
  <si>
    <t>3607684911546</t>
  </si>
  <si>
    <t>3607684505486</t>
  </si>
  <si>
    <t>3607684505479</t>
  </si>
  <si>
    <t>3607684505462</t>
  </si>
  <si>
    <t>3607684505493</t>
  </si>
  <si>
    <t>3607684505509</t>
  </si>
  <si>
    <t>3607684505516</t>
  </si>
  <si>
    <t>3607684505523</t>
  </si>
  <si>
    <t>3607684031633</t>
  </si>
  <si>
    <t>3607684031619</t>
  </si>
  <si>
    <t>3607684031602</t>
  </si>
  <si>
    <t>3607684031596</t>
  </si>
  <si>
    <t>3607684031626</t>
  </si>
  <si>
    <t>3607684031640</t>
  </si>
  <si>
    <t>3607684031145</t>
  </si>
  <si>
    <t>3607684031138</t>
  </si>
  <si>
    <t>3607684031121</t>
  </si>
  <si>
    <t>3607684031152</t>
  </si>
  <si>
    <t>3607684031183</t>
  </si>
  <si>
    <t>3607684031190</t>
  </si>
  <si>
    <t>3607684031206</t>
  </si>
  <si>
    <t>3607684031213</t>
  </si>
  <si>
    <t>3607684084011</t>
  </si>
  <si>
    <t>3607684084004</t>
  </si>
  <si>
    <t>3607684083991</t>
  </si>
  <si>
    <t>3607684084028</t>
  </si>
  <si>
    <t>3607684031220</t>
  </si>
  <si>
    <t>3607684031237</t>
  </si>
  <si>
    <t>3607684031244</t>
  </si>
  <si>
    <t>3607684031251</t>
  </si>
  <si>
    <t>3607684031381</t>
  </si>
  <si>
    <t>3607684031374</t>
  </si>
  <si>
    <t>3607684031367</t>
  </si>
  <si>
    <t>3607684031398</t>
  </si>
  <si>
    <t>3607684031411</t>
  </si>
  <si>
    <t>3607684031428</t>
  </si>
  <si>
    <t>3607684031435</t>
  </si>
  <si>
    <t>3607684031442</t>
  </si>
  <si>
    <t>3607684031459</t>
  </si>
  <si>
    <t>3607684031282</t>
  </si>
  <si>
    <t>3607684031275</t>
  </si>
  <si>
    <t>3607684031268</t>
  </si>
  <si>
    <t>3607684031299</t>
  </si>
  <si>
    <t>3607684031329</t>
  </si>
  <si>
    <t>3607684031336</t>
  </si>
  <si>
    <t>3607684031343</t>
  </si>
  <si>
    <t>3607684031350</t>
  </si>
  <si>
    <t>3607684719562</t>
  </si>
  <si>
    <t>3607684719555</t>
  </si>
  <si>
    <t>3607684719548</t>
  </si>
  <si>
    <t>3607684719579</t>
  </si>
  <si>
    <t>3607684719593</t>
  </si>
  <si>
    <t>4562176278721</t>
  </si>
  <si>
    <t>4562176275478</t>
  </si>
  <si>
    <t>4562176275485</t>
  </si>
  <si>
    <t>4562176275492</t>
  </si>
  <si>
    <t>4562176275508</t>
  </si>
  <si>
    <t>4562176275515</t>
  </si>
  <si>
    <t>4562176275522</t>
  </si>
  <si>
    <t>4562176275539</t>
  </si>
  <si>
    <t>4562176275546</t>
  </si>
  <si>
    <t>4562176275553</t>
  </si>
  <si>
    <t>4562176275560</t>
  </si>
  <si>
    <t>4562176275577</t>
  </si>
  <si>
    <t>4562176275584</t>
  </si>
  <si>
    <t>4562176275591</t>
  </si>
  <si>
    <t>4562176275607</t>
  </si>
  <si>
    <t>4562176275614</t>
  </si>
  <si>
    <t>4562176275621</t>
  </si>
  <si>
    <t>4562176275638</t>
  </si>
  <si>
    <t>4562176275645</t>
  </si>
  <si>
    <t>4562176275652</t>
  </si>
  <si>
    <t>4562176275669</t>
  </si>
  <si>
    <t>4562176275676</t>
  </si>
  <si>
    <t>4562176275683</t>
  </si>
  <si>
    <t>4562176275690</t>
  </si>
  <si>
    <t>4562176275706</t>
  </si>
  <si>
    <t>4562176278776</t>
  </si>
  <si>
    <t>4562176278752</t>
  </si>
  <si>
    <t>4562176278745</t>
  </si>
  <si>
    <t>4562176278738</t>
  </si>
  <si>
    <t>4562176278769</t>
  </si>
  <si>
    <t>4562176278783</t>
  </si>
  <si>
    <t>4562176278837</t>
  </si>
  <si>
    <t>4562176278813</t>
  </si>
  <si>
    <t>4562176278806</t>
  </si>
  <si>
    <t>4562176278790</t>
  </si>
  <si>
    <t>4562176278820</t>
  </si>
  <si>
    <t>4562176278844</t>
  </si>
  <si>
    <t>4562176278899</t>
  </si>
  <si>
    <t>4562176278875</t>
  </si>
  <si>
    <t>4562176278868</t>
  </si>
  <si>
    <t>4562176278851</t>
  </si>
  <si>
    <t>4562176278882</t>
  </si>
  <si>
    <t>4562176278905</t>
  </si>
  <si>
    <t>4562176278950</t>
  </si>
  <si>
    <t>4562176278936</t>
  </si>
  <si>
    <t>4562176278929</t>
  </si>
  <si>
    <t>4562176278912</t>
  </si>
  <si>
    <t>4562176278943</t>
  </si>
  <si>
    <t>4562176278967</t>
  </si>
  <si>
    <t>4562176279674</t>
  </si>
  <si>
    <t>4562176279650</t>
  </si>
  <si>
    <t>4562176279643</t>
  </si>
  <si>
    <t>4562176279636</t>
  </si>
  <si>
    <t>4562176279667</t>
  </si>
  <si>
    <t>4562176279681</t>
  </si>
  <si>
    <t>4562176279735</t>
  </si>
  <si>
    <t>4562176279711</t>
  </si>
  <si>
    <t>4562176279704</t>
  </si>
  <si>
    <t>4562176279698</t>
  </si>
  <si>
    <t>4562176279728</t>
  </si>
  <si>
    <t>4562176279742</t>
  </si>
  <si>
    <t>4562176279797</t>
  </si>
  <si>
    <t>4562176279773</t>
  </si>
  <si>
    <t>4562176279766</t>
  </si>
  <si>
    <t>4562176279759</t>
  </si>
  <si>
    <t>4562176279780</t>
  </si>
  <si>
    <t>4562176279803</t>
  </si>
  <si>
    <t>4562176279858</t>
  </si>
  <si>
    <t>4562176279834</t>
  </si>
  <si>
    <t>4562176279827</t>
  </si>
  <si>
    <t>4562176279810</t>
  </si>
  <si>
    <t>4562176279841</t>
  </si>
  <si>
    <t>4562176279865</t>
  </si>
  <si>
    <t>4562176279018</t>
  </si>
  <si>
    <t>4562176278998</t>
  </si>
  <si>
    <t>4562176278981</t>
  </si>
  <si>
    <t>4562176278974</t>
  </si>
  <si>
    <t>4562176279001</t>
  </si>
  <si>
    <t>4562176279025</t>
  </si>
  <si>
    <t>4562176279070</t>
  </si>
  <si>
    <t>4562176279056</t>
  </si>
  <si>
    <t>4562176279049</t>
  </si>
  <si>
    <t>4562176279032</t>
  </si>
  <si>
    <t>4562176279063</t>
  </si>
  <si>
    <t>4562176279087</t>
  </si>
  <si>
    <t>4562176279254</t>
  </si>
  <si>
    <t>4562176279230</t>
  </si>
  <si>
    <t>4562176279223</t>
  </si>
  <si>
    <t>4562176279216</t>
  </si>
  <si>
    <t>4562176279247</t>
  </si>
  <si>
    <t>4562176279261</t>
  </si>
  <si>
    <t>4562176279131</t>
  </si>
  <si>
    <t>4562176279117</t>
  </si>
  <si>
    <t>4562176279100</t>
  </si>
  <si>
    <t>4562176279094</t>
  </si>
  <si>
    <t>4562176279124</t>
  </si>
  <si>
    <t>4562176279148</t>
  </si>
  <si>
    <t>4562176279193</t>
  </si>
  <si>
    <t>4562176279179</t>
  </si>
  <si>
    <t>4562176279162</t>
  </si>
  <si>
    <t>4562176279155</t>
  </si>
  <si>
    <t>4562176279186</t>
  </si>
  <si>
    <t>4562176279209</t>
  </si>
  <si>
    <t>4562176279919</t>
  </si>
  <si>
    <t>4562176279896</t>
  </si>
  <si>
    <t>4562176279889</t>
  </si>
  <si>
    <t>4562176279872</t>
  </si>
  <si>
    <t>4562176279902</t>
  </si>
  <si>
    <t>4562176279926</t>
  </si>
  <si>
    <t>4562176279971</t>
  </si>
  <si>
    <t>4562176279957</t>
  </si>
  <si>
    <t>4562176279940</t>
  </si>
  <si>
    <t>4562176279933</t>
  </si>
  <si>
    <t>4562176279964</t>
  </si>
  <si>
    <t>4562176279988</t>
  </si>
  <si>
    <t>4562176280151</t>
  </si>
  <si>
    <t>4562176280137</t>
  </si>
  <si>
    <t>4562176280120</t>
  </si>
  <si>
    <t>4562176280113</t>
  </si>
  <si>
    <t>4562176280144</t>
  </si>
  <si>
    <t>4562176280168</t>
  </si>
  <si>
    <t>4562176280038</t>
  </si>
  <si>
    <t>4562176280014</t>
  </si>
  <si>
    <t>4562176280007</t>
  </si>
  <si>
    <t>4562176279995</t>
  </si>
  <si>
    <t>4562176280021</t>
  </si>
  <si>
    <t>4562176280045</t>
  </si>
  <si>
    <t>4562176280090</t>
  </si>
  <si>
    <t>4562176280076</t>
  </si>
  <si>
    <t>4562176280069</t>
  </si>
  <si>
    <t>4562176280052</t>
  </si>
  <si>
    <t>4562176280083</t>
  </si>
  <si>
    <t>4562176280106</t>
  </si>
  <si>
    <t>4562176279438</t>
  </si>
  <si>
    <t>4562176279414</t>
  </si>
  <si>
    <t>4562176279407</t>
  </si>
  <si>
    <t>4562176279391</t>
  </si>
  <si>
    <t>4562176279421</t>
  </si>
  <si>
    <t>4562176279445</t>
  </si>
  <si>
    <t>4562176279551</t>
  </si>
  <si>
    <t>4562176279537</t>
  </si>
  <si>
    <t>4562176279520</t>
  </si>
  <si>
    <t>4562176279513</t>
  </si>
  <si>
    <t>4562176279544</t>
  </si>
  <si>
    <t>4562176279568</t>
  </si>
  <si>
    <t>4562176279315</t>
  </si>
  <si>
    <t>4562176279292</t>
  </si>
  <si>
    <t>4562176279285</t>
  </si>
  <si>
    <t>4562176279278</t>
  </si>
  <si>
    <t>4562176279308</t>
  </si>
  <si>
    <t>4562176279322</t>
  </si>
  <si>
    <t>4562176279377</t>
  </si>
  <si>
    <t>4562176279353</t>
  </si>
  <si>
    <t>4562176279346</t>
  </si>
  <si>
    <t>4562176279339</t>
  </si>
  <si>
    <t>4562176279360</t>
  </si>
  <si>
    <t>4562176279384</t>
  </si>
  <si>
    <t>4562176279490</t>
  </si>
  <si>
    <t>4562176279476</t>
  </si>
  <si>
    <t>4562176279469</t>
  </si>
  <si>
    <t>4562176279452</t>
  </si>
  <si>
    <t>4562176279483</t>
  </si>
  <si>
    <t>4562176279506</t>
  </si>
  <si>
    <t>4562176279612</t>
  </si>
  <si>
    <t>4562176279599</t>
  </si>
  <si>
    <t>4562176279582</t>
  </si>
  <si>
    <t>4562176279575</t>
  </si>
  <si>
    <t>4562176279605</t>
  </si>
  <si>
    <t>4562176279629</t>
  </si>
  <si>
    <t>4562176280335</t>
  </si>
  <si>
    <t>4562176280311</t>
  </si>
  <si>
    <t>4562176280304</t>
  </si>
  <si>
    <t>4562176280298</t>
  </si>
  <si>
    <t>4562176280328</t>
  </si>
  <si>
    <t>4562176280342</t>
  </si>
  <si>
    <t>4562176280458</t>
  </si>
  <si>
    <t>4562176280434</t>
  </si>
  <si>
    <t>4562176280427</t>
  </si>
  <si>
    <t>4562176280410</t>
  </si>
  <si>
    <t>4562176280441</t>
  </si>
  <si>
    <t>4562176280465</t>
  </si>
  <si>
    <t>4562176280212</t>
  </si>
  <si>
    <t>4562176280199</t>
  </si>
  <si>
    <t>4562176280182</t>
  </si>
  <si>
    <t>4562176280175</t>
  </si>
  <si>
    <t>4562176280205</t>
  </si>
  <si>
    <t>4562176280229</t>
  </si>
  <si>
    <t>4562176280274</t>
  </si>
  <si>
    <t>4562176280250</t>
  </si>
  <si>
    <t>4562176280243</t>
  </si>
  <si>
    <t>4562176280236</t>
  </si>
  <si>
    <t>4562176280267</t>
  </si>
  <si>
    <t>4562176280281</t>
  </si>
  <si>
    <t>4562176280397</t>
  </si>
  <si>
    <t>4562176280373</t>
  </si>
  <si>
    <t>4562176280366</t>
  </si>
  <si>
    <t>4562176280359</t>
  </si>
  <si>
    <t>4562176280380</t>
  </si>
  <si>
    <t>4562176280403</t>
  </si>
  <si>
    <t>4562176280519</t>
  </si>
  <si>
    <t>4562176280496</t>
  </si>
  <si>
    <t>4562176280489</t>
  </si>
  <si>
    <t>4562176280472</t>
  </si>
  <si>
    <t>4562176280502</t>
  </si>
  <si>
    <t>4562176280526</t>
  </si>
  <si>
    <t>4562176278080</t>
  </si>
  <si>
    <t>4562176278097</t>
  </si>
  <si>
    <t>4562176278103</t>
  </si>
  <si>
    <t>4562176278110</t>
  </si>
  <si>
    <t>4562176278325</t>
  </si>
  <si>
    <t>4562176278332</t>
  </si>
  <si>
    <t>4562176278349</t>
  </si>
  <si>
    <t>4562176278356</t>
  </si>
  <si>
    <t>4562176278561</t>
  </si>
  <si>
    <t>4562176278578</t>
  </si>
  <si>
    <t>4562176278585</t>
  </si>
  <si>
    <t>4562176278592</t>
  </si>
  <si>
    <t>4562176278127</t>
  </si>
  <si>
    <t>4562176278134</t>
  </si>
  <si>
    <t>4562176278141</t>
  </si>
  <si>
    <t>4562176278158</t>
  </si>
  <si>
    <t>4562176278363</t>
  </si>
  <si>
    <t>4562176278370</t>
  </si>
  <si>
    <t>4562176278387</t>
  </si>
  <si>
    <t>4562176278394</t>
  </si>
  <si>
    <t>4562176278608</t>
  </si>
  <si>
    <t>4562176278615</t>
  </si>
  <si>
    <t>4562176278622</t>
  </si>
  <si>
    <t>4562176278639</t>
  </si>
  <si>
    <t>4562176278202</t>
  </si>
  <si>
    <t>4562176278219</t>
  </si>
  <si>
    <t>4562176278226</t>
  </si>
  <si>
    <t>4562176278233</t>
  </si>
  <si>
    <t>4562176278448</t>
  </si>
  <si>
    <t>4562176278455</t>
  </si>
  <si>
    <t>4562176278462</t>
  </si>
  <si>
    <t>4562176278479</t>
  </si>
  <si>
    <t>4562176278684</t>
  </si>
  <si>
    <t>4562176278691</t>
  </si>
  <si>
    <t>4562176278707</t>
  </si>
  <si>
    <t>4562176278714</t>
  </si>
  <si>
    <t>4562176278165</t>
  </si>
  <si>
    <t>4562176278172</t>
  </si>
  <si>
    <t>4562176278189</t>
  </si>
  <si>
    <t>4562176278196</t>
  </si>
  <si>
    <t>4562176278400</t>
  </si>
  <si>
    <t>4562176278417</t>
  </si>
  <si>
    <t>4562176278424</t>
  </si>
  <si>
    <t>4562176278431</t>
  </si>
  <si>
    <t>4562176278646</t>
  </si>
  <si>
    <t>4562176278653</t>
  </si>
  <si>
    <t>4562176278660</t>
  </si>
  <si>
    <t>4562176278677</t>
  </si>
  <si>
    <t>4562176277526</t>
  </si>
  <si>
    <t>4562176277533</t>
  </si>
  <si>
    <t>4562176277540</t>
  </si>
  <si>
    <t>4562176277557</t>
  </si>
  <si>
    <t>4562176277564</t>
  </si>
  <si>
    <t>4562176277571</t>
  </si>
  <si>
    <t>4562176277588</t>
  </si>
  <si>
    <t>4562176277595</t>
  </si>
  <si>
    <t>4562176277601</t>
  </si>
  <si>
    <t>4562176277618</t>
  </si>
  <si>
    <t>4562176277625</t>
  </si>
  <si>
    <t>4562176277632</t>
  </si>
  <si>
    <t>4562176277649</t>
  </si>
  <si>
    <t>4562176277656</t>
  </si>
  <si>
    <t>4562176277663</t>
  </si>
  <si>
    <t>4562176277670</t>
  </si>
  <si>
    <t>4562176277687</t>
  </si>
  <si>
    <t>4562176277694</t>
  </si>
  <si>
    <t>4562176277700</t>
  </si>
  <si>
    <t>4562176277717</t>
  </si>
  <si>
    <t>4562176277724</t>
  </si>
  <si>
    <t>4562176277731</t>
  </si>
  <si>
    <t>4562176277748</t>
  </si>
  <si>
    <t>4562176277755</t>
  </si>
  <si>
    <t>4562176277762</t>
  </si>
  <si>
    <t>4562176277779</t>
  </si>
  <si>
    <t>4562176277786</t>
  </si>
  <si>
    <t>4562176277793</t>
  </si>
  <si>
    <t>4562176277809</t>
  </si>
  <si>
    <t>4562176277816</t>
  </si>
  <si>
    <t>4562176277823</t>
  </si>
  <si>
    <t>4562176277830</t>
  </si>
  <si>
    <t>4562176277847</t>
  </si>
  <si>
    <t>4562176277854</t>
  </si>
  <si>
    <t>4562176277861</t>
  </si>
  <si>
    <t>4562176277878</t>
  </si>
  <si>
    <t>4562176277885</t>
  </si>
  <si>
    <t>4562176277892</t>
  </si>
  <si>
    <t>4562176277908</t>
  </si>
  <si>
    <t>4562176277915</t>
  </si>
  <si>
    <t>4562176277922</t>
  </si>
  <si>
    <t>4562176277939</t>
  </si>
  <si>
    <t>4562176277946</t>
  </si>
  <si>
    <t>4562176277953</t>
  </si>
  <si>
    <t>4562176277960</t>
  </si>
  <si>
    <t>4562176277977</t>
  </si>
  <si>
    <t>4562176277984</t>
  </si>
  <si>
    <t>4562176277991</t>
  </si>
  <si>
    <t>3607684538736</t>
  </si>
  <si>
    <t>3607684538699</t>
  </si>
  <si>
    <t>3607684538675</t>
  </si>
  <si>
    <t>3607684538651</t>
  </si>
  <si>
    <t>3607684539320</t>
  </si>
  <si>
    <t>3607684539306</t>
  </si>
  <si>
    <t>3607684539290</t>
  </si>
  <si>
    <t>3607684539283</t>
  </si>
  <si>
    <t>3607684539313</t>
  </si>
  <si>
    <t>3607684571009</t>
  </si>
  <si>
    <t>3607684570996</t>
  </si>
  <si>
    <t>3607684570989</t>
  </si>
  <si>
    <t>3607684571016</t>
  </si>
  <si>
    <t>3607684445843</t>
  </si>
  <si>
    <t>3607684445805</t>
  </si>
  <si>
    <t>3607684445768</t>
  </si>
  <si>
    <t>3607684445881</t>
  </si>
  <si>
    <t>3607684446161</t>
  </si>
  <si>
    <t>3607684446123</t>
  </si>
  <si>
    <t>3607684446086</t>
  </si>
  <si>
    <t>3607684446208</t>
  </si>
  <si>
    <t>3607684446482</t>
  </si>
  <si>
    <t>3607684446444</t>
  </si>
  <si>
    <t>3607684446406</t>
  </si>
  <si>
    <t>3607684446529</t>
  </si>
  <si>
    <t>3607684685133</t>
  </si>
  <si>
    <t>3607684685171</t>
  </si>
  <si>
    <t>3607684917791</t>
  </si>
  <si>
    <t>3607684917814</t>
  </si>
  <si>
    <t>3607684917807</t>
  </si>
  <si>
    <t>3607684917838</t>
  </si>
  <si>
    <t>3607684917821</t>
  </si>
  <si>
    <t>3607684917845</t>
  </si>
  <si>
    <t>3607684917760</t>
  </si>
  <si>
    <t>3607684917784</t>
  </si>
  <si>
    <t>3607684917777</t>
  </si>
  <si>
    <t>3607684950248</t>
  </si>
  <si>
    <t>3607684950309</t>
  </si>
  <si>
    <t>3607684950361</t>
  </si>
  <si>
    <t>3607684950422</t>
  </si>
  <si>
    <t>3607684950606</t>
  </si>
  <si>
    <t>3607684950620</t>
  </si>
  <si>
    <t>3607684950385</t>
  </si>
  <si>
    <t>3607684950446</t>
  </si>
  <si>
    <t>3607684950255</t>
  </si>
  <si>
    <t>3607684950316</t>
  </si>
  <si>
    <t>3607684950378</t>
  </si>
  <si>
    <t>3607684950439</t>
  </si>
  <si>
    <t>3607684853297</t>
  </si>
  <si>
    <t>3607684853358</t>
  </si>
  <si>
    <t>3607684853419</t>
  </si>
  <si>
    <t>3607684853471</t>
  </si>
  <si>
    <t>3607684853372</t>
  </si>
  <si>
    <t>3607684853433</t>
  </si>
  <si>
    <t>3607684853303</t>
  </si>
  <si>
    <t>3607684853365</t>
  </si>
  <si>
    <t>3607684853426</t>
  </si>
  <si>
    <t>3607684853488</t>
  </si>
  <si>
    <t>3607684950637</t>
  </si>
  <si>
    <t>3607684950699</t>
  </si>
  <si>
    <t>3607684950750</t>
  </si>
  <si>
    <t>3607684950811</t>
  </si>
  <si>
    <t>3607684950651</t>
  </si>
  <si>
    <t>3607684950712</t>
  </si>
  <si>
    <t>3607684950774</t>
  </si>
  <si>
    <t>3607684950835</t>
  </si>
  <si>
    <t>3607684950644</t>
  </si>
  <si>
    <t>3607684950705</t>
  </si>
  <si>
    <t>3607684950767</t>
  </si>
  <si>
    <t>3607684950828</t>
  </si>
  <si>
    <t>3607684853594</t>
  </si>
  <si>
    <t>3607684853655</t>
  </si>
  <si>
    <t>3607684853716</t>
  </si>
  <si>
    <t>3607684853778</t>
  </si>
  <si>
    <t>3607684853617</t>
  </si>
  <si>
    <t>3607684853679</t>
  </si>
  <si>
    <t>3607684853730</t>
  </si>
  <si>
    <t>3607684853792</t>
  </si>
  <si>
    <t>3607684853600</t>
  </si>
  <si>
    <t>3607684853662</t>
  </si>
  <si>
    <t>3607684853723</t>
  </si>
  <si>
    <t>3607684853785</t>
  </si>
  <si>
    <t>3607684499419</t>
  </si>
  <si>
    <t>3607684499433</t>
  </si>
  <si>
    <t>3607684499457</t>
  </si>
  <si>
    <t>3607684499471</t>
  </si>
  <si>
    <t>3607684500054</t>
  </si>
  <si>
    <t>3607684500078</t>
  </si>
  <si>
    <t>3607684500092</t>
  </si>
  <si>
    <t>3607684500115</t>
  </si>
  <si>
    <t>3607684499549</t>
  </si>
  <si>
    <t>3607684499563</t>
  </si>
  <si>
    <t>3607684499587</t>
  </si>
  <si>
    <t>3607684499600</t>
  </si>
  <si>
    <t>3607684500153</t>
  </si>
  <si>
    <t>3607684500177</t>
  </si>
  <si>
    <t>3607684500191</t>
  </si>
  <si>
    <t>3607684500214</t>
  </si>
  <si>
    <t>3607684499679</t>
  </si>
  <si>
    <t>3607684499693</t>
  </si>
  <si>
    <t>3607684499716</t>
  </si>
  <si>
    <t>3607684499730</t>
  </si>
  <si>
    <t>3607684500351</t>
  </si>
  <si>
    <t>3607684500375</t>
  </si>
  <si>
    <t>3607684500399</t>
  </si>
  <si>
    <t>3607684500412</t>
  </si>
  <si>
    <t>3607684654474</t>
  </si>
  <si>
    <t>3607684654504</t>
  </si>
  <si>
    <t>3607684654535</t>
  </si>
  <si>
    <t>3607684654566</t>
  </si>
  <si>
    <t>3607684654658</t>
  </si>
  <si>
    <t>3607684745936</t>
  </si>
  <si>
    <t>3607684745943</t>
  </si>
  <si>
    <t>3607684745950</t>
  </si>
  <si>
    <t>3607684745967</t>
  </si>
  <si>
    <t>3607684745974</t>
  </si>
  <si>
    <t>3607684654481</t>
  </si>
  <si>
    <t>3607684654542</t>
  </si>
  <si>
    <t>3607684654603</t>
  </si>
  <si>
    <t>3607684654665</t>
  </si>
  <si>
    <t>3607684654351</t>
  </si>
  <si>
    <t>3607684654375</t>
  </si>
  <si>
    <t>3607684654399</t>
  </si>
  <si>
    <t>3607684654412</t>
  </si>
  <si>
    <t>3607684656232</t>
  </si>
  <si>
    <t>3607684656317</t>
  </si>
  <si>
    <t>3607684656355</t>
  </si>
  <si>
    <t>3607684656393</t>
  </si>
  <si>
    <t>3607684656430</t>
  </si>
  <si>
    <t>3607684656478</t>
  </si>
  <si>
    <t>3607684656515</t>
  </si>
  <si>
    <t>3607684656256</t>
  </si>
  <si>
    <t>3607684656294</t>
  </si>
  <si>
    <t>3607684656331</t>
  </si>
  <si>
    <t>3607684656379</t>
  </si>
  <si>
    <t>3607684656416</t>
  </si>
  <si>
    <t>3607684656454</t>
  </si>
  <si>
    <t>3607684656492</t>
  </si>
  <si>
    <t>3607684656539</t>
  </si>
  <si>
    <t>3607684743451</t>
  </si>
  <si>
    <t>3607684743475</t>
  </si>
  <si>
    <t>3607684743499</t>
  </si>
  <si>
    <t>3607684743512</t>
  </si>
  <si>
    <t>3607684743536</t>
  </si>
  <si>
    <t>3607684743550</t>
  </si>
  <si>
    <t>3607684854171</t>
  </si>
  <si>
    <t>3607684747275</t>
  </si>
  <si>
    <t>3607684747282</t>
  </si>
  <si>
    <t>3607684747299</t>
  </si>
  <si>
    <t>3607684747114</t>
  </si>
  <si>
    <t>3607684747138</t>
  </si>
  <si>
    <t>3607684747152</t>
  </si>
  <si>
    <t>3607684747176</t>
  </si>
  <si>
    <t>3607684747190</t>
  </si>
  <si>
    <t>3607684747213</t>
  </si>
  <si>
    <t>3607684854188</t>
  </si>
  <si>
    <t>3607684747053</t>
  </si>
  <si>
    <t>3607684747077</t>
  </si>
  <si>
    <t>3607684747091</t>
  </si>
  <si>
    <t>3607684747121</t>
  </si>
  <si>
    <t>3607684747145</t>
  </si>
  <si>
    <t>3607684747169</t>
  </si>
  <si>
    <t>3607684747183</t>
  </si>
  <si>
    <t>3607684747206</t>
  </si>
  <si>
    <t>3607684747220</t>
  </si>
  <si>
    <t>3607684854096</t>
  </si>
  <si>
    <t>3607684746711</t>
  </si>
  <si>
    <t>3607684746728</t>
  </si>
  <si>
    <t>3607684746735</t>
  </si>
  <si>
    <t>3607684746742</t>
  </si>
  <si>
    <t>3607684746759</t>
  </si>
  <si>
    <t>3607684746766</t>
  </si>
  <si>
    <t>3607684746773</t>
  </si>
  <si>
    <t>3607684746780</t>
  </si>
  <si>
    <t>3607684746797</t>
  </si>
  <si>
    <t>3607684854119</t>
  </si>
  <si>
    <t>3607684746605</t>
  </si>
  <si>
    <t>3607684746612</t>
  </si>
  <si>
    <t>3607684746629</t>
  </si>
  <si>
    <t>3607684746636</t>
  </si>
  <si>
    <t>3607684746643</t>
  </si>
  <si>
    <t>3607684746650</t>
  </si>
  <si>
    <t>3607684746667</t>
  </si>
  <si>
    <t>3607684746674</t>
  </si>
  <si>
    <t>3607684746681</t>
  </si>
  <si>
    <t>3607684744618</t>
  </si>
  <si>
    <t>3607684744632</t>
  </si>
  <si>
    <t>3607684744656</t>
  </si>
  <si>
    <t>3607684744670</t>
  </si>
  <si>
    <t>3607684744694</t>
  </si>
  <si>
    <t>3607684744717</t>
  </si>
  <si>
    <t>3607684744090</t>
  </si>
  <si>
    <t>3607684744106</t>
  </si>
  <si>
    <t>3607684744113</t>
  </si>
  <si>
    <t>3607684744120</t>
  </si>
  <si>
    <t>3607684744137</t>
  </si>
  <si>
    <t>3607684744144</t>
  </si>
  <si>
    <t>3607684744212</t>
  </si>
  <si>
    <t>3607684744236</t>
  </si>
  <si>
    <t>3607684744250</t>
  </si>
  <si>
    <t>3607684744274</t>
  </si>
  <si>
    <t>3607684744298</t>
  </si>
  <si>
    <t>3607684744311</t>
  </si>
  <si>
    <t>3607685047848</t>
  </si>
  <si>
    <t>3607685047879</t>
  </si>
  <si>
    <t>3607685047909</t>
  </si>
  <si>
    <t>3607685047541</t>
  </si>
  <si>
    <t>3607685047572</t>
  </si>
  <si>
    <t>3607685047602</t>
  </si>
  <si>
    <t>3607685047633</t>
  </si>
  <si>
    <t>3607685047831</t>
  </si>
  <si>
    <t>3607685047862</t>
  </si>
  <si>
    <t>3607685047893</t>
  </si>
  <si>
    <t>3607685047534</t>
  </si>
  <si>
    <t>3607685047565</t>
  </si>
  <si>
    <t>3607685047596</t>
  </si>
  <si>
    <t>3607685047626</t>
  </si>
  <si>
    <t>3607685047060</t>
  </si>
  <si>
    <t>3607685047107</t>
  </si>
  <si>
    <t>3607685047145</t>
  </si>
  <si>
    <t>3607685047183</t>
  </si>
  <si>
    <t>3607685047220</t>
  </si>
  <si>
    <t>3607685047268</t>
  </si>
  <si>
    <t>3607685047084</t>
  </si>
  <si>
    <t>3607685047121</t>
  </si>
  <si>
    <t>3607685047169</t>
  </si>
  <si>
    <t>3607685047206</t>
  </si>
  <si>
    <t>3607685047244</t>
  </si>
  <si>
    <t>3607685047282</t>
  </si>
  <si>
    <t>3607685043109</t>
  </si>
  <si>
    <t>3607685043147</t>
  </si>
  <si>
    <t>3607685043185</t>
  </si>
  <si>
    <t>3607685043222</t>
  </si>
  <si>
    <t>3607685043260</t>
  </si>
  <si>
    <t>3607685043307</t>
  </si>
  <si>
    <t>3607685043345</t>
  </si>
  <si>
    <t>3607685043123</t>
  </si>
  <si>
    <t>3607685043161</t>
  </si>
  <si>
    <t>3607685043208</t>
  </si>
  <si>
    <t>3607685043246</t>
  </si>
  <si>
    <t>3607685043284</t>
  </si>
  <si>
    <t>3607685043321</t>
  </si>
  <si>
    <t>3607685043369</t>
  </si>
  <si>
    <t>3607685046421</t>
  </si>
  <si>
    <t>3607685046476</t>
  </si>
  <si>
    <t>3607685046520</t>
  </si>
  <si>
    <t>3607685046575</t>
  </si>
  <si>
    <t>3607685046629</t>
  </si>
  <si>
    <t>3607685046674</t>
  </si>
  <si>
    <t>3607685046445</t>
  </si>
  <si>
    <t>3607685046490</t>
  </si>
  <si>
    <t>3607685046544</t>
  </si>
  <si>
    <t>3607685046599</t>
  </si>
  <si>
    <t>3607685046643</t>
  </si>
  <si>
    <t>3607685046698</t>
  </si>
  <si>
    <t>3607684654993</t>
  </si>
  <si>
    <t>3607684655068</t>
  </si>
  <si>
    <t>3607684655136</t>
  </si>
  <si>
    <t>3607684655204</t>
  </si>
  <si>
    <t>3607684655273</t>
  </si>
  <si>
    <t>3607684655419</t>
  </si>
  <si>
    <t>3607684746049</t>
  </si>
  <si>
    <t>3607684746056</t>
  </si>
  <si>
    <t>3607684746063</t>
  </si>
  <si>
    <t>3607684746070</t>
  </si>
  <si>
    <t>3607684746087</t>
  </si>
  <si>
    <t>3607684746094</t>
  </si>
  <si>
    <t>3607684746100</t>
  </si>
  <si>
    <t>3607684654962</t>
  </si>
  <si>
    <t>3607684655037</t>
  </si>
  <si>
    <t>3607684655105</t>
  </si>
  <si>
    <t>3607684655174</t>
  </si>
  <si>
    <t>3607684655242</t>
  </si>
  <si>
    <t>3607684655389</t>
  </si>
  <si>
    <t>3607684655013</t>
  </si>
  <si>
    <t>3607684655433</t>
  </si>
  <si>
    <t>3607684654979</t>
  </si>
  <si>
    <t>3607684655181</t>
  </si>
  <si>
    <t>3607684655259</t>
  </si>
  <si>
    <t>3607684655396</t>
  </si>
  <si>
    <t>3607684656737</t>
  </si>
  <si>
    <t>3607684656799</t>
  </si>
  <si>
    <t>3607684656850</t>
  </si>
  <si>
    <t>3607684656911</t>
  </si>
  <si>
    <t>3607684656973</t>
  </si>
  <si>
    <t>3607684657093</t>
  </si>
  <si>
    <t>3607684743345</t>
  </si>
  <si>
    <t>3607684743352</t>
  </si>
  <si>
    <t>3607684743369</t>
  </si>
  <si>
    <t>3607684743376</t>
  </si>
  <si>
    <t>3607684743383</t>
  </si>
  <si>
    <t>3607684743390</t>
  </si>
  <si>
    <t>3607684656645</t>
  </si>
  <si>
    <t>3607684656706</t>
  </si>
  <si>
    <t>3607684656768</t>
  </si>
  <si>
    <t>3607684656829</t>
  </si>
  <si>
    <t>3607684656881</t>
  </si>
  <si>
    <t>3607684656942</t>
  </si>
  <si>
    <t>3607684657062</t>
  </si>
  <si>
    <t>3607684656669</t>
  </si>
  <si>
    <t>3607684656720</t>
  </si>
  <si>
    <t>3607684656843</t>
  </si>
  <si>
    <t>3607684656904</t>
  </si>
  <si>
    <t>3607684656966</t>
  </si>
  <si>
    <t>3607684657086</t>
  </si>
  <si>
    <t>3607684373696</t>
  </si>
  <si>
    <t>3607684373740</t>
  </si>
  <si>
    <t>3607684373757</t>
  </si>
  <si>
    <t>3607684414160</t>
  </si>
  <si>
    <t>3607684373580</t>
  </si>
  <si>
    <t>3607684373597</t>
  </si>
  <si>
    <t>3607684373603</t>
  </si>
  <si>
    <t>3607684523589</t>
  </si>
  <si>
    <t>3607684523541</t>
  </si>
  <si>
    <t>3607684523558</t>
  </si>
  <si>
    <t>3607684523565</t>
  </si>
  <si>
    <t>3607684523572</t>
  </si>
  <si>
    <t>3607684521851</t>
  </si>
  <si>
    <t>3607684521844</t>
  </si>
  <si>
    <t>3607684521837</t>
  </si>
  <si>
    <t>3607684521820</t>
  </si>
  <si>
    <t>3607684125387</t>
  </si>
  <si>
    <t>3607684125394</t>
  </si>
  <si>
    <t>3607684125400</t>
  </si>
  <si>
    <t>3607684125417</t>
  </si>
  <si>
    <t>3607684167653</t>
  </si>
  <si>
    <t>3607684167660</t>
  </si>
  <si>
    <t>3607684043452</t>
  </si>
  <si>
    <t>3607684043469</t>
  </si>
  <si>
    <t>3607684125363</t>
  </si>
  <si>
    <t>3607684087029</t>
  </si>
  <si>
    <t>3607684520571</t>
  </si>
  <si>
    <t>3607684523411</t>
  </si>
  <si>
    <t>3607684523398</t>
  </si>
  <si>
    <t>3607684523435</t>
  </si>
  <si>
    <t>3607684523466</t>
  </si>
  <si>
    <t>3607684523473</t>
  </si>
  <si>
    <t>3607684523480</t>
  </si>
  <si>
    <t>3607684373528</t>
  </si>
  <si>
    <t>3607684373535</t>
  </si>
  <si>
    <t>3607684373542</t>
  </si>
  <si>
    <t>3607684373559</t>
  </si>
  <si>
    <t>3607684373566</t>
  </si>
  <si>
    <t>ご発注締切　2026年1月28日（水）</t>
    <rPh sb="1" eb="3">
      <t>ハッチュウ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スイ</t>
    </rPh>
    <phoneticPr fontId="2"/>
  </si>
  <si>
    <t>SPX 15 ROCKERACE HOT RED</t>
    <phoneticPr fontId="2"/>
  </si>
  <si>
    <t>SPX 12 ROCKERACE GW HOT RED</t>
    <phoneticPr fontId="2"/>
  </si>
  <si>
    <t>SPX 12 ROCKERACE GW SLVRD</t>
    <phoneticPr fontId="2"/>
  </si>
  <si>
    <t>SPX 12 KONECT GW B80 SLVRD</t>
    <phoneticPr fontId="2"/>
  </si>
  <si>
    <t>SPX 12 ROCKERACE GWSLV RD</t>
    <phoneticPr fontId="2"/>
  </si>
  <si>
    <t>SPX 12 KONECT GW B80SLV RD</t>
    <phoneticPr fontId="2"/>
  </si>
  <si>
    <t>SPX 12 KONECT GW B80 SLV RED</t>
    <phoneticPr fontId="2"/>
  </si>
  <si>
    <t>SPX 12 KONECT GW B80 BL STEEL</t>
    <phoneticPr fontId="2"/>
  </si>
  <si>
    <t>NX 12 KONECT GW B80 BL STEEL</t>
    <phoneticPr fontId="2"/>
  </si>
  <si>
    <t>XPRESS 11 GW B83 BK BL STEEL</t>
    <phoneticPr fontId="2"/>
  </si>
  <si>
    <t>SPX 12 KONECT GW B90 PPL MTL</t>
    <phoneticPr fontId="2"/>
  </si>
  <si>
    <t>NX 12 KONECT GW B90 ORG MT</t>
    <phoneticPr fontId="2"/>
  </si>
  <si>
    <t>XPRESS 11 GW B83 BLACK</t>
    <phoneticPr fontId="2"/>
  </si>
  <si>
    <t>XPRESS W 11 GW B83 DARK GRN</t>
    <phoneticPr fontId="2"/>
  </si>
  <si>
    <t>XPRESS W 10 GW B83 GRANIT BK</t>
    <phoneticPr fontId="2"/>
  </si>
  <si>
    <t>XPRESS W 10 GW B83 GRANIT WT</t>
    <phoneticPr fontId="2"/>
  </si>
  <si>
    <t>XPRESS W 11 GW B83 GRANIT WT</t>
    <phoneticPr fontId="2"/>
  </si>
  <si>
    <t>RIPW100-350</t>
    <phoneticPr fontId="2"/>
  </si>
  <si>
    <t>RIPW100-360</t>
    <phoneticPr fontId="2"/>
  </si>
  <si>
    <t>RIPW100-370</t>
    <phoneticPr fontId="2"/>
  </si>
  <si>
    <t>RIPW100-380</t>
    <phoneticPr fontId="2"/>
  </si>
  <si>
    <t>RIPW100-390</t>
    <phoneticPr fontId="2"/>
  </si>
  <si>
    <t>RIPW100-400</t>
    <phoneticPr fontId="2"/>
  </si>
  <si>
    <t>RIPW100-410</t>
    <phoneticPr fontId="2"/>
  </si>
  <si>
    <t>RIPW100-420</t>
    <phoneticPr fontId="2"/>
  </si>
  <si>
    <t>RIPW100-430</t>
    <phoneticPr fontId="2"/>
  </si>
  <si>
    <t>RIPW100-440</t>
    <phoneticPr fontId="2"/>
  </si>
  <si>
    <t>RIPW100-450</t>
    <phoneticPr fontId="2"/>
  </si>
  <si>
    <t>RIPW100-460</t>
    <phoneticPr fontId="2"/>
  </si>
  <si>
    <t>RIPW100-470</t>
    <phoneticPr fontId="2"/>
  </si>
  <si>
    <t>RIPW100-480</t>
    <phoneticPr fontId="2"/>
  </si>
  <si>
    <t>RIPW100-490</t>
    <phoneticPr fontId="2"/>
  </si>
  <si>
    <t>RIPW110-350</t>
    <phoneticPr fontId="2"/>
  </si>
  <si>
    <t>RIPW110-360</t>
    <phoneticPr fontId="2"/>
  </si>
  <si>
    <t>RIPW110-370</t>
    <phoneticPr fontId="2"/>
  </si>
  <si>
    <t>RIPW110-380</t>
    <phoneticPr fontId="2"/>
  </si>
  <si>
    <t>RIPW110-390</t>
    <phoneticPr fontId="2"/>
  </si>
  <si>
    <t>RIPW110-400</t>
    <phoneticPr fontId="2"/>
  </si>
  <si>
    <t>RIPW110-410</t>
    <phoneticPr fontId="2"/>
  </si>
  <si>
    <t>RIPW110-420</t>
    <phoneticPr fontId="2"/>
  </si>
  <si>
    <t>RIPW110-430</t>
    <phoneticPr fontId="2"/>
  </si>
  <si>
    <t>RIPW110-440</t>
    <phoneticPr fontId="2"/>
  </si>
  <si>
    <t>RIPW110-450</t>
    <phoneticPr fontId="2"/>
  </si>
  <si>
    <t>RIPW110-460</t>
    <phoneticPr fontId="2"/>
  </si>
  <si>
    <t>RIPW110-470</t>
    <phoneticPr fontId="2"/>
  </si>
  <si>
    <t>RIPW110-480</t>
    <phoneticPr fontId="2"/>
  </si>
  <si>
    <t>RIPW110-490</t>
    <phoneticPr fontId="2"/>
  </si>
  <si>
    <t>RIPW110-500</t>
    <phoneticPr fontId="2"/>
  </si>
  <si>
    <t>RIPW110-510</t>
    <phoneticPr fontId="2"/>
  </si>
  <si>
    <t>RIPW110-520</t>
    <phoneticPr fontId="2"/>
  </si>
  <si>
    <t>RIPW120-350</t>
    <phoneticPr fontId="2"/>
  </si>
  <si>
    <t>RIPW120-360</t>
    <phoneticPr fontId="2"/>
  </si>
  <si>
    <t>RIPW120-380</t>
    <phoneticPr fontId="2"/>
  </si>
  <si>
    <t>RIPW120-370</t>
    <phoneticPr fontId="2"/>
  </si>
  <si>
    <t>RIPW120-390</t>
    <phoneticPr fontId="2"/>
  </si>
  <si>
    <t>RIPW120-400</t>
    <phoneticPr fontId="2"/>
  </si>
  <si>
    <t>RIPW120-410</t>
    <phoneticPr fontId="2"/>
  </si>
  <si>
    <t>RIPW120-420</t>
    <phoneticPr fontId="2"/>
  </si>
  <si>
    <t>RIPW120-430</t>
    <phoneticPr fontId="2"/>
  </si>
  <si>
    <t>RIPW120-440</t>
    <phoneticPr fontId="2"/>
  </si>
  <si>
    <t>RIPW120-450</t>
    <phoneticPr fontId="2"/>
  </si>
  <si>
    <t>RIPW120-460</t>
    <phoneticPr fontId="2"/>
  </si>
  <si>
    <t>RIPW120-470</t>
    <phoneticPr fontId="2"/>
  </si>
  <si>
    <t>RIPW120-480</t>
    <phoneticPr fontId="2"/>
  </si>
  <si>
    <t>RIPW120-490</t>
    <phoneticPr fontId="2"/>
  </si>
  <si>
    <t>RIPW100-350</t>
    <phoneticPr fontId="2"/>
  </si>
  <si>
    <t>RIPW100-360</t>
    <phoneticPr fontId="2"/>
  </si>
  <si>
    <t>RIPW100-370</t>
    <phoneticPr fontId="2"/>
  </si>
  <si>
    <t>RIPW100-380</t>
    <phoneticPr fontId="2"/>
  </si>
  <si>
    <t>RIPW100-390</t>
    <phoneticPr fontId="2"/>
  </si>
  <si>
    <t>RIPW100-400</t>
    <phoneticPr fontId="2"/>
  </si>
  <si>
    <t>RIPW100-410</t>
    <phoneticPr fontId="2"/>
  </si>
  <si>
    <t>RIPW100-420</t>
    <phoneticPr fontId="2"/>
  </si>
  <si>
    <t>RIPW100-430</t>
    <phoneticPr fontId="2"/>
  </si>
  <si>
    <t>RIPW100-440</t>
    <phoneticPr fontId="2"/>
  </si>
  <si>
    <t>RIPW100-450</t>
    <phoneticPr fontId="2"/>
  </si>
  <si>
    <t>RIPW100-460</t>
    <phoneticPr fontId="2"/>
  </si>
  <si>
    <t>RIPW100-470</t>
    <phoneticPr fontId="2"/>
  </si>
  <si>
    <t>RIPW100-480</t>
    <phoneticPr fontId="2"/>
  </si>
  <si>
    <t>RIPW100-490</t>
    <phoneticPr fontId="2"/>
  </si>
  <si>
    <t>RIPW110-350</t>
    <phoneticPr fontId="2"/>
  </si>
  <si>
    <t>RIPW110-360</t>
    <phoneticPr fontId="2"/>
  </si>
  <si>
    <t>RIPW110-370</t>
    <phoneticPr fontId="2"/>
  </si>
  <si>
    <t>RIPW110-380</t>
    <phoneticPr fontId="2"/>
  </si>
  <si>
    <t>RIPW110-390</t>
    <phoneticPr fontId="2"/>
  </si>
  <si>
    <t>RIPW110-400</t>
    <phoneticPr fontId="2"/>
  </si>
  <si>
    <t>RIPW110-410</t>
    <phoneticPr fontId="2"/>
  </si>
  <si>
    <t>RIPW110-420</t>
    <phoneticPr fontId="2"/>
  </si>
  <si>
    <t>RIPW110-430</t>
    <phoneticPr fontId="2"/>
  </si>
  <si>
    <t>RIPW110-440</t>
    <phoneticPr fontId="2"/>
  </si>
  <si>
    <t>RIPW110-450</t>
    <phoneticPr fontId="2"/>
  </si>
  <si>
    <t>RIPW110-460</t>
    <phoneticPr fontId="2"/>
  </si>
  <si>
    <t>RIPW110-470</t>
    <phoneticPr fontId="2"/>
  </si>
  <si>
    <t>RIPW110-480</t>
    <phoneticPr fontId="2"/>
  </si>
  <si>
    <t>RIPW110-490</t>
    <phoneticPr fontId="2"/>
  </si>
  <si>
    <t>RIPW110-500</t>
    <phoneticPr fontId="2"/>
  </si>
  <si>
    <t>RIPW110-510</t>
    <phoneticPr fontId="2"/>
  </si>
  <si>
    <t>RIPW110-520</t>
    <phoneticPr fontId="2"/>
  </si>
  <si>
    <t>RIPW120-350</t>
    <phoneticPr fontId="2"/>
  </si>
  <si>
    <t>RIPW120-360</t>
    <phoneticPr fontId="2"/>
  </si>
  <si>
    <t>RIPW120-370</t>
    <phoneticPr fontId="2"/>
  </si>
  <si>
    <t>RIPW120-380</t>
    <phoneticPr fontId="2"/>
  </si>
  <si>
    <t>RIPW120-390</t>
    <phoneticPr fontId="2"/>
  </si>
  <si>
    <t>RIPW120-400</t>
    <phoneticPr fontId="2"/>
  </si>
  <si>
    <t>RIPW120-410</t>
    <phoneticPr fontId="2"/>
  </si>
  <si>
    <t>RIPW120-420</t>
    <phoneticPr fontId="2"/>
  </si>
  <si>
    <t>RIPW120-430</t>
    <phoneticPr fontId="2"/>
  </si>
  <si>
    <t>RIPW120-440</t>
    <phoneticPr fontId="2"/>
  </si>
  <si>
    <t>RIPW120-450</t>
    <phoneticPr fontId="2"/>
  </si>
  <si>
    <t>RIPW120-460</t>
    <phoneticPr fontId="2"/>
  </si>
  <si>
    <t>RIPW120-470</t>
    <phoneticPr fontId="2"/>
  </si>
  <si>
    <t>RIPW120-490</t>
    <phoneticPr fontId="2"/>
  </si>
  <si>
    <t>RIPW120-480</t>
    <phoneticPr fontId="2"/>
  </si>
  <si>
    <t>DEMO 3L SHELL JACKET TEAL</t>
    <phoneticPr fontId="2"/>
  </si>
  <si>
    <t>TEAL</t>
    <phoneticPr fontId="2"/>
  </si>
  <si>
    <t>DEMO 3L SHELL PANTS TEAL</t>
    <phoneticPr fontId="2"/>
  </si>
  <si>
    <t>DEMO TEAM JACKET TEAL</t>
    <phoneticPr fontId="2"/>
  </si>
  <si>
    <t>DEMO TEAM PANTS TEAL</t>
    <phoneticPr fontId="2"/>
  </si>
  <si>
    <t>3607685189203</t>
  </si>
  <si>
    <t>3607685189210</t>
  </si>
  <si>
    <t>3607685189227</t>
  </si>
  <si>
    <t>3607685189234</t>
  </si>
  <si>
    <t>3607685189241</t>
  </si>
  <si>
    <t>3607685189258</t>
  </si>
  <si>
    <t>3607685189265</t>
  </si>
  <si>
    <t>3607685189272</t>
  </si>
  <si>
    <t>3607685189289</t>
  </si>
  <si>
    <t>3607685189296</t>
  </si>
  <si>
    <t>3607685189302</t>
  </si>
  <si>
    <t>3607685189319</t>
  </si>
  <si>
    <t>3607685189326</t>
  </si>
  <si>
    <t>3607685189333</t>
  </si>
  <si>
    <t>3607685189340</t>
  </si>
  <si>
    <t>3607685189357</t>
  </si>
  <si>
    <t>3607685189364</t>
  </si>
  <si>
    <t>3607685189371</t>
  </si>
  <si>
    <t>3607685189388</t>
  </si>
  <si>
    <t>3607685189395</t>
  </si>
  <si>
    <t>3607685189401</t>
  </si>
  <si>
    <t>3607685189418</t>
  </si>
  <si>
    <t>3607685189425</t>
  </si>
  <si>
    <t>3607685189432</t>
  </si>
  <si>
    <t>3607685189449</t>
  </si>
  <si>
    <t>3607685189456</t>
  </si>
  <si>
    <t>3607685189463</t>
  </si>
  <si>
    <t>3607685189470</t>
  </si>
  <si>
    <t>3607685189487</t>
  </si>
  <si>
    <t>3607685189494</t>
  </si>
  <si>
    <t>3607685189500</t>
  </si>
  <si>
    <t>3607685189517</t>
  </si>
  <si>
    <t>3607685189524</t>
  </si>
  <si>
    <t>3607685189531</t>
  </si>
  <si>
    <t>3607685189548</t>
  </si>
  <si>
    <t>3607685189555</t>
  </si>
  <si>
    <t>3607685189562</t>
  </si>
  <si>
    <t>3607685189579</t>
  </si>
  <si>
    <t>3607685189586</t>
  </si>
  <si>
    <t>3607685189593</t>
  </si>
  <si>
    <t>3607685189609</t>
  </si>
  <si>
    <t>3607685189616</t>
  </si>
  <si>
    <t>3607685189623</t>
  </si>
  <si>
    <t>3607685189630</t>
  </si>
  <si>
    <t>3607685189647</t>
  </si>
  <si>
    <t>3607685189654</t>
  </si>
  <si>
    <t>3607685189661</t>
  </si>
  <si>
    <t>3607685189678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</si>
</sst>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Calibri"/>
      <family val="2"/>
    </font>
    <font>
      <sz val="18"/>
      <color theme="5" tint="0.39997558519241921"/>
      <name val="Arial Black"/>
      <family val="2"/>
    </font>
    <font>
      <sz val="6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8"/>
      <color rgb="FF0070C0"/>
      <name val="Arial Black"/>
      <family val="2"/>
    </font>
    <font>
      <sz val="18"/>
      <color rgb="FF7030A0"/>
      <name val="Arial Black"/>
      <family val="2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8"/>
      <name val="Arial Black"/>
      <family val="2"/>
    </font>
    <font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3" applyFont="1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 applyProtection="1">
      <alignment horizontal="center" vertical="center" wrapText="1"/>
    </xf>
    <xf numFmtId="38" fontId="0" fillId="0" borderId="1" xfId="1" applyFont="1" applyFill="1" applyBorder="1" applyAlignment="1" applyProtection="1">
      <alignment horizontal="center" vertical="center" wrapText="1"/>
    </xf>
    <xf numFmtId="6" fontId="0" fillId="0" borderId="1" xfId="2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 applyProtection="1">
      <alignment horizontal="center" vertical="center"/>
    </xf>
    <xf numFmtId="0" fontId="10" fillId="2" borderId="1" xfId="0" applyFont="1" applyFill="1" applyBorder="1">
      <alignment vertical="center"/>
    </xf>
    <xf numFmtId="0" fontId="11" fillId="0" borderId="0" xfId="3" applyFont="1"/>
    <xf numFmtId="0" fontId="12" fillId="0" borderId="0" xfId="3" applyFont="1"/>
    <xf numFmtId="0" fontId="10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6" fontId="0" fillId="3" borderId="1" xfId="2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 shrinkToFit="1"/>
    </xf>
    <xf numFmtId="6" fontId="0" fillId="3" borderId="1" xfId="2" applyFont="1" applyFill="1" applyBorder="1" applyAlignment="1" applyProtection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38" fontId="0" fillId="3" borderId="1" xfId="1" applyFont="1" applyFill="1" applyBorder="1" applyAlignment="1" applyProtection="1">
      <alignment horizontal="center" vertical="center" wrapText="1"/>
    </xf>
    <xf numFmtId="38" fontId="0" fillId="0" borderId="0" xfId="1" applyFont="1" applyBorder="1" applyAlignment="1" applyProtection="1">
      <alignment vertical="center"/>
    </xf>
    <xf numFmtId="38" fontId="0" fillId="0" borderId="0" xfId="1" applyFont="1" applyProtection="1">
      <alignment vertical="center"/>
    </xf>
    <xf numFmtId="0" fontId="13" fillId="0" borderId="1" xfId="0" applyFont="1" applyBorder="1" applyAlignment="1">
      <alignment horizontal="center" vertical="center" shrinkToFit="1"/>
    </xf>
    <xf numFmtId="38" fontId="13" fillId="0" borderId="1" xfId="1" applyFont="1" applyBorder="1" applyAlignment="1" applyProtection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38" fontId="10" fillId="2" borderId="1" xfId="1" applyFont="1" applyFill="1" applyBorder="1" applyAlignment="1" applyProtection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176" fontId="10" fillId="2" borderId="1" xfId="1" applyNumberFormat="1" applyFont="1" applyFill="1" applyBorder="1" applyAlignment="1" applyProtection="1">
      <alignment horizontal="center" vertical="center" shrinkToFit="1"/>
    </xf>
    <xf numFmtId="0" fontId="13" fillId="5" borderId="1" xfId="0" applyFont="1" applyFill="1" applyBorder="1">
      <alignment vertical="center"/>
    </xf>
    <xf numFmtId="0" fontId="13" fillId="5" borderId="1" xfId="0" applyFont="1" applyFill="1" applyBorder="1" applyAlignment="1">
      <alignment vertical="center" shrinkToFit="1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0" fontId="13" fillId="4" borderId="1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3" fillId="4" borderId="1" xfId="1" applyFont="1" applyFill="1" applyBorder="1" applyAlignment="1" applyProtection="1">
      <alignment horizontal="center" vertical="center"/>
    </xf>
    <xf numFmtId="38" fontId="13" fillId="0" borderId="1" xfId="1" applyFont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38" fontId="10" fillId="2" borderId="1" xfId="1" applyFont="1" applyFill="1" applyBorder="1" applyAlignment="1" applyProtection="1">
      <alignment horizontal="center" vertical="center"/>
    </xf>
    <xf numFmtId="176" fontId="10" fillId="2" borderId="1" xfId="1" applyNumberFormat="1" applyFont="1" applyFill="1" applyBorder="1" applyAlignment="1" applyProtection="1">
      <alignment horizontal="center" vertical="center"/>
    </xf>
    <xf numFmtId="38" fontId="10" fillId="2" borderId="1" xfId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5" borderId="1" xfId="0" applyFont="1" applyFill="1" applyBorder="1" applyAlignment="1">
      <alignment vertical="center" shrinkToFit="1"/>
    </xf>
    <xf numFmtId="0" fontId="15" fillId="5" borderId="1" xfId="0" applyFont="1" applyFill="1" applyBorder="1" applyAlignment="1">
      <alignment horizontal="center" vertical="center"/>
    </xf>
    <xf numFmtId="38" fontId="13" fillId="5" borderId="1" xfId="1" applyFont="1" applyFill="1" applyBorder="1" applyAlignment="1" applyProtection="1">
      <alignment horizontal="center" vertical="center"/>
      <protection locked="0"/>
    </xf>
    <xf numFmtId="38" fontId="13" fillId="4" borderId="1" xfId="1" applyFont="1" applyFill="1" applyBorder="1" applyAlignment="1" applyProtection="1">
      <alignment horizontal="center" vertical="center"/>
      <protection locked="0"/>
    </xf>
    <xf numFmtId="176" fontId="13" fillId="4" borderId="1" xfId="1" applyNumberFormat="1" applyFont="1" applyFill="1" applyBorder="1" applyAlignment="1" applyProtection="1">
      <alignment horizontal="center" vertical="center"/>
    </xf>
    <xf numFmtId="38" fontId="13" fillId="0" borderId="1" xfId="1" applyFont="1" applyBorder="1" applyAlignment="1" applyProtection="1">
      <alignment horizontal="center" vertical="center"/>
      <protection locked="0"/>
    </xf>
    <xf numFmtId="176" fontId="13" fillId="0" borderId="1" xfId="1" applyNumberFormat="1" applyFont="1" applyBorder="1" applyAlignment="1" applyProtection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  <protection locked="0"/>
    </xf>
    <xf numFmtId="176" fontId="13" fillId="0" borderId="1" xfId="1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center" vertical="center"/>
    </xf>
    <xf numFmtId="38" fontId="14" fillId="2" borderId="1" xfId="1" applyFont="1" applyFill="1" applyBorder="1" applyAlignment="1" applyProtection="1">
      <alignment horizontal="center" vertical="center"/>
    </xf>
    <xf numFmtId="176" fontId="14" fillId="2" borderId="1" xfId="1" applyNumberFormat="1" applyFont="1" applyFill="1" applyBorder="1" applyAlignment="1" applyProtection="1">
      <alignment horizontal="center" vertical="center"/>
    </xf>
    <xf numFmtId="38" fontId="14" fillId="2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</xf>
    <xf numFmtId="176" fontId="0" fillId="0" borderId="0" xfId="1" applyNumberFormat="1" applyFont="1" applyAlignment="1" applyProtection="1">
      <alignment horizontal="center" vertical="center"/>
    </xf>
    <xf numFmtId="6" fontId="0" fillId="0" borderId="0" xfId="2" applyFont="1" applyAlignment="1">
      <alignment horizontal="center" vertical="center"/>
    </xf>
    <xf numFmtId="6" fontId="0" fillId="0" borderId="1" xfId="2" applyFont="1" applyBorder="1" applyAlignment="1">
      <alignment horizontal="center" vertical="center"/>
    </xf>
    <xf numFmtId="6" fontId="0" fillId="3" borderId="1" xfId="2" applyFont="1" applyFill="1" applyBorder="1" applyAlignment="1">
      <alignment horizontal="center" vertical="center"/>
    </xf>
    <xf numFmtId="6" fontId="0" fillId="2" borderId="1" xfId="2" applyFont="1" applyFill="1" applyBorder="1" applyAlignment="1">
      <alignment horizontal="center" vertical="center"/>
    </xf>
    <xf numFmtId="6" fontId="0" fillId="0" borderId="1" xfId="2" applyFont="1" applyFill="1" applyBorder="1" applyAlignment="1" applyProtection="1">
      <alignment horizontal="center" vertical="center" wrapText="1"/>
    </xf>
    <xf numFmtId="6" fontId="0" fillId="3" borderId="1" xfId="2" applyFont="1" applyFill="1" applyBorder="1" applyAlignment="1" applyProtection="1">
      <alignment horizontal="center" vertical="center" wrapText="1"/>
    </xf>
    <xf numFmtId="6" fontId="0" fillId="3" borderId="1" xfId="2" applyFont="1" applyFill="1" applyBorder="1" applyAlignment="1">
      <alignment horizontal="center" vertical="center" shrinkToFit="1"/>
    </xf>
    <xf numFmtId="6" fontId="0" fillId="0" borderId="1" xfId="2" applyFont="1" applyBorder="1" applyAlignment="1" applyProtection="1">
      <alignment horizontal="center" vertical="center" shrinkToFit="1"/>
    </xf>
    <xf numFmtId="0" fontId="0" fillId="4" borderId="1" xfId="0" applyFill="1" applyBorder="1">
      <alignment vertical="center"/>
    </xf>
    <xf numFmtId="6" fontId="0" fillId="4" borderId="1" xfId="2" applyFont="1" applyFill="1" applyBorder="1" applyAlignment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6" fontId="6" fillId="0" borderId="0" xfId="2" applyFont="1" applyFill="1" applyBorder="1" applyAlignment="1" applyProtection="1">
      <alignment horizontal="center" vertical="center"/>
    </xf>
    <xf numFmtId="176" fontId="13" fillId="0" borderId="1" xfId="1" applyNumberFormat="1" applyFont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6" fontId="6" fillId="0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6" fontId="16" fillId="0" borderId="0" xfId="2" applyFont="1" applyAlignment="1">
      <alignment horizontal="center" vertical="center"/>
    </xf>
    <xf numFmtId="38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38" fontId="0" fillId="4" borderId="1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>
      <alignment horizontal="center" vertical="center"/>
    </xf>
    <xf numFmtId="38" fontId="0" fillId="0" borderId="1" xfId="1" applyFont="1" applyBorder="1" applyAlignment="1" applyProtection="1">
      <alignment horizontal="center" vertical="center"/>
      <protection locked="0"/>
    </xf>
    <xf numFmtId="38" fontId="16" fillId="0" borderId="0" xfId="1" applyFont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 wrapText="1"/>
    </xf>
    <xf numFmtId="0" fontId="8" fillId="0" borderId="0" xfId="3" applyFont="1" applyAlignment="1">
      <alignment shrinkToFit="1"/>
    </xf>
    <xf numFmtId="38" fontId="0" fillId="0" borderId="0" xfId="1" applyFont="1" applyAlignment="1" applyProtection="1">
      <alignment vertical="center" shrinkToFit="1"/>
    </xf>
    <xf numFmtId="38" fontId="15" fillId="5" borderId="1" xfId="1" applyFont="1" applyFill="1" applyBorder="1" applyAlignment="1" applyProtection="1">
      <alignment horizontal="center" vertical="center" shrinkToFit="1"/>
    </xf>
    <xf numFmtId="38" fontId="13" fillId="5" borderId="1" xfId="1" applyFont="1" applyFill="1" applyBorder="1" applyAlignment="1" applyProtection="1">
      <alignment horizontal="center" vertical="center" shrinkToFit="1"/>
    </xf>
    <xf numFmtId="38" fontId="13" fillId="4" borderId="1" xfId="1" applyFont="1" applyFill="1" applyBorder="1" applyAlignment="1" applyProtection="1">
      <alignment horizontal="center" vertical="center" shrinkToFit="1"/>
    </xf>
    <xf numFmtId="38" fontId="13" fillId="0" borderId="1" xfId="1" applyFont="1" applyFill="1" applyBorder="1" applyAlignment="1" applyProtection="1">
      <alignment horizontal="center" vertical="center" shrinkToFit="1"/>
    </xf>
    <xf numFmtId="38" fontId="14" fillId="2" borderId="1" xfId="1" applyFont="1" applyFill="1" applyBorder="1" applyAlignment="1" applyProtection="1">
      <alignment horizontal="center" vertical="center" shrinkToFit="1"/>
    </xf>
    <xf numFmtId="0" fontId="0" fillId="6" borderId="0" xfId="0" applyFill="1">
      <alignment vertical="center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4" borderId="1" xfId="0" quotePrefix="1" applyFill="1" applyBorder="1" applyAlignment="1">
      <alignment horizontal="center" vertical="center"/>
    </xf>
    <xf numFmtId="0" fontId="17" fillId="0" borderId="0" xfId="3" applyFont="1"/>
    <xf numFmtId="0" fontId="18" fillId="0" borderId="0" xfId="0" applyFont="1" applyAlignment="1">
      <alignment vertical="center" shrinkToFit="1"/>
    </xf>
    <xf numFmtId="6" fontId="18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9" fillId="0" borderId="0" xfId="1" applyFont="1" applyAlignment="1">
      <alignment horizontal="center" vertical="center"/>
    </xf>
    <xf numFmtId="6" fontId="19" fillId="0" borderId="0" xfId="2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shrinkToFit="1"/>
    </xf>
    <xf numFmtId="6" fontId="18" fillId="0" borderId="1" xfId="2" applyFont="1" applyBorder="1" applyAlignment="1" applyProtection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38" fontId="18" fillId="0" borderId="1" xfId="1" applyFont="1" applyFill="1" applyBorder="1" applyAlignment="1" applyProtection="1">
      <alignment horizontal="center" vertical="center"/>
    </xf>
    <xf numFmtId="6" fontId="18" fillId="0" borderId="1" xfId="2" applyFont="1" applyFill="1" applyBorder="1" applyAlignment="1" applyProtection="1">
      <alignment horizontal="center" vertical="center" wrapText="1"/>
    </xf>
    <xf numFmtId="0" fontId="18" fillId="4" borderId="1" xfId="0" applyFont="1" applyFill="1" applyBorder="1">
      <alignment vertical="center"/>
    </xf>
    <xf numFmtId="0" fontId="18" fillId="4" borderId="1" xfId="0" applyFont="1" applyFill="1" applyBorder="1" applyAlignment="1">
      <alignment vertical="center" shrinkToFit="1"/>
    </xf>
    <xf numFmtId="6" fontId="18" fillId="4" borderId="1" xfId="2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38" fontId="18" fillId="4" borderId="1" xfId="1" applyFont="1" applyFill="1" applyBorder="1" applyAlignment="1" applyProtection="1">
      <alignment horizontal="center" vertical="center"/>
      <protection locked="0"/>
    </xf>
    <xf numFmtId="6" fontId="18" fillId="0" borderId="1" xfId="2" applyFont="1" applyBorder="1" applyAlignment="1">
      <alignment horizontal="center" vertical="center"/>
    </xf>
    <xf numFmtId="38" fontId="18" fillId="0" borderId="1" xfId="1" applyFont="1" applyBorder="1" applyAlignment="1" applyProtection="1">
      <alignment horizontal="center" vertical="center"/>
      <protection locked="0"/>
    </xf>
    <xf numFmtId="6" fontId="13" fillId="4" borderId="1" xfId="2" applyFont="1" applyFill="1" applyBorder="1" applyAlignment="1">
      <alignment horizontal="center" vertical="center"/>
    </xf>
    <xf numFmtId="6" fontId="13" fillId="0" borderId="1" xfId="2" applyFont="1" applyBorder="1" applyAlignment="1">
      <alignment horizontal="center" vertical="center"/>
    </xf>
    <xf numFmtId="38" fontId="18" fillId="4" borderId="1" xfId="1" applyFont="1" applyFill="1" applyBorder="1" applyAlignment="1">
      <alignment horizontal="center" vertical="center"/>
    </xf>
    <xf numFmtId="38" fontId="18" fillId="0" borderId="1" xfId="1" applyFont="1" applyBorder="1" applyAlignment="1">
      <alignment horizontal="center" vertical="center"/>
    </xf>
    <xf numFmtId="38" fontId="18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 applyAlignment="1">
      <alignment vertical="center" wrapText="1"/>
    </xf>
    <xf numFmtId="38" fontId="1" fillId="0" borderId="0" xfId="1" applyFont="1" applyAlignment="1">
      <alignment vertical="center" shrinkToFit="1"/>
    </xf>
    <xf numFmtId="38" fontId="0" fillId="0" borderId="0" xfId="0" applyNumberFormat="1" applyAlignment="1">
      <alignment vertical="center" shrinkToFit="1"/>
    </xf>
    <xf numFmtId="38" fontId="0" fillId="0" borderId="0" xfId="1" applyFont="1" applyFill="1">
      <alignment vertical="center"/>
    </xf>
    <xf numFmtId="38" fontId="0" fillId="4" borderId="1" xfId="1" applyFont="1" applyFill="1" applyBorder="1">
      <alignment vertical="center"/>
    </xf>
    <xf numFmtId="9" fontId="0" fillId="4" borderId="2" xfId="4" applyFont="1" applyFill="1" applyBorder="1">
      <alignment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6" fontId="0" fillId="0" borderId="6" xfId="2" applyFont="1" applyFill="1" applyBorder="1" applyAlignment="1">
      <alignment horizontal="center" vertical="center"/>
    </xf>
    <xf numFmtId="6" fontId="0" fillId="0" borderId="7" xfId="2" applyFont="1" applyFill="1" applyBorder="1" applyAlignment="1">
      <alignment horizontal="center" vertical="center"/>
    </xf>
    <xf numFmtId="6" fontId="0" fillId="0" borderId="5" xfId="2" applyFont="1" applyFill="1" applyBorder="1" applyAlignment="1">
      <alignment horizontal="center" vertical="center"/>
    </xf>
    <xf numFmtId="6" fontId="0" fillId="4" borderId="6" xfId="2" applyFont="1" applyFill="1" applyBorder="1" applyAlignment="1">
      <alignment horizontal="center" vertical="center"/>
    </xf>
    <xf numFmtId="6" fontId="0" fillId="4" borderId="7" xfId="2" applyFont="1" applyFill="1" applyBorder="1" applyAlignment="1">
      <alignment horizontal="center" vertical="center"/>
    </xf>
    <xf numFmtId="6" fontId="0" fillId="4" borderId="5" xfId="2" applyFont="1" applyFill="1" applyBorder="1" applyAlignment="1">
      <alignment horizontal="center" vertical="center"/>
    </xf>
    <xf numFmtId="6" fontId="0" fillId="0" borderId="6" xfId="2" applyFont="1" applyBorder="1" applyAlignment="1">
      <alignment horizontal="center" vertical="center"/>
    </xf>
    <xf numFmtId="6" fontId="0" fillId="0" borderId="7" xfId="2" applyFont="1" applyBorder="1" applyAlignment="1">
      <alignment horizontal="center" vertical="center"/>
    </xf>
    <xf numFmtId="6" fontId="0" fillId="0" borderId="5" xfId="2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4" borderId="6" xfId="1" applyFont="1" applyFill="1" applyBorder="1" applyAlignment="1">
      <alignment horizontal="center" vertical="center"/>
    </xf>
    <xf numFmtId="38" fontId="0" fillId="4" borderId="7" xfId="1" applyFon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18" fillId="4" borderId="6" xfId="1" applyFont="1" applyFill="1" applyBorder="1" applyAlignment="1">
      <alignment horizontal="center" vertical="center"/>
    </xf>
    <xf numFmtId="38" fontId="18" fillId="4" borderId="7" xfId="1" applyFont="1" applyFill="1" applyBorder="1" applyAlignment="1">
      <alignment horizontal="center" vertical="center"/>
    </xf>
    <xf numFmtId="38" fontId="18" fillId="4" borderId="5" xfId="1" applyFont="1" applyFill="1" applyBorder="1" applyAlignment="1">
      <alignment horizontal="center" vertical="center"/>
    </xf>
    <xf numFmtId="6" fontId="18" fillId="4" borderId="6" xfId="2" applyFont="1" applyFill="1" applyBorder="1" applyAlignment="1">
      <alignment horizontal="center" vertical="center"/>
    </xf>
    <xf numFmtId="6" fontId="18" fillId="4" borderId="7" xfId="2" applyFont="1" applyFill="1" applyBorder="1" applyAlignment="1">
      <alignment horizontal="center" vertical="center"/>
    </xf>
    <xf numFmtId="6" fontId="18" fillId="4" borderId="5" xfId="2" applyFont="1" applyFill="1" applyBorder="1" applyAlignment="1">
      <alignment horizontal="center" vertical="center"/>
    </xf>
    <xf numFmtId="38" fontId="18" fillId="0" borderId="6" xfId="1" applyFont="1" applyBorder="1" applyAlignment="1">
      <alignment horizontal="center" vertical="center"/>
    </xf>
    <xf numFmtId="38" fontId="18" fillId="0" borderId="7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6" fontId="18" fillId="0" borderId="6" xfId="2" applyFont="1" applyBorder="1" applyAlignment="1">
      <alignment horizontal="center" vertical="center"/>
    </xf>
    <xf numFmtId="6" fontId="18" fillId="0" borderId="7" xfId="2" applyFont="1" applyBorder="1" applyAlignment="1">
      <alignment horizontal="center" vertical="center"/>
    </xf>
    <xf numFmtId="6" fontId="18" fillId="0" borderId="5" xfId="2" applyFont="1" applyBorder="1" applyAlignment="1">
      <alignment horizontal="center" vertical="center"/>
    </xf>
    <xf numFmtId="38" fontId="13" fillId="4" borderId="6" xfId="1" applyFont="1" applyFill="1" applyBorder="1" applyAlignment="1">
      <alignment horizontal="center" vertical="center"/>
    </xf>
    <xf numFmtId="38" fontId="13" fillId="4" borderId="7" xfId="1" applyFont="1" applyFill="1" applyBorder="1" applyAlignment="1">
      <alignment horizontal="center" vertical="center"/>
    </xf>
    <xf numFmtId="38" fontId="13" fillId="4" borderId="5" xfId="1" applyFont="1" applyFill="1" applyBorder="1" applyAlignment="1">
      <alignment horizontal="center" vertical="center"/>
    </xf>
    <xf numFmtId="6" fontId="13" fillId="4" borderId="6" xfId="2" applyFont="1" applyFill="1" applyBorder="1" applyAlignment="1">
      <alignment horizontal="center" vertical="center"/>
    </xf>
    <xf numFmtId="6" fontId="13" fillId="4" borderId="7" xfId="2" applyFont="1" applyFill="1" applyBorder="1" applyAlignment="1">
      <alignment horizontal="center" vertical="center"/>
    </xf>
    <xf numFmtId="6" fontId="13" fillId="4" borderId="5" xfId="2" applyFont="1" applyFill="1" applyBorder="1" applyAlignment="1">
      <alignment horizontal="center" vertical="center"/>
    </xf>
    <xf numFmtId="38" fontId="13" fillId="0" borderId="6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6" fontId="13" fillId="0" borderId="6" xfId="2" applyFont="1" applyBorder="1" applyAlignment="1">
      <alignment horizontal="center" vertical="center"/>
    </xf>
    <xf numFmtId="6" fontId="13" fillId="0" borderId="7" xfId="2" applyFont="1" applyBorder="1" applyAlignment="1">
      <alignment horizontal="center" vertical="center"/>
    </xf>
    <xf numFmtId="6" fontId="13" fillId="0" borderId="5" xfId="2" applyFont="1" applyBorder="1" applyAlignment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38" fontId="13" fillId="4" borderId="1" xfId="1" applyFont="1" applyFill="1" applyBorder="1" applyAlignment="1" applyProtection="1">
      <alignment horizontal="center" vertical="center"/>
    </xf>
    <xf numFmtId="176" fontId="13" fillId="4" borderId="1" xfId="1" applyNumberFormat="1" applyFont="1" applyFill="1" applyBorder="1" applyAlignment="1" applyProtection="1">
      <alignment horizontal="center" vertical="center"/>
    </xf>
    <xf numFmtId="38" fontId="13" fillId="0" borderId="1" xfId="1" applyFont="1" applyBorder="1" applyAlignment="1" applyProtection="1">
      <alignment horizontal="center" vertical="center"/>
    </xf>
    <xf numFmtId="176" fontId="13" fillId="0" borderId="1" xfId="1" applyNumberFormat="1" applyFont="1" applyBorder="1" applyAlignment="1" applyProtection="1">
      <alignment horizontal="center" vertical="center"/>
    </xf>
    <xf numFmtId="38" fontId="13" fillId="5" borderId="1" xfId="1" applyFont="1" applyFill="1" applyBorder="1" applyAlignment="1" applyProtection="1">
      <alignment horizontal="center" vertical="center"/>
    </xf>
    <xf numFmtId="176" fontId="13" fillId="5" borderId="1" xfId="1" applyNumberFormat="1" applyFont="1" applyFill="1" applyBorder="1" applyAlignment="1" applyProtection="1">
      <alignment horizontal="center" vertical="center"/>
    </xf>
    <xf numFmtId="38" fontId="13" fillId="0" borderId="0" xfId="1" applyFont="1">
      <alignment vertical="center"/>
    </xf>
    <xf numFmtId="38" fontId="13" fillId="0" borderId="0" xfId="0" applyNumberFormat="1" applyFont="1">
      <alignment vertical="center"/>
    </xf>
  </cellXfs>
  <cellStyles count="5">
    <cellStyle name="パーセント" xfId="4" builtinId="5"/>
    <cellStyle name="桁区切り" xfId="1" builtinId="6"/>
    <cellStyle name="通貨" xfId="2" builtinId="7"/>
    <cellStyle name="標準" xfId="0" builtinId="0"/>
    <cellStyle name="標準 2" xfId="3" xr:uid="{F54F896E-8DDD-42BA-9396-A3070F802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738467</xdr:colOff>
      <xdr:row>0</xdr:row>
      <xdr:rowOff>159123</xdr:rowOff>
    </xdr:from>
    <xdr:to>
      <xdr:col>5</xdr:col>
      <xdr:colOff>327189</xdr:colOff>
      <xdr:row>1</xdr:row>
      <xdr:rowOff>275541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81D54E6-A08A-42BB-BF02-12C0C512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908" y="159123"/>
          <a:ext cx="2435016" cy="497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1E94-734F-4DB7-AFF4-4E5A00873888}">
  <sheetPr codeName="Sheet1">
    <tabColor rgb="FF00B050"/>
  </sheetPr>
  <dimension ref="A1:E26"/>
  <sheetViews>
    <sheetView showZeros="0" tabSelected="1" zoomScaleNormal="100" zoomScaleSheetLayoutView="90" workbookViewId="0"/>
  </sheetViews>
  <sheetFormatPr defaultRowHeight="18.75" x14ac:dyDescent="0.4"/>
  <cols>
    <col min="1" max="1" width="5.75" customWidth="1"/>
    <col min="2" max="2" width="26.375" bestFit="1" customWidth="1"/>
    <col min="3" max="3" width="9" style="94"/>
    <col min="4" max="5" width="18.625" style="94" customWidth="1"/>
    <col min="6" max="6" width="5.75" customWidth="1"/>
  </cols>
  <sheetData>
    <row r="1" spans="1:5" ht="30" x14ac:dyDescent="0.4">
      <c r="A1" s="1" t="s">
        <v>2946</v>
      </c>
    </row>
    <row r="2" spans="1:5" ht="25.5" x14ac:dyDescent="0.4">
      <c r="A2" s="2" t="s">
        <v>8249</v>
      </c>
    </row>
    <row r="4" spans="1:5" ht="25.5" x14ac:dyDescent="0.4">
      <c r="A4" s="2"/>
      <c r="B4" s="3" t="s">
        <v>2926</v>
      </c>
      <c r="C4" s="149"/>
      <c r="D4" s="150"/>
      <c r="E4" s="151"/>
    </row>
    <row r="6" spans="1:5" x14ac:dyDescent="0.4">
      <c r="C6" s="96" t="s">
        <v>2927</v>
      </c>
      <c r="D6" s="75" t="s">
        <v>4702</v>
      </c>
      <c r="E6" s="75" t="s">
        <v>2929</v>
      </c>
    </row>
    <row r="7" spans="1:5" x14ac:dyDescent="0.4">
      <c r="B7" s="4" t="s">
        <v>2930</v>
      </c>
      <c r="C7" s="97">
        <f>+RSKI!H1</f>
        <v>0</v>
      </c>
      <c r="D7" s="76">
        <f>+RSKI!I1</f>
        <v>0</v>
      </c>
      <c r="E7" s="76">
        <f>+D7*1.1</f>
        <v>0</v>
      </c>
    </row>
    <row r="8" spans="1:5" x14ac:dyDescent="0.4">
      <c r="B8" s="4" t="s">
        <v>2931</v>
      </c>
      <c r="C8" s="97">
        <f>+'R BOOTS'!F1</f>
        <v>0</v>
      </c>
      <c r="D8" s="76">
        <f>+'R BOOTS'!G1</f>
        <v>0</v>
      </c>
      <c r="E8" s="76">
        <f t="shared" ref="E8:E17" si="0">+D8*1.1</f>
        <v>0</v>
      </c>
    </row>
    <row r="9" spans="1:5" x14ac:dyDescent="0.4">
      <c r="B9" s="4" t="s">
        <v>2932</v>
      </c>
      <c r="C9" s="97">
        <f>+'R ACC'!F1</f>
        <v>0</v>
      </c>
      <c r="D9" s="76">
        <f>+'R ACC'!G1</f>
        <v>0</v>
      </c>
      <c r="E9" s="76">
        <f t="shared" si="0"/>
        <v>0</v>
      </c>
    </row>
    <row r="10" spans="1:5" x14ac:dyDescent="0.4">
      <c r="B10" s="4" t="s">
        <v>2933</v>
      </c>
      <c r="C10" s="97">
        <f>+XC!F1</f>
        <v>0</v>
      </c>
      <c r="D10" s="76">
        <f>+XC!G1</f>
        <v>0</v>
      </c>
      <c r="E10" s="76">
        <f t="shared" si="0"/>
        <v>0</v>
      </c>
    </row>
    <row r="11" spans="1:5" x14ac:dyDescent="0.4">
      <c r="B11" s="4" t="s">
        <v>2934</v>
      </c>
      <c r="C11" s="97">
        <f>+SB!F1</f>
        <v>0</v>
      </c>
      <c r="D11" s="76">
        <f>+SB!G1</f>
        <v>0</v>
      </c>
      <c r="E11" s="76">
        <f t="shared" si="0"/>
        <v>0</v>
      </c>
    </row>
    <row r="12" spans="1:5" x14ac:dyDescent="0.4">
      <c r="B12" s="4" t="s">
        <v>2935</v>
      </c>
      <c r="C12" s="97">
        <f>+RENTAL!H1</f>
        <v>0</v>
      </c>
      <c r="D12" s="76">
        <f>+RENTAL!I1</f>
        <v>0</v>
      </c>
      <c r="E12" s="76">
        <f t="shared" si="0"/>
        <v>0</v>
      </c>
    </row>
    <row r="13" spans="1:5" x14ac:dyDescent="0.4">
      <c r="B13" s="4" t="s">
        <v>2936</v>
      </c>
      <c r="C13" s="97">
        <f>+DSKI!H1</f>
        <v>0</v>
      </c>
      <c r="D13" s="76">
        <f>+DSKI!I1</f>
        <v>0</v>
      </c>
      <c r="E13" s="76">
        <f t="shared" si="0"/>
        <v>0</v>
      </c>
    </row>
    <row r="14" spans="1:5" x14ac:dyDescent="0.4">
      <c r="B14" s="4" t="s">
        <v>2937</v>
      </c>
      <c r="C14" s="97">
        <f>+LANGE!F1</f>
        <v>0</v>
      </c>
      <c r="D14" s="76">
        <f>+LANGE!G1</f>
        <v>0</v>
      </c>
      <c r="E14" s="76">
        <f t="shared" si="0"/>
        <v>0</v>
      </c>
    </row>
    <row r="15" spans="1:5" x14ac:dyDescent="0.4">
      <c r="B15" s="4" t="s">
        <v>2478</v>
      </c>
      <c r="C15" s="97">
        <f>+LOOK!F1</f>
        <v>0</v>
      </c>
      <c r="D15" s="76">
        <f>+LOOK!G1</f>
        <v>0</v>
      </c>
      <c r="E15" s="76">
        <f t="shared" si="0"/>
        <v>0</v>
      </c>
    </row>
    <row r="16" spans="1:5" x14ac:dyDescent="0.4">
      <c r="B16" s="4" t="s">
        <v>2938</v>
      </c>
      <c r="C16" s="97">
        <f>+'DYNA L ACC'!F1</f>
        <v>0</v>
      </c>
      <c r="D16" s="76">
        <f>+'DYNA L ACC'!G1</f>
        <v>0</v>
      </c>
      <c r="E16" s="76">
        <f t="shared" si="0"/>
        <v>0</v>
      </c>
    </row>
    <row r="17" spans="1:5" x14ac:dyDescent="0.4">
      <c r="B17" s="4" t="s">
        <v>2939</v>
      </c>
      <c r="C17" s="97">
        <f>+APPAREL!I1</f>
        <v>0</v>
      </c>
      <c r="D17" s="76">
        <f>+APPAREL!J1</f>
        <v>0</v>
      </c>
      <c r="E17" s="76">
        <f t="shared" si="0"/>
        <v>0</v>
      </c>
    </row>
    <row r="18" spans="1:5" x14ac:dyDescent="0.4">
      <c r="C18" s="96"/>
      <c r="D18" s="75"/>
      <c r="E18" s="75"/>
    </row>
    <row r="19" spans="1:5" x14ac:dyDescent="0.4">
      <c r="B19" s="4" t="s">
        <v>2940</v>
      </c>
      <c r="C19" s="97">
        <f>SUM(C7:C18)</f>
        <v>0</v>
      </c>
      <c r="D19" s="76">
        <f t="shared" ref="D19:E19" si="1">SUM(D7:D18)</f>
        <v>0</v>
      </c>
      <c r="E19" s="76">
        <f t="shared" si="1"/>
        <v>0</v>
      </c>
    </row>
    <row r="21" spans="1:5" x14ac:dyDescent="0.4">
      <c r="A21" t="s">
        <v>2941</v>
      </c>
    </row>
    <row r="23" spans="1:5" x14ac:dyDescent="0.4">
      <c r="D23" s="98" t="s">
        <v>2942</v>
      </c>
    </row>
    <row r="24" spans="1:5" x14ac:dyDescent="0.4">
      <c r="D24" s="94" t="s">
        <v>2943</v>
      </c>
    </row>
    <row r="25" spans="1:5" x14ac:dyDescent="0.4">
      <c r="E25" s="94" t="s">
        <v>2944</v>
      </c>
    </row>
    <row r="26" spans="1:5" x14ac:dyDescent="0.4">
      <c r="E26" s="94" t="s">
        <v>2945</v>
      </c>
    </row>
  </sheetData>
  <sheetProtection algorithmName="SHA-512" hashValue="METAh44vbbC5ig1WbpY0KWersnCn+F3aGo96GWItixUoXCXxfeNn2U6UkPx3ZWO7+zFYF+nERuQb3U/l7hvePg==" saltValue="6YwuuLL5IcBHZanVkpvf0g==" spinCount="100000" sheet="1" objects="1" scenarios="1"/>
  <mergeCells count="1">
    <mergeCell ref="C4:E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6000-79DD-488D-AB43-D4872FFC81A9}">
  <sheetPr codeName="Sheet10">
    <tabColor rgb="FF0070C0"/>
  </sheetPr>
  <dimension ref="A1:H42"/>
  <sheetViews>
    <sheetView showZeros="0" zoomScale="90" zoomScaleNormal="90" workbookViewId="0">
      <pane ySplit="2" topLeftCell="A3" activePane="bottomLeft" state="frozen"/>
      <selection activeCell="K12" sqref="K12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17" t="s">
        <v>3006</v>
      </c>
      <c r="D1" s="5" t="s">
        <v>2967</v>
      </c>
      <c r="E1" s="103">
        <f>SUM(E3:E1048576)</f>
        <v>0</v>
      </c>
      <c r="F1" s="103">
        <f>SUM(F3:F1048576)</f>
        <v>0</v>
      </c>
      <c r="G1" s="91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13" t="s">
        <v>2952</v>
      </c>
      <c r="E2" s="14" t="s">
        <v>2927</v>
      </c>
      <c r="F2" s="14" t="s">
        <v>2927</v>
      </c>
      <c r="G2" s="79" t="s">
        <v>4702</v>
      </c>
      <c r="H2" t="s">
        <v>2941</v>
      </c>
    </row>
    <row r="3" spans="1:8" x14ac:dyDescent="0.4">
      <c r="A3" s="83" t="s">
        <v>2479</v>
      </c>
      <c r="B3" s="56" t="s">
        <v>2480</v>
      </c>
      <c r="C3" s="84">
        <v>64000</v>
      </c>
      <c r="D3" s="43" t="s">
        <v>879</v>
      </c>
      <c r="E3" s="100"/>
      <c r="F3" s="101">
        <f>+E3</f>
        <v>0</v>
      </c>
      <c r="G3" s="84">
        <f>+F3*C3</f>
        <v>0</v>
      </c>
    </row>
    <row r="4" spans="1:8" x14ac:dyDescent="0.4">
      <c r="A4" s="4" t="s">
        <v>2481</v>
      </c>
      <c r="B4" s="7" t="s">
        <v>2482</v>
      </c>
      <c r="C4" s="76">
        <v>64000</v>
      </c>
      <c r="D4" s="13" t="s">
        <v>879</v>
      </c>
      <c r="E4" s="102"/>
      <c r="F4" s="97">
        <f t="shared" ref="F4:F42" si="0">+E4</f>
        <v>0</v>
      </c>
      <c r="G4" s="76">
        <f t="shared" ref="G4:G42" si="1">+F4*C4</f>
        <v>0</v>
      </c>
    </row>
    <row r="5" spans="1:8" x14ac:dyDescent="0.4">
      <c r="A5" s="83" t="s">
        <v>2483</v>
      </c>
      <c r="B5" s="56" t="s">
        <v>2484</v>
      </c>
      <c r="C5" s="84">
        <v>64000</v>
      </c>
      <c r="D5" s="43" t="s">
        <v>879</v>
      </c>
      <c r="E5" s="100"/>
      <c r="F5" s="101">
        <f t="shared" si="0"/>
        <v>0</v>
      </c>
      <c r="G5" s="84">
        <f t="shared" si="1"/>
        <v>0</v>
      </c>
    </row>
    <row r="6" spans="1:8" x14ac:dyDescent="0.4">
      <c r="A6" s="4" t="s">
        <v>2485</v>
      </c>
      <c r="B6" s="7" t="s">
        <v>2486</v>
      </c>
      <c r="C6" s="76">
        <v>64000</v>
      </c>
      <c r="D6" s="13" t="s">
        <v>879</v>
      </c>
      <c r="E6" s="102"/>
      <c r="F6" s="97">
        <f t="shared" si="0"/>
        <v>0</v>
      </c>
      <c r="G6" s="76">
        <f t="shared" si="1"/>
        <v>0</v>
      </c>
    </row>
    <row r="7" spans="1:8" x14ac:dyDescent="0.4">
      <c r="A7" s="83" t="s">
        <v>2487</v>
      </c>
      <c r="B7" s="56" t="s">
        <v>2488</v>
      </c>
      <c r="C7" s="84">
        <v>62000</v>
      </c>
      <c r="D7" s="43" t="s">
        <v>879</v>
      </c>
      <c r="E7" s="100"/>
      <c r="F7" s="101">
        <f t="shared" si="0"/>
        <v>0</v>
      </c>
      <c r="G7" s="84">
        <f t="shared" si="1"/>
        <v>0</v>
      </c>
    </row>
    <row r="8" spans="1:8" x14ac:dyDescent="0.4">
      <c r="A8" s="4" t="s">
        <v>2489</v>
      </c>
      <c r="B8" s="7" t="s">
        <v>2490</v>
      </c>
      <c r="C8" s="76">
        <v>62000</v>
      </c>
      <c r="D8" s="13" t="s">
        <v>879</v>
      </c>
      <c r="E8" s="102"/>
      <c r="F8" s="97">
        <f t="shared" si="0"/>
        <v>0</v>
      </c>
      <c r="G8" s="76">
        <f t="shared" si="1"/>
        <v>0</v>
      </c>
    </row>
    <row r="9" spans="1:8" x14ac:dyDescent="0.4">
      <c r="A9" s="83" t="s">
        <v>2491</v>
      </c>
      <c r="B9" s="56" t="s">
        <v>2492</v>
      </c>
      <c r="C9" s="84">
        <v>62000</v>
      </c>
      <c r="D9" s="43" t="s">
        <v>879</v>
      </c>
      <c r="E9" s="100"/>
      <c r="F9" s="101">
        <f t="shared" si="0"/>
        <v>0</v>
      </c>
      <c r="G9" s="84">
        <f t="shared" si="1"/>
        <v>0</v>
      </c>
    </row>
    <row r="10" spans="1:8" x14ac:dyDescent="0.4">
      <c r="A10" s="4" t="s">
        <v>2493</v>
      </c>
      <c r="B10" s="7" t="s">
        <v>2494</v>
      </c>
      <c r="C10" s="76">
        <v>62000</v>
      </c>
      <c r="D10" s="13" t="s">
        <v>879</v>
      </c>
      <c r="E10" s="102"/>
      <c r="F10" s="97">
        <f t="shared" si="0"/>
        <v>0</v>
      </c>
      <c r="G10" s="76">
        <f t="shared" si="1"/>
        <v>0</v>
      </c>
    </row>
    <row r="11" spans="1:8" x14ac:dyDescent="0.4">
      <c r="A11" s="83" t="s">
        <v>2495</v>
      </c>
      <c r="B11" s="56" t="s">
        <v>2496</v>
      </c>
      <c r="C11" s="84">
        <v>59000</v>
      </c>
      <c r="D11" s="43" t="s">
        <v>879</v>
      </c>
      <c r="E11" s="100"/>
      <c r="F11" s="101">
        <f t="shared" si="0"/>
        <v>0</v>
      </c>
      <c r="G11" s="84">
        <f t="shared" si="1"/>
        <v>0</v>
      </c>
    </row>
    <row r="12" spans="1:8" x14ac:dyDescent="0.4">
      <c r="A12" s="4" t="s">
        <v>2497</v>
      </c>
      <c r="B12" s="7" t="s">
        <v>2498</v>
      </c>
      <c r="C12" s="76">
        <v>59000</v>
      </c>
      <c r="D12" s="13" t="s">
        <v>879</v>
      </c>
      <c r="E12" s="102"/>
      <c r="F12" s="97">
        <f t="shared" si="0"/>
        <v>0</v>
      </c>
      <c r="G12" s="76">
        <f t="shared" si="1"/>
        <v>0</v>
      </c>
    </row>
    <row r="13" spans="1:8" x14ac:dyDescent="0.4">
      <c r="A13" s="83" t="s">
        <v>2499</v>
      </c>
      <c r="B13" s="56" t="s">
        <v>2500</v>
      </c>
      <c r="C13" s="84">
        <v>59000</v>
      </c>
      <c r="D13" s="43" t="s">
        <v>879</v>
      </c>
      <c r="E13" s="100"/>
      <c r="F13" s="101">
        <f t="shared" si="0"/>
        <v>0</v>
      </c>
      <c r="G13" s="84">
        <f t="shared" si="1"/>
        <v>0</v>
      </c>
    </row>
    <row r="14" spans="1:8" x14ac:dyDescent="0.4">
      <c r="A14" s="4" t="s">
        <v>2501</v>
      </c>
      <c r="B14" s="7" t="s">
        <v>2502</v>
      </c>
      <c r="C14" s="76">
        <v>59000</v>
      </c>
      <c r="D14" s="13" t="s">
        <v>879</v>
      </c>
      <c r="E14" s="102"/>
      <c r="F14" s="97">
        <f t="shared" si="0"/>
        <v>0</v>
      </c>
      <c r="G14" s="76">
        <f t="shared" si="1"/>
        <v>0</v>
      </c>
    </row>
    <row r="15" spans="1:8" x14ac:dyDescent="0.4">
      <c r="A15" s="83" t="s">
        <v>2503</v>
      </c>
      <c r="B15" s="56" t="s">
        <v>2504</v>
      </c>
      <c r="C15" s="84">
        <v>59000</v>
      </c>
      <c r="D15" s="43" t="s">
        <v>879</v>
      </c>
      <c r="E15" s="100"/>
      <c r="F15" s="101">
        <f t="shared" si="0"/>
        <v>0</v>
      </c>
      <c r="G15" s="84">
        <f t="shared" si="1"/>
        <v>0</v>
      </c>
    </row>
    <row r="16" spans="1:8" x14ac:dyDescent="0.4">
      <c r="A16" s="4" t="s">
        <v>2505</v>
      </c>
      <c r="B16" s="7" t="s">
        <v>2506</v>
      </c>
      <c r="C16" s="76">
        <v>59000</v>
      </c>
      <c r="D16" s="13" t="s">
        <v>879</v>
      </c>
      <c r="E16" s="102"/>
      <c r="F16" s="97">
        <f t="shared" si="0"/>
        <v>0</v>
      </c>
      <c r="G16" s="76">
        <f t="shared" si="1"/>
        <v>0</v>
      </c>
    </row>
    <row r="17" spans="1:7" x14ac:dyDescent="0.4">
      <c r="A17" s="83" t="s">
        <v>2507</v>
      </c>
      <c r="B17" s="56" t="s">
        <v>2508</v>
      </c>
      <c r="C17" s="84">
        <v>57000</v>
      </c>
      <c r="D17" s="43" t="s">
        <v>879</v>
      </c>
      <c r="E17" s="100"/>
      <c r="F17" s="101">
        <f t="shared" si="0"/>
        <v>0</v>
      </c>
      <c r="G17" s="84">
        <f t="shared" si="1"/>
        <v>0</v>
      </c>
    </row>
    <row r="18" spans="1:7" x14ac:dyDescent="0.4">
      <c r="A18" s="4" t="s">
        <v>2509</v>
      </c>
      <c r="B18" s="7" t="s">
        <v>2510</v>
      </c>
      <c r="C18" s="76">
        <v>57000</v>
      </c>
      <c r="D18" s="13" t="s">
        <v>879</v>
      </c>
      <c r="E18" s="102"/>
      <c r="F18" s="97">
        <f t="shared" si="0"/>
        <v>0</v>
      </c>
      <c r="G18" s="76">
        <f t="shared" si="1"/>
        <v>0</v>
      </c>
    </row>
    <row r="19" spans="1:7" x14ac:dyDescent="0.4">
      <c r="A19" s="83" t="s">
        <v>2511</v>
      </c>
      <c r="B19" s="56" t="s">
        <v>2512</v>
      </c>
      <c r="C19" s="84">
        <v>57000</v>
      </c>
      <c r="D19" s="43" t="s">
        <v>879</v>
      </c>
      <c r="E19" s="100"/>
      <c r="F19" s="101">
        <f t="shared" si="0"/>
        <v>0</v>
      </c>
      <c r="G19" s="84">
        <f t="shared" si="1"/>
        <v>0</v>
      </c>
    </row>
    <row r="20" spans="1:7" x14ac:dyDescent="0.4">
      <c r="A20" s="4" t="s">
        <v>2513</v>
      </c>
      <c r="B20" s="7" t="s">
        <v>2514</v>
      </c>
      <c r="C20" s="76">
        <v>59000</v>
      </c>
      <c r="D20" s="13" t="s">
        <v>879</v>
      </c>
      <c r="E20" s="102"/>
      <c r="F20" s="97">
        <f t="shared" si="0"/>
        <v>0</v>
      </c>
      <c r="G20" s="76">
        <f t="shared" si="1"/>
        <v>0</v>
      </c>
    </row>
    <row r="21" spans="1:7" x14ac:dyDescent="0.4">
      <c r="A21" s="83" t="s">
        <v>2515</v>
      </c>
      <c r="B21" s="56" t="s">
        <v>2516</v>
      </c>
      <c r="C21" s="84">
        <v>59000</v>
      </c>
      <c r="D21" s="43" t="s">
        <v>879</v>
      </c>
      <c r="E21" s="100"/>
      <c r="F21" s="101">
        <f t="shared" si="0"/>
        <v>0</v>
      </c>
      <c r="G21" s="84">
        <f t="shared" si="1"/>
        <v>0</v>
      </c>
    </row>
    <row r="22" spans="1:7" x14ac:dyDescent="0.4">
      <c r="A22" s="4" t="s">
        <v>2517</v>
      </c>
      <c r="B22" s="7" t="s">
        <v>2518</v>
      </c>
      <c r="C22" s="76">
        <v>59000</v>
      </c>
      <c r="D22" s="13" t="s">
        <v>879</v>
      </c>
      <c r="E22" s="102"/>
      <c r="F22" s="97">
        <f t="shared" si="0"/>
        <v>0</v>
      </c>
      <c r="G22" s="76">
        <f t="shared" si="1"/>
        <v>0</v>
      </c>
    </row>
    <row r="23" spans="1:7" x14ac:dyDescent="0.4">
      <c r="A23" s="83" t="s">
        <v>2519</v>
      </c>
      <c r="B23" s="56" t="s">
        <v>2520</v>
      </c>
      <c r="C23" s="84">
        <v>57000</v>
      </c>
      <c r="D23" s="43" t="s">
        <v>879</v>
      </c>
      <c r="E23" s="100"/>
      <c r="F23" s="101">
        <f t="shared" si="0"/>
        <v>0</v>
      </c>
      <c r="G23" s="84">
        <f t="shared" si="1"/>
        <v>0</v>
      </c>
    </row>
    <row r="24" spans="1:7" x14ac:dyDescent="0.4">
      <c r="A24" s="4" t="s">
        <v>2521</v>
      </c>
      <c r="B24" s="7" t="s">
        <v>2522</v>
      </c>
      <c r="C24" s="76">
        <v>57000</v>
      </c>
      <c r="D24" s="13" t="s">
        <v>879</v>
      </c>
      <c r="E24" s="102"/>
      <c r="F24" s="97">
        <f t="shared" si="0"/>
        <v>0</v>
      </c>
      <c r="G24" s="76">
        <f t="shared" si="1"/>
        <v>0</v>
      </c>
    </row>
    <row r="25" spans="1:7" x14ac:dyDescent="0.4">
      <c r="A25" s="83" t="s">
        <v>2523</v>
      </c>
      <c r="B25" s="56" t="s">
        <v>2524</v>
      </c>
      <c r="C25" s="84">
        <v>57000</v>
      </c>
      <c r="D25" s="43" t="s">
        <v>879</v>
      </c>
      <c r="E25" s="100"/>
      <c r="F25" s="101">
        <f t="shared" si="0"/>
        <v>0</v>
      </c>
      <c r="G25" s="84">
        <f t="shared" si="1"/>
        <v>0</v>
      </c>
    </row>
    <row r="26" spans="1:7" x14ac:dyDescent="0.4">
      <c r="A26" s="4" t="s">
        <v>2525</v>
      </c>
      <c r="B26" s="7" t="s">
        <v>2526</v>
      </c>
      <c r="C26" s="76">
        <v>55000</v>
      </c>
      <c r="D26" s="13" t="s">
        <v>879</v>
      </c>
      <c r="E26" s="102"/>
      <c r="F26" s="97">
        <f t="shared" si="0"/>
        <v>0</v>
      </c>
      <c r="G26" s="76">
        <f t="shared" si="1"/>
        <v>0</v>
      </c>
    </row>
    <row r="27" spans="1:7" x14ac:dyDescent="0.4">
      <c r="A27" s="83" t="s">
        <v>2527</v>
      </c>
      <c r="B27" s="56" t="s">
        <v>2528</v>
      </c>
      <c r="C27" s="84">
        <v>55000</v>
      </c>
      <c r="D27" s="43" t="s">
        <v>879</v>
      </c>
      <c r="E27" s="100"/>
      <c r="F27" s="101">
        <f t="shared" si="0"/>
        <v>0</v>
      </c>
      <c r="G27" s="84">
        <f t="shared" si="1"/>
        <v>0</v>
      </c>
    </row>
    <row r="28" spans="1:7" x14ac:dyDescent="0.4">
      <c r="A28" s="4" t="s">
        <v>2529</v>
      </c>
      <c r="B28" s="7" t="s">
        <v>2530</v>
      </c>
      <c r="C28" s="76">
        <v>53000</v>
      </c>
      <c r="D28" s="13" t="s">
        <v>879</v>
      </c>
      <c r="E28" s="102"/>
      <c r="F28" s="97">
        <f t="shared" si="0"/>
        <v>0</v>
      </c>
      <c r="G28" s="76">
        <f t="shared" si="1"/>
        <v>0</v>
      </c>
    </row>
    <row r="29" spans="1:7" x14ac:dyDescent="0.4">
      <c r="A29" s="83" t="s">
        <v>2531</v>
      </c>
      <c r="B29" s="56" t="s">
        <v>2532</v>
      </c>
      <c r="C29" s="84">
        <v>53000</v>
      </c>
      <c r="D29" s="43" t="s">
        <v>879</v>
      </c>
      <c r="E29" s="100"/>
      <c r="F29" s="101">
        <f t="shared" si="0"/>
        <v>0</v>
      </c>
      <c r="G29" s="84">
        <f t="shared" si="1"/>
        <v>0</v>
      </c>
    </row>
    <row r="30" spans="1:7" x14ac:dyDescent="0.4">
      <c r="A30" s="4" t="s">
        <v>2533</v>
      </c>
      <c r="B30" s="7" t="s">
        <v>2534</v>
      </c>
      <c r="C30" s="76">
        <v>53000</v>
      </c>
      <c r="D30" s="13" t="s">
        <v>879</v>
      </c>
      <c r="E30" s="102"/>
      <c r="F30" s="97">
        <f t="shared" si="0"/>
        <v>0</v>
      </c>
      <c r="G30" s="76">
        <f t="shared" si="1"/>
        <v>0</v>
      </c>
    </row>
    <row r="31" spans="1:7" x14ac:dyDescent="0.4">
      <c r="A31" s="83" t="s">
        <v>2535</v>
      </c>
      <c r="B31" s="56" t="s">
        <v>2536</v>
      </c>
      <c r="C31" s="84">
        <v>53000</v>
      </c>
      <c r="D31" s="43" t="s">
        <v>879</v>
      </c>
      <c r="E31" s="100"/>
      <c r="F31" s="101">
        <f t="shared" si="0"/>
        <v>0</v>
      </c>
      <c r="G31" s="84">
        <f t="shared" si="1"/>
        <v>0</v>
      </c>
    </row>
    <row r="32" spans="1:7" x14ac:dyDescent="0.4">
      <c r="A32" s="4" t="s">
        <v>2537</v>
      </c>
      <c r="B32" s="7" t="s">
        <v>2538</v>
      </c>
      <c r="C32" s="76">
        <v>53000</v>
      </c>
      <c r="D32" s="13" t="s">
        <v>879</v>
      </c>
      <c r="E32" s="102"/>
      <c r="F32" s="97">
        <f t="shared" si="0"/>
        <v>0</v>
      </c>
      <c r="G32" s="76">
        <f t="shared" si="1"/>
        <v>0</v>
      </c>
    </row>
    <row r="33" spans="1:7" x14ac:dyDescent="0.4">
      <c r="A33" s="83" t="s">
        <v>2539</v>
      </c>
      <c r="B33" s="56" t="s">
        <v>2540</v>
      </c>
      <c r="C33" s="84">
        <v>53000</v>
      </c>
      <c r="D33" s="43" t="s">
        <v>879</v>
      </c>
      <c r="E33" s="100"/>
      <c r="F33" s="101">
        <f t="shared" si="0"/>
        <v>0</v>
      </c>
      <c r="G33" s="84">
        <f t="shared" si="1"/>
        <v>0</v>
      </c>
    </row>
    <row r="34" spans="1:7" x14ac:dyDescent="0.4">
      <c r="A34" s="4" t="s">
        <v>2541</v>
      </c>
      <c r="B34" s="7" t="s">
        <v>2542</v>
      </c>
      <c r="C34" s="76">
        <v>64000</v>
      </c>
      <c r="D34" s="13" t="s">
        <v>879</v>
      </c>
      <c r="E34" s="102"/>
      <c r="F34" s="97">
        <f t="shared" si="0"/>
        <v>0</v>
      </c>
      <c r="G34" s="76">
        <f t="shared" si="1"/>
        <v>0</v>
      </c>
    </row>
    <row r="35" spans="1:7" x14ac:dyDescent="0.4">
      <c r="A35" s="83" t="s">
        <v>2543</v>
      </c>
      <c r="B35" s="56" t="s">
        <v>2544</v>
      </c>
      <c r="C35" s="84">
        <v>64000</v>
      </c>
      <c r="D35" s="43" t="s">
        <v>879</v>
      </c>
      <c r="E35" s="100"/>
      <c r="F35" s="101">
        <f t="shared" si="0"/>
        <v>0</v>
      </c>
      <c r="G35" s="84">
        <f t="shared" si="1"/>
        <v>0</v>
      </c>
    </row>
    <row r="36" spans="1:7" x14ac:dyDescent="0.4">
      <c r="A36" s="4" t="s">
        <v>2545</v>
      </c>
      <c r="B36" s="7" t="s">
        <v>2546</v>
      </c>
      <c r="C36" s="76">
        <v>64000</v>
      </c>
      <c r="D36" s="13" t="s">
        <v>879</v>
      </c>
      <c r="E36" s="102"/>
      <c r="F36" s="97">
        <f t="shared" si="0"/>
        <v>0</v>
      </c>
      <c r="G36" s="76">
        <f t="shared" si="1"/>
        <v>0</v>
      </c>
    </row>
    <row r="37" spans="1:7" x14ac:dyDescent="0.4">
      <c r="A37" s="83" t="s">
        <v>2547</v>
      </c>
      <c r="B37" s="56" t="s">
        <v>2548</v>
      </c>
      <c r="C37" s="84">
        <v>64000</v>
      </c>
      <c r="D37" s="43" t="s">
        <v>879</v>
      </c>
      <c r="E37" s="100"/>
      <c r="F37" s="101">
        <f t="shared" si="0"/>
        <v>0</v>
      </c>
      <c r="G37" s="84">
        <f t="shared" si="1"/>
        <v>0</v>
      </c>
    </row>
    <row r="38" spans="1:7" x14ac:dyDescent="0.4">
      <c r="A38" s="4" t="s">
        <v>2549</v>
      </c>
      <c r="B38" s="7" t="s">
        <v>2550</v>
      </c>
      <c r="C38" s="76">
        <v>64000</v>
      </c>
      <c r="D38" s="13" t="s">
        <v>879</v>
      </c>
      <c r="E38" s="102"/>
      <c r="F38" s="97">
        <f t="shared" si="0"/>
        <v>0</v>
      </c>
      <c r="G38" s="76">
        <f t="shared" si="1"/>
        <v>0</v>
      </c>
    </row>
    <row r="39" spans="1:7" x14ac:dyDescent="0.4">
      <c r="A39" s="83" t="s">
        <v>2551</v>
      </c>
      <c r="B39" s="56" t="s">
        <v>2552</v>
      </c>
      <c r="C39" s="84">
        <v>117000</v>
      </c>
      <c r="D39" s="43" t="s">
        <v>879</v>
      </c>
      <c r="E39" s="100"/>
      <c r="F39" s="101">
        <f t="shared" si="0"/>
        <v>0</v>
      </c>
      <c r="G39" s="84">
        <f t="shared" si="1"/>
        <v>0</v>
      </c>
    </row>
    <row r="40" spans="1:7" x14ac:dyDescent="0.4">
      <c r="A40" s="4" t="s">
        <v>2553</v>
      </c>
      <c r="B40" s="7" t="s">
        <v>2554</v>
      </c>
      <c r="C40" s="76">
        <v>117000</v>
      </c>
      <c r="D40" s="13" t="s">
        <v>879</v>
      </c>
      <c r="E40" s="102"/>
      <c r="F40" s="97">
        <f t="shared" si="0"/>
        <v>0</v>
      </c>
      <c r="G40" s="76">
        <f t="shared" si="1"/>
        <v>0</v>
      </c>
    </row>
    <row r="41" spans="1:7" x14ac:dyDescent="0.4">
      <c r="A41" s="83" t="s">
        <v>2555</v>
      </c>
      <c r="B41" s="56" t="s">
        <v>2556</v>
      </c>
      <c r="C41" s="84">
        <v>117000</v>
      </c>
      <c r="D41" s="43" t="s">
        <v>879</v>
      </c>
      <c r="E41" s="100"/>
      <c r="F41" s="101">
        <f t="shared" si="0"/>
        <v>0</v>
      </c>
      <c r="G41" s="84">
        <f t="shared" si="1"/>
        <v>0</v>
      </c>
    </row>
    <row r="42" spans="1:7" x14ac:dyDescent="0.4">
      <c r="A42" s="4" t="s">
        <v>2557</v>
      </c>
      <c r="B42" s="7" t="s">
        <v>2558</v>
      </c>
      <c r="C42" s="76">
        <v>77000</v>
      </c>
      <c r="D42" s="13" t="s">
        <v>879</v>
      </c>
      <c r="E42" s="102"/>
      <c r="F42" s="97">
        <f t="shared" si="0"/>
        <v>0</v>
      </c>
      <c r="G42" s="76">
        <f t="shared" si="1"/>
        <v>0</v>
      </c>
    </row>
  </sheetData>
  <sheetProtection algorithmName="SHA-512" hashValue="5ZmGz92G3+8Cam/Bxte4M+qXP0/IILiQNEljmK5O8+mQ5wLZ2DcJfs9AP9yM2bP+dcalAnYeiYRtybsD275QRw==" saltValue="D2jfQ5AqXwICAe2Ym2vehQ==" spinCount="100000" sheet="1" objects="1" scenarios="1"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22E5-C805-4C72-9E2A-E3CB4EAE889D}">
  <sheetPr codeName="Sheet11">
    <tabColor rgb="FF0070C0"/>
  </sheetPr>
  <dimension ref="A1:H26"/>
  <sheetViews>
    <sheetView showZeros="0" zoomScale="90" zoomScaleNormal="90" workbookViewId="0">
      <pane ySplit="2" topLeftCell="A3" activePane="bottomLeft" state="frozen"/>
      <selection activeCell="K12" sqref="K12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16" t="s">
        <v>3007</v>
      </c>
      <c r="D1" s="88" t="s">
        <v>2967</v>
      </c>
      <c r="E1" s="99">
        <f>SUM(E3:E1048576)</f>
        <v>0</v>
      </c>
      <c r="F1" s="99">
        <f>SUM(F3:F1048576)</f>
        <v>0</v>
      </c>
      <c r="G1" s="89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13" t="s">
        <v>2952</v>
      </c>
      <c r="E2" s="14" t="s">
        <v>2927</v>
      </c>
      <c r="F2" s="14" t="s">
        <v>2927</v>
      </c>
      <c r="G2" s="79" t="s">
        <v>4702</v>
      </c>
      <c r="H2" t="s">
        <v>2941</v>
      </c>
    </row>
    <row r="3" spans="1:8" x14ac:dyDescent="0.4">
      <c r="A3" s="18" t="s">
        <v>2965</v>
      </c>
      <c r="B3" s="24"/>
      <c r="C3" s="20"/>
      <c r="D3" s="21"/>
      <c r="E3" s="22"/>
      <c r="F3" s="22"/>
      <c r="G3" s="20"/>
    </row>
    <row r="4" spans="1:8" x14ac:dyDescent="0.4">
      <c r="A4" s="83" t="s">
        <v>2458</v>
      </c>
      <c r="B4" s="56" t="s">
        <v>2459</v>
      </c>
      <c r="C4" s="84">
        <v>33000</v>
      </c>
      <c r="D4" s="43" t="s">
        <v>879</v>
      </c>
      <c r="E4" s="100"/>
      <c r="F4" s="101">
        <f>+E4</f>
        <v>0</v>
      </c>
      <c r="G4" s="84">
        <f>+F4*C4</f>
        <v>0</v>
      </c>
    </row>
    <row r="5" spans="1:8" x14ac:dyDescent="0.4">
      <c r="A5" s="4" t="s">
        <v>2460</v>
      </c>
      <c r="B5" s="7" t="s">
        <v>2461</v>
      </c>
      <c r="C5" s="76">
        <v>28000</v>
      </c>
      <c r="D5" s="13" t="s">
        <v>879</v>
      </c>
      <c r="E5" s="102"/>
      <c r="F5" s="97">
        <f t="shared" ref="F5:F26" si="0">+E5</f>
        <v>0</v>
      </c>
      <c r="G5" s="76">
        <f t="shared" ref="G5:G13" si="1">+F5*C5</f>
        <v>0</v>
      </c>
    </row>
    <row r="6" spans="1:8" x14ac:dyDescent="0.4">
      <c r="A6" s="83" t="s">
        <v>2462</v>
      </c>
      <c r="B6" s="56" t="s">
        <v>2463</v>
      </c>
      <c r="C6" s="84">
        <v>39000</v>
      </c>
      <c r="D6" s="43" t="s">
        <v>879</v>
      </c>
      <c r="E6" s="100"/>
      <c r="F6" s="101">
        <f t="shared" si="0"/>
        <v>0</v>
      </c>
      <c r="G6" s="84">
        <f t="shared" si="1"/>
        <v>0</v>
      </c>
    </row>
    <row r="7" spans="1:8" x14ac:dyDescent="0.4">
      <c r="A7" s="4" t="s">
        <v>2464</v>
      </c>
      <c r="B7" s="7" t="s">
        <v>2465</v>
      </c>
      <c r="C7" s="76">
        <v>26000</v>
      </c>
      <c r="D7" s="13" t="s">
        <v>879</v>
      </c>
      <c r="E7" s="102"/>
      <c r="F7" s="97">
        <f t="shared" si="0"/>
        <v>0</v>
      </c>
      <c r="G7" s="76">
        <f t="shared" si="1"/>
        <v>0</v>
      </c>
    </row>
    <row r="8" spans="1:8" x14ac:dyDescent="0.4">
      <c r="A8" s="83" t="s">
        <v>2466</v>
      </c>
      <c r="B8" s="56" t="s">
        <v>2467</v>
      </c>
      <c r="C8" s="84">
        <v>39000</v>
      </c>
      <c r="D8" s="43" t="s">
        <v>879</v>
      </c>
      <c r="E8" s="100"/>
      <c r="F8" s="101">
        <f t="shared" si="0"/>
        <v>0</v>
      </c>
      <c r="G8" s="84">
        <f t="shared" si="1"/>
        <v>0</v>
      </c>
    </row>
    <row r="9" spans="1:8" x14ac:dyDescent="0.4">
      <c r="A9" s="4" t="s">
        <v>2468</v>
      </c>
      <c r="B9" s="7" t="s">
        <v>2469</v>
      </c>
      <c r="C9" s="76">
        <v>21000</v>
      </c>
      <c r="D9" s="13" t="s">
        <v>879</v>
      </c>
      <c r="E9" s="102"/>
      <c r="F9" s="97">
        <f t="shared" si="0"/>
        <v>0</v>
      </c>
      <c r="G9" s="76">
        <f t="shared" si="1"/>
        <v>0</v>
      </c>
    </row>
    <row r="10" spans="1:8" x14ac:dyDescent="0.4">
      <c r="A10" s="83" t="s">
        <v>2470</v>
      </c>
      <c r="B10" s="56" t="s">
        <v>2471</v>
      </c>
      <c r="C10" s="84">
        <v>18000</v>
      </c>
      <c r="D10" s="43" t="s">
        <v>879</v>
      </c>
      <c r="E10" s="100"/>
      <c r="F10" s="101">
        <f t="shared" si="0"/>
        <v>0</v>
      </c>
      <c r="G10" s="84">
        <f t="shared" si="1"/>
        <v>0</v>
      </c>
    </row>
    <row r="11" spans="1:8" x14ac:dyDescent="0.4">
      <c r="A11" s="4" t="s">
        <v>2472</v>
      </c>
      <c r="B11" s="7" t="s">
        <v>2473</v>
      </c>
      <c r="C11" s="76">
        <v>11000</v>
      </c>
      <c r="D11" s="13" t="s">
        <v>879</v>
      </c>
      <c r="E11" s="102"/>
      <c r="F11" s="97">
        <f t="shared" si="0"/>
        <v>0</v>
      </c>
      <c r="G11" s="76">
        <f t="shared" si="1"/>
        <v>0</v>
      </c>
    </row>
    <row r="12" spans="1:8" x14ac:dyDescent="0.4">
      <c r="A12" s="83" t="s">
        <v>2474</v>
      </c>
      <c r="B12" s="56" t="s">
        <v>2475</v>
      </c>
      <c r="C12" s="84">
        <v>11000</v>
      </c>
      <c r="D12" s="43" t="s">
        <v>879</v>
      </c>
      <c r="E12" s="100"/>
      <c r="F12" s="101">
        <f t="shared" si="0"/>
        <v>0</v>
      </c>
      <c r="G12" s="84">
        <f t="shared" si="1"/>
        <v>0</v>
      </c>
    </row>
    <row r="13" spans="1:8" x14ac:dyDescent="0.4">
      <c r="A13" s="4" t="s">
        <v>2476</v>
      </c>
      <c r="B13" s="7" t="s">
        <v>2477</v>
      </c>
      <c r="C13" s="76">
        <v>13000</v>
      </c>
      <c r="D13" s="13" t="s">
        <v>879</v>
      </c>
      <c r="E13" s="102"/>
      <c r="F13" s="97">
        <f t="shared" si="0"/>
        <v>0</v>
      </c>
      <c r="G13" s="76">
        <f t="shared" si="1"/>
        <v>0</v>
      </c>
    </row>
    <row r="14" spans="1:8" x14ac:dyDescent="0.4">
      <c r="A14" s="18" t="s">
        <v>2966</v>
      </c>
      <c r="B14" s="25"/>
      <c r="C14" s="77"/>
      <c r="D14" s="21"/>
      <c r="E14" s="104"/>
      <c r="F14" s="104"/>
      <c r="G14" s="77"/>
    </row>
    <row r="15" spans="1:8" x14ac:dyDescent="0.4">
      <c r="A15" s="83" t="s">
        <v>2903</v>
      </c>
      <c r="B15" s="56" t="s">
        <v>2904</v>
      </c>
      <c r="C15" s="84">
        <v>26000</v>
      </c>
      <c r="D15" s="43" t="s">
        <v>879</v>
      </c>
      <c r="E15" s="100"/>
      <c r="F15" s="101">
        <f t="shared" si="0"/>
        <v>0</v>
      </c>
      <c r="G15" s="84">
        <f t="shared" ref="G15:G26" si="2">+F15*C15</f>
        <v>0</v>
      </c>
    </row>
    <row r="16" spans="1:8" x14ac:dyDescent="0.4">
      <c r="A16" s="4" t="s">
        <v>2905</v>
      </c>
      <c r="B16" s="7" t="s">
        <v>2906</v>
      </c>
      <c r="C16" s="76">
        <v>24000</v>
      </c>
      <c r="D16" s="13" t="s">
        <v>879</v>
      </c>
      <c r="E16" s="102"/>
      <c r="F16" s="97">
        <f t="shared" si="0"/>
        <v>0</v>
      </c>
      <c r="G16" s="76">
        <f t="shared" si="2"/>
        <v>0</v>
      </c>
    </row>
    <row r="17" spans="1:7" x14ac:dyDescent="0.4">
      <c r="A17" s="83" t="s">
        <v>2907</v>
      </c>
      <c r="B17" s="56" t="s">
        <v>2908</v>
      </c>
      <c r="C17" s="84">
        <v>26000</v>
      </c>
      <c r="D17" s="43" t="s">
        <v>879</v>
      </c>
      <c r="E17" s="100"/>
      <c r="F17" s="101">
        <f t="shared" si="0"/>
        <v>0</v>
      </c>
      <c r="G17" s="84">
        <f t="shared" si="2"/>
        <v>0</v>
      </c>
    </row>
    <row r="18" spans="1:7" x14ac:dyDescent="0.4">
      <c r="A18" s="4" t="s">
        <v>2909</v>
      </c>
      <c r="B18" s="7" t="s">
        <v>2910</v>
      </c>
      <c r="C18" s="76">
        <v>26000</v>
      </c>
      <c r="D18" s="13" t="s">
        <v>879</v>
      </c>
      <c r="E18" s="102"/>
      <c r="F18" s="97">
        <f t="shared" si="0"/>
        <v>0</v>
      </c>
      <c r="G18" s="76">
        <f t="shared" si="2"/>
        <v>0</v>
      </c>
    </row>
    <row r="19" spans="1:7" x14ac:dyDescent="0.4">
      <c r="A19" s="83" t="s">
        <v>2911</v>
      </c>
      <c r="B19" s="56" t="s">
        <v>2912</v>
      </c>
      <c r="C19" s="84">
        <v>15000</v>
      </c>
      <c r="D19" s="43" t="s">
        <v>879</v>
      </c>
      <c r="E19" s="100"/>
      <c r="F19" s="101">
        <f t="shared" si="0"/>
        <v>0</v>
      </c>
      <c r="G19" s="84">
        <f t="shared" si="2"/>
        <v>0</v>
      </c>
    </row>
    <row r="20" spans="1:7" x14ac:dyDescent="0.4">
      <c r="A20" s="4" t="s">
        <v>2913</v>
      </c>
      <c r="B20" s="7" t="s">
        <v>2914</v>
      </c>
      <c r="C20" s="76">
        <v>15000</v>
      </c>
      <c r="D20" s="13" t="s">
        <v>879</v>
      </c>
      <c r="E20" s="102"/>
      <c r="F20" s="97">
        <f t="shared" si="0"/>
        <v>0</v>
      </c>
      <c r="G20" s="76">
        <f t="shared" si="2"/>
        <v>0</v>
      </c>
    </row>
    <row r="21" spans="1:7" x14ac:dyDescent="0.4">
      <c r="A21" s="83" t="s">
        <v>2915</v>
      </c>
      <c r="B21" s="56" t="s">
        <v>1291</v>
      </c>
      <c r="C21" s="84">
        <v>11000</v>
      </c>
      <c r="D21" s="43" t="s">
        <v>879</v>
      </c>
      <c r="E21" s="100"/>
      <c r="F21" s="101">
        <f t="shared" si="0"/>
        <v>0</v>
      </c>
      <c r="G21" s="84">
        <f t="shared" si="2"/>
        <v>0</v>
      </c>
    </row>
    <row r="22" spans="1:7" x14ac:dyDescent="0.4">
      <c r="A22" s="4" t="s">
        <v>2916</v>
      </c>
      <c r="B22" s="7" t="s">
        <v>2917</v>
      </c>
      <c r="C22" s="76">
        <v>15000</v>
      </c>
      <c r="D22" s="13" t="s">
        <v>879</v>
      </c>
      <c r="E22" s="102"/>
      <c r="F22" s="97">
        <f t="shared" si="0"/>
        <v>0</v>
      </c>
      <c r="G22" s="76">
        <f t="shared" si="2"/>
        <v>0</v>
      </c>
    </row>
    <row r="23" spans="1:7" x14ac:dyDescent="0.4">
      <c r="A23" s="83" t="s">
        <v>2918</v>
      </c>
      <c r="B23" s="56" t="s">
        <v>2919</v>
      </c>
      <c r="C23" s="84">
        <v>10000</v>
      </c>
      <c r="D23" s="43" t="s">
        <v>879</v>
      </c>
      <c r="E23" s="100"/>
      <c r="F23" s="101">
        <f t="shared" si="0"/>
        <v>0</v>
      </c>
      <c r="G23" s="84">
        <f t="shared" si="2"/>
        <v>0</v>
      </c>
    </row>
    <row r="24" spans="1:7" x14ac:dyDescent="0.4">
      <c r="A24" s="4" t="s">
        <v>2920</v>
      </c>
      <c r="B24" s="7" t="s">
        <v>2921</v>
      </c>
      <c r="C24" s="76">
        <v>11000</v>
      </c>
      <c r="D24" s="13" t="s">
        <v>879</v>
      </c>
      <c r="E24" s="102"/>
      <c r="F24" s="97">
        <f t="shared" si="0"/>
        <v>0</v>
      </c>
      <c r="G24" s="76">
        <f t="shared" si="2"/>
        <v>0</v>
      </c>
    </row>
    <row r="25" spans="1:7" x14ac:dyDescent="0.4">
      <c r="A25" s="83" t="s">
        <v>2922</v>
      </c>
      <c r="B25" s="56" t="s">
        <v>2923</v>
      </c>
      <c r="C25" s="84">
        <v>15000</v>
      </c>
      <c r="D25" s="43" t="s">
        <v>879</v>
      </c>
      <c r="E25" s="100"/>
      <c r="F25" s="101">
        <f t="shared" si="0"/>
        <v>0</v>
      </c>
      <c r="G25" s="84">
        <f t="shared" si="2"/>
        <v>0</v>
      </c>
    </row>
    <row r="26" spans="1:7" x14ac:dyDescent="0.4">
      <c r="A26" s="4" t="s">
        <v>2924</v>
      </c>
      <c r="B26" s="7" t="s">
        <v>2925</v>
      </c>
      <c r="C26" s="76">
        <v>11000</v>
      </c>
      <c r="D26" s="13" t="s">
        <v>879</v>
      </c>
      <c r="E26" s="102"/>
      <c r="F26" s="97">
        <f t="shared" si="0"/>
        <v>0</v>
      </c>
      <c r="G26" s="76">
        <f t="shared" si="2"/>
        <v>0</v>
      </c>
    </row>
  </sheetData>
  <sheetProtection algorithmName="SHA-512" hashValue="d4HRQvig8qtdJm+6U5zclvnJMCuMXNuGULNBjQHwDxC77UvbeHu/fIWHGyiGHFbrk0PUB7IvdWYTorjF6dbEgw==" saltValue="IRohukv6YDIyAjBEMH2NGw==" spinCount="100000" sheet="1" objects="1" scenarios="1"/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BADD-1FBA-497B-A4E0-64883DAF454A}">
  <sheetPr>
    <tabColor rgb="FFFFC000"/>
  </sheetPr>
  <dimension ref="A1:K991"/>
  <sheetViews>
    <sheetView showZeros="0" zoomScale="90" zoomScaleNormal="9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18.25" customWidth="1"/>
    <col min="2" max="2" width="9.625" style="23" customWidth="1"/>
    <col min="3" max="3" width="35.75" style="23" customWidth="1"/>
    <col min="4" max="4" width="7.625" style="5" customWidth="1"/>
    <col min="5" max="5" width="9.625" style="23" customWidth="1"/>
    <col min="6" max="6" width="9.625" style="108" customWidth="1"/>
    <col min="7" max="7" width="7.625" style="5" customWidth="1"/>
    <col min="8" max="8" width="7.625" style="29" customWidth="1"/>
    <col min="9" max="9" width="7.625" style="73" customWidth="1"/>
    <col min="10" max="10" width="14.625" style="74" customWidth="1"/>
  </cols>
  <sheetData>
    <row r="1" spans="1:11" ht="27" x14ac:dyDescent="0.5">
      <c r="A1" s="6" t="s">
        <v>4564</v>
      </c>
      <c r="B1" s="107"/>
      <c r="D1" s="28"/>
      <c r="G1" s="88" t="s">
        <v>2967</v>
      </c>
      <c r="H1" s="85">
        <f>SUM(H3:H991)</f>
        <v>0</v>
      </c>
      <c r="I1" s="85">
        <f>SUM(I3:I991)</f>
        <v>0</v>
      </c>
      <c r="J1" s="86">
        <f>SUM(J3:J991)</f>
        <v>0</v>
      </c>
    </row>
    <row r="2" spans="1:11" s="57" customFormat="1" x14ac:dyDescent="0.4">
      <c r="A2" s="30" t="s">
        <v>3008</v>
      </c>
      <c r="B2" s="30" t="s">
        <v>3009</v>
      </c>
      <c r="C2" s="30" t="s">
        <v>2949</v>
      </c>
      <c r="D2" s="30" t="s">
        <v>3010</v>
      </c>
      <c r="E2" s="30" t="s">
        <v>3011</v>
      </c>
      <c r="F2" s="31" t="s">
        <v>3012</v>
      </c>
      <c r="G2" s="32" t="s">
        <v>2950</v>
      </c>
      <c r="H2" s="31" t="s">
        <v>2927</v>
      </c>
      <c r="I2" s="31" t="s">
        <v>2927</v>
      </c>
      <c r="J2" s="87" t="s">
        <v>2928</v>
      </c>
      <c r="K2" t="s">
        <v>2941</v>
      </c>
    </row>
    <row r="3" spans="1:11" s="58" customFormat="1" x14ac:dyDescent="0.4">
      <c r="A3" s="15" t="s">
        <v>3013</v>
      </c>
      <c r="B3" s="33"/>
      <c r="C3" s="33"/>
      <c r="D3" s="33"/>
      <c r="E3" s="33"/>
      <c r="F3" s="34"/>
      <c r="G3" s="35"/>
      <c r="H3" s="34"/>
      <c r="I3" s="34"/>
      <c r="J3" s="36"/>
    </row>
    <row r="4" spans="1:11" s="57" customFormat="1" x14ac:dyDescent="0.4">
      <c r="A4" s="37" t="s">
        <v>3014</v>
      </c>
      <c r="B4" s="59" t="s">
        <v>3015</v>
      </c>
      <c r="C4" s="59" t="s">
        <v>3016</v>
      </c>
      <c r="D4" s="60" t="s">
        <v>3017</v>
      </c>
      <c r="E4" s="59" t="s">
        <v>3018</v>
      </c>
      <c r="F4" s="109">
        <v>74000</v>
      </c>
      <c r="G4" s="60" t="s">
        <v>890</v>
      </c>
      <c r="H4" s="61"/>
      <c r="I4" s="200">
        <f>+SUM(H4:H7)</f>
        <v>0</v>
      </c>
      <c r="J4" s="201">
        <f>+I4*F4</f>
        <v>0</v>
      </c>
    </row>
    <row r="5" spans="1:11" s="57" customFormat="1" x14ac:dyDescent="0.4">
      <c r="A5" s="37" t="s">
        <v>3019</v>
      </c>
      <c r="B5" s="38" t="s">
        <v>3015</v>
      </c>
      <c r="C5" s="38" t="s">
        <v>3016</v>
      </c>
      <c r="D5" s="39" t="s">
        <v>3017</v>
      </c>
      <c r="E5" s="38" t="s">
        <v>3018</v>
      </c>
      <c r="F5" s="110">
        <v>74000</v>
      </c>
      <c r="G5" s="39" t="s">
        <v>892</v>
      </c>
      <c r="H5" s="61"/>
      <c r="I5" s="200"/>
      <c r="J5" s="201"/>
    </row>
    <row r="6" spans="1:11" s="57" customFormat="1" x14ac:dyDescent="0.4">
      <c r="A6" s="37" t="s">
        <v>3020</v>
      </c>
      <c r="B6" s="38" t="s">
        <v>3015</v>
      </c>
      <c r="C6" s="38" t="s">
        <v>3016</v>
      </c>
      <c r="D6" s="39" t="s">
        <v>3017</v>
      </c>
      <c r="E6" s="38" t="s">
        <v>3018</v>
      </c>
      <c r="F6" s="110">
        <v>74000</v>
      </c>
      <c r="G6" s="39" t="s">
        <v>894</v>
      </c>
      <c r="H6" s="61"/>
      <c r="I6" s="200"/>
      <c r="J6" s="201"/>
    </row>
    <row r="7" spans="1:11" s="57" customFormat="1" x14ac:dyDescent="0.4">
      <c r="A7" s="37" t="s">
        <v>3021</v>
      </c>
      <c r="B7" s="38" t="s">
        <v>3015</v>
      </c>
      <c r="C7" s="38" t="s">
        <v>3016</v>
      </c>
      <c r="D7" s="39" t="s">
        <v>3017</v>
      </c>
      <c r="E7" s="38" t="s">
        <v>3018</v>
      </c>
      <c r="F7" s="110">
        <v>74000</v>
      </c>
      <c r="G7" s="39" t="s">
        <v>896</v>
      </c>
      <c r="H7" s="61"/>
      <c r="I7" s="200"/>
      <c r="J7" s="201"/>
    </row>
    <row r="8" spans="1:11" s="57" customFormat="1" x14ac:dyDescent="0.4">
      <c r="A8" s="40" t="s">
        <v>3022</v>
      </c>
      <c r="B8" s="41" t="s">
        <v>3015</v>
      </c>
      <c r="C8" s="41" t="s">
        <v>3023</v>
      </c>
      <c r="D8" s="42" t="s">
        <v>3024</v>
      </c>
      <c r="E8" s="41" t="s">
        <v>3025</v>
      </c>
      <c r="F8" s="111">
        <v>74000</v>
      </c>
      <c r="G8" s="42" t="s">
        <v>888</v>
      </c>
      <c r="H8" s="62"/>
      <c r="I8" s="196">
        <f>+SUM(H8:H12)</f>
        <v>0</v>
      </c>
      <c r="J8" s="197">
        <f>+I8*F8</f>
        <v>0</v>
      </c>
    </row>
    <row r="9" spans="1:11" s="57" customFormat="1" x14ac:dyDescent="0.4">
      <c r="A9" s="40" t="s">
        <v>3026</v>
      </c>
      <c r="B9" s="41" t="s">
        <v>3015</v>
      </c>
      <c r="C9" s="41" t="s">
        <v>3023</v>
      </c>
      <c r="D9" s="42" t="s">
        <v>3024</v>
      </c>
      <c r="E9" s="41" t="s">
        <v>3025</v>
      </c>
      <c r="F9" s="111">
        <v>74000</v>
      </c>
      <c r="G9" s="42" t="s">
        <v>890</v>
      </c>
      <c r="H9" s="62"/>
      <c r="I9" s="196"/>
      <c r="J9" s="197"/>
    </row>
    <row r="10" spans="1:11" s="57" customFormat="1" x14ac:dyDescent="0.4">
      <c r="A10" s="40" t="s">
        <v>3027</v>
      </c>
      <c r="B10" s="41" t="s">
        <v>3015</v>
      </c>
      <c r="C10" s="41" t="s">
        <v>3023</v>
      </c>
      <c r="D10" s="42" t="s">
        <v>3024</v>
      </c>
      <c r="E10" s="41" t="s">
        <v>3025</v>
      </c>
      <c r="F10" s="111">
        <v>74000</v>
      </c>
      <c r="G10" s="42" t="s">
        <v>892</v>
      </c>
      <c r="H10" s="62"/>
      <c r="I10" s="196"/>
      <c r="J10" s="197"/>
    </row>
    <row r="11" spans="1:11" s="57" customFormat="1" x14ac:dyDescent="0.4">
      <c r="A11" s="40" t="s">
        <v>3028</v>
      </c>
      <c r="B11" s="41" t="s">
        <v>3015</v>
      </c>
      <c r="C11" s="41" t="s">
        <v>3023</v>
      </c>
      <c r="D11" s="42" t="s">
        <v>3024</v>
      </c>
      <c r="E11" s="41" t="s">
        <v>3025</v>
      </c>
      <c r="F11" s="111">
        <v>74000</v>
      </c>
      <c r="G11" s="42" t="s">
        <v>894</v>
      </c>
      <c r="H11" s="62"/>
      <c r="I11" s="196"/>
      <c r="J11" s="197"/>
    </row>
    <row r="12" spans="1:11" s="57" customFormat="1" x14ac:dyDescent="0.4">
      <c r="A12" s="40" t="s">
        <v>3029</v>
      </c>
      <c r="B12" s="41" t="s">
        <v>3015</v>
      </c>
      <c r="C12" s="41" t="s">
        <v>3023</v>
      </c>
      <c r="D12" s="42" t="s">
        <v>3024</v>
      </c>
      <c r="E12" s="41" t="s">
        <v>3025</v>
      </c>
      <c r="F12" s="111">
        <v>74000</v>
      </c>
      <c r="G12" s="42" t="s">
        <v>896</v>
      </c>
      <c r="H12" s="62"/>
      <c r="I12" s="196"/>
      <c r="J12" s="197"/>
    </row>
    <row r="13" spans="1:11" s="57" customFormat="1" x14ac:dyDescent="0.4">
      <c r="A13" s="44" t="s">
        <v>3030</v>
      </c>
      <c r="B13" s="45" t="s">
        <v>3015</v>
      </c>
      <c r="C13" s="45" t="s">
        <v>3031</v>
      </c>
      <c r="D13" s="46" t="s">
        <v>3032</v>
      </c>
      <c r="E13" s="45" t="s">
        <v>3033</v>
      </c>
      <c r="F13" s="31">
        <v>74000</v>
      </c>
      <c r="G13" s="46" t="s">
        <v>890</v>
      </c>
      <c r="H13" s="64"/>
      <c r="I13" s="198">
        <f>+SUM(H13:H16)</f>
        <v>0</v>
      </c>
      <c r="J13" s="199">
        <f>+I13*F13</f>
        <v>0</v>
      </c>
    </row>
    <row r="14" spans="1:11" s="57" customFormat="1" x14ac:dyDescent="0.4">
      <c r="A14" s="44" t="s">
        <v>3034</v>
      </c>
      <c r="B14" s="45" t="s">
        <v>3015</v>
      </c>
      <c r="C14" s="45" t="s">
        <v>3031</v>
      </c>
      <c r="D14" s="46" t="s">
        <v>3032</v>
      </c>
      <c r="E14" s="45" t="s">
        <v>3033</v>
      </c>
      <c r="F14" s="31">
        <v>74000</v>
      </c>
      <c r="G14" s="46" t="s">
        <v>892</v>
      </c>
      <c r="H14" s="64"/>
      <c r="I14" s="198"/>
      <c r="J14" s="199"/>
    </row>
    <row r="15" spans="1:11" s="57" customFormat="1" x14ac:dyDescent="0.4">
      <c r="A15" s="44" t="s">
        <v>3035</v>
      </c>
      <c r="B15" s="45" t="s">
        <v>3015</v>
      </c>
      <c r="C15" s="45" t="s">
        <v>3031</v>
      </c>
      <c r="D15" s="46" t="s">
        <v>3032</v>
      </c>
      <c r="E15" s="45" t="s">
        <v>3033</v>
      </c>
      <c r="F15" s="31">
        <v>74000</v>
      </c>
      <c r="G15" s="46" t="s">
        <v>894</v>
      </c>
      <c r="H15" s="64"/>
      <c r="I15" s="198"/>
      <c r="J15" s="199"/>
    </row>
    <row r="16" spans="1:11" s="57" customFormat="1" x14ac:dyDescent="0.4">
      <c r="A16" s="44" t="s">
        <v>3036</v>
      </c>
      <c r="B16" s="45" t="s">
        <v>3015</v>
      </c>
      <c r="C16" s="45" t="s">
        <v>3031</v>
      </c>
      <c r="D16" s="46" t="s">
        <v>3032</v>
      </c>
      <c r="E16" s="45" t="s">
        <v>3033</v>
      </c>
      <c r="F16" s="31">
        <v>74000</v>
      </c>
      <c r="G16" s="46" t="s">
        <v>896</v>
      </c>
      <c r="H16" s="64"/>
      <c r="I16" s="198"/>
      <c r="J16" s="199"/>
    </row>
    <row r="17" spans="1:10" s="57" customFormat="1" x14ac:dyDescent="0.4">
      <c r="A17" s="40" t="s">
        <v>3037</v>
      </c>
      <c r="B17" s="41" t="s">
        <v>3038</v>
      </c>
      <c r="C17" s="41" t="s">
        <v>3039</v>
      </c>
      <c r="D17" s="42" t="s">
        <v>3040</v>
      </c>
      <c r="E17" s="41" t="s">
        <v>3041</v>
      </c>
      <c r="F17" s="111">
        <v>43000</v>
      </c>
      <c r="G17" s="42" t="s">
        <v>890</v>
      </c>
      <c r="H17" s="62"/>
      <c r="I17" s="196">
        <f>+SUM(H17:H20)</f>
        <v>0</v>
      </c>
      <c r="J17" s="197">
        <f>+I17*F17</f>
        <v>0</v>
      </c>
    </row>
    <row r="18" spans="1:10" s="57" customFormat="1" x14ac:dyDescent="0.4">
      <c r="A18" s="40" t="s">
        <v>3042</v>
      </c>
      <c r="B18" s="41" t="s">
        <v>3038</v>
      </c>
      <c r="C18" s="41" t="s">
        <v>3039</v>
      </c>
      <c r="D18" s="42" t="s">
        <v>3040</v>
      </c>
      <c r="E18" s="41" t="s">
        <v>3041</v>
      </c>
      <c r="F18" s="111">
        <v>43000</v>
      </c>
      <c r="G18" s="42" t="s">
        <v>892</v>
      </c>
      <c r="H18" s="62"/>
      <c r="I18" s="196"/>
      <c r="J18" s="197"/>
    </row>
    <row r="19" spans="1:10" s="57" customFormat="1" x14ac:dyDescent="0.4">
      <c r="A19" s="40" t="s">
        <v>3043</v>
      </c>
      <c r="B19" s="41" t="s">
        <v>3038</v>
      </c>
      <c r="C19" s="41" t="s">
        <v>3039</v>
      </c>
      <c r="D19" s="42" t="s">
        <v>3040</v>
      </c>
      <c r="E19" s="41" t="s">
        <v>3041</v>
      </c>
      <c r="F19" s="111">
        <v>43000</v>
      </c>
      <c r="G19" s="42" t="s">
        <v>894</v>
      </c>
      <c r="H19" s="62"/>
      <c r="I19" s="196"/>
      <c r="J19" s="197"/>
    </row>
    <row r="20" spans="1:10" s="57" customFormat="1" x14ac:dyDescent="0.4">
      <c r="A20" s="40" t="s">
        <v>3044</v>
      </c>
      <c r="B20" s="41" t="s">
        <v>3038</v>
      </c>
      <c r="C20" s="41" t="s">
        <v>3039</v>
      </c>
      <c r="D20" s="42" t="s">
        <v>3040</v>
      </c>
      <c r="E20" s="41" t="s">
        <v>3041</v>
      </c>
      <c r="F20" s="111">
        <v>43000</v>
      </c>
      <c r="G20" s="42" t="s">
        <v>896</v>
      </c>
      <c r="H20" s="62"/>
      <c r="I20" s="196"/>
      <c r="J20" s="197"/>
    </row>
    <row r="21" spans="1:10" s="57" customFormat="1" x14ac:dyDescent="0.4">
      <c r="A21" s="44" t="s">
        <v>3045</v>
      </c>
      <c r="B21" s="45" t="s">
        <v>3038</v>
      </c>
      <c r="C21" s="45" t="s">
        <v>3046</v>
      </c>
      <c r="D21" s="46" t="s">
        <v>3017</v>
      </c>
      <c r="E21" s="45" t="s">
        <v>3018</v>
      </c>
      <c r="F21" s="31">
        <v>43000</v>
      </c>
      <c r="G21" s="46" t="s">
        <v>890</v>
      </c>
      <c r="H21" s="64"/>
      <c r="I21" s="198">
        <f>+SUM(H21:H24)</f>
        <v>0</v>
      </c>
      <c r="J21" s="199">
        <f>+I21*F21</f>
        <v>0</v>
      </c>
    </row>
    <row r="22" spans="1:10" s="57" customFormat="1" x14ac:dyDescent="0.4">
      <c r="A22" s="44" t="s">
        <v>3047</v>
      </c>
      <c r="B22" s="45" t="s">
        <v>3038</v>
      </c>
      <c r="C22" s="45" t="s">
        <v>3046</v>
      </c>
      <c r="D22" s="46" t="s">
        <v>3017</v>
      </c>
      <c r="E22" s="45" t="s">
        <v>3018</v>
      </c>
      <c r="F22" s="31">
        <v>43000</v>
      </c>
      <c r="G22" s="46" t="s">
        <v>892</v>
      </c>
      <c r="H22" s="64"/>
      <c r="I22" s="198"/>
      <c r="J22" s="199"/>
    </row>
    <row r="23" spans="1:10" s="57" customFormat="1" x14ac:dyDescent="0.4">
      <c r="A23" s="44" t="s">
        <v>3048</v>
      </c>
      <c r="B23" s="45" t="s">
        <v>3038</v>
      </c>
      <c r="C23" s="45" t="s">
        <v>3046</v>
      </c>
      <c r="D23" s="46" t="s">
        <v>3017</v>
      </c>
      <c r="E23" s="45" t="s">
        <v>3018</v>
      </c>
      <c r="F23" s="31">
        <v>43000</v>
      </c>
      <c r="G23" s="46" t="s">
        <v>894</v>
      </c>
      <c r="H23" s="64"/>
      <c r="I23" s="198"/>
      <c r="J23" s="199"/>
    </row>
    <row r="24" spans="1:10" s="57" customFormat="1" x14ac:dyDescent="0.4">
      <c r="A24" s="44" t="s">
        <v>3049</v>
      </c>
      <c r="B24" s="45" t="s">
        <v>3038</v>
      </c>
      <c r="C24" s="45" t="s">
        <v>3046</v>
      </c>
      <c r="D24" s="46" t="s">
        <v>3017</v>
      </c>
      <c r="E24" s="45" t="s">
        <v>3018</v>
      </c>
      <c r="F24" s="31">
        <v>43000</v>
      </c>
      <c r="G24" s="46" t="s">
        <v>896</v>
      </c>
      <c r="H24" s="64"/>
      <c r="I24" s="198"/>
      <c r="J24" s="199"/>
    </row>
    <row r="25" spans="1:10" s="57" customFormat="1" x14ac:dyDescent="0.4">
      <c r="A25" s="40" t="s">
        <v>3050</v>
      </c>
      <c r="B25" s="41" t="s">
        <v>3038</v>
      </c>
      <c r="C25" s="41" t="s">
        <v>3051</v>
      </c>
      <c r="D25" s="42" t="s">
        <v>3032</v>
      </c>
      <c r="E25" s="41" t="s">
        <v>3033</v>
      </c>
      <c r="F25" s="111">
        <v>43000</v>
      </c>
      <c r="G25" s="42" t="s">
        <v>890</v>
      </c>
      <c r="H25" s="62"/>
      <c r="I25" s="196">
        <f>+SUM(H25:H28)</f>
        <v>0</v>
      </c>
      <c r="J25" s="197">
        <f>+I25*F25</f>
        <v>0</v>
      </c>
    </row>
    <row r="26" spans="1:10" s="57" customFormat="1" x14ac:dyDescent="0.4">
      <c r="A26" s="40" t="s">
        <v>3052</v>
      </c>
      <c r="B26" s="41" t="s">
        <v>3038</v>
      </c>
      <c r="C26" s="41" t="s">
        <v>3051</v>
      </c>
      <c r="D26" s="42" t="s">
        <v>3032</v>
      </c>
      <c r="E26" s="41" t="s">
        <v>3033</v>
      </c>
      <c r="F26" s="111">
        <v>43000</v>
      </c>
      <c r="G26" s="42" t="s">
        <v>892</v>
      </c>
      <c r="H26" s="62"/>
      <c r="I26" s="196"/>
      <c r="J26" s="197"/>
    </row>
    <row r="27" spans="1:10" s="57" customFormat="1" x14ac:dyDescent="0.4">
      <c r="A27" s="40" t="s">
        <v>3053</v>
      </c>
      <c r="B27" s="41" t="s">
        <v>3038</v>
      </c>
      <c r="C27" s="41" t="s">
        <v>3051</v>
      </c>
      <c r="D27" s="42" t="s">
        <v>3032</v>
      </c>
      <c r="E27" s="41" t="s">
        <v>3033</v>
      </c>
      <c r="F27" s="111">
        <v>43000</v>
      </c>
      <c r="G27" s="42" t="s">
        <v>894</v>
      </c>
      <c r="H27" s="62"/>
      <c r="I27" s="196"/>
      <c r="J27" s="197"/>
    </row>
    <row r="28" spans="1:10" s="57" customFormat="1" x14ac:dyDescent="0.4">
      <c r="A28" s="40" t="s">
        <v>3054</v>
      </c>
      <c r="B28" s="41" t="s">
        <v>3038</v>
      </c>
      <c r="C28" s="41" t="s">
        <v>3051</v>
      </c>
      <c r="D28" s="42" t="s">
        <v>3032</v>
      </c>
      <c r="E28" s="41" t="s">
        <v>3033</v>
      </c>
      <c r="F28" s="111">
        <v>43000</v>
      </c>
      <c r="G28" s="42" t="s">
        <v>896</v>
      </c>
      <c r="H28" s="62"/>
      <c r="I28" s="196"/>
      <c r="J28" s="197"/>
    </row>
    <row r="29" spans="1:10" s="57" customFormat="1" x14ac:dyDescent="0.4">
      <c r="A29" s="37" t="s">
        <v>3055</v>
      </c>
      <c r="B29" s="38" t="s">
        <v>3056</v>
      </c>
      <c r="C29" s="38" t="s">
        <v>3057</v>
      </c>
      <c r="D29" s="39" t="s">
        <v>3017</v>
      </c>
      <c r="E29" s="38" t="s">
        <v>3018</v>
      </c>
      <c r="F29" s="110">
        <v>55000</v>
      </c>
      <c r="G29" s="39" t="s">
        <v>890</v>
      </c>
      <c r="H29" s="61"/>
      <c r="I29" s="200">
        <f>+SUM(H29:H32)</f>
        <v>0</v>
      </c>
      <c r="J29" s="201">
        <f>+I29*F29</f>
        <v>0</v>
      </c>
    </row>
    <row r="30" spans="1:10" s="57" customFormat="1" x14ac:dyDescent="0.4">
      <c r="A30" s="37" t="s">
        <v>3058</v>
      </c>
      <c r="B30" s="38" t="s">
        <v>3056</v>
      </c>
      <c r="C30" s="38" t="s">
        <v>3057</v>
      </c>
      <c r="D30" s="39" t="s">
        <v>3017</v>
      </c>
      <c r="E30" s="38" t="s">
        <v>3018</v>
      </c>
      <c r="F30" s="110">
        <v>55000</v>
      </c>
      <c r="G30" s="39" t="s">
        <v>892</v>
      </c>
      <c r="H30" s="61"/>
      <c r="I30" s="200"/>
      <c r="J30" s="201"/>
    </row>
    <row r="31" spans="1:10" s="57" customFormat="1" x14ac:dyDescent="0.4">
      <c r="A31" s="37" t="s">
        <v>3059</v>
      </c>
      <c r="B31" s="38" t="s">
        <v>3056</v>
      </c>
      <c r="C31" s="38" t="s">
        <v>3057</v>
      </c>
      <c r="D31" s="39" t="s">
        <v>3017</v>
      </c>
      <c r="E31" s="38" t="s">
        <v>3018</v>
      </c>
      <c r="F31" s="110">
        <v>55000</v>
      </c>
      <c r="G31" s="39" t="s">
        <v>894</v>
      </c>
      <c r="H31" s="61"/>
      <c r="I31" s="200"/>
      <c r="J31" s="201"/>
    </row>
    <row r="32" spans="1:10" s="57" customFormat="1" x14ac:dyDescent="0.4">
      <c r="A32" s="37" t="s">
        <v>3060</v>
      </c>
      <c r="B32" s="38" t="s">
        <v>3056</v>
      </c>
      <c r="C32" s="38" t="s">
        <v>3057</v>
      </c>
      <c r="D32" s="39" t="s">
        <v>3017</v>
      </c>
      <c r="E32" s="38" t="s">
        <v>3018</v>
      </c>
      <c r="F32" s="110">
        <v>55000</v>
      </c>
      <c r="G32" s="39" t="s">
        <v>896</v>
      </c>
      <c r="H32" s="61"/>
      <c r="I32" s="200"/>
      <c r="J32" s="201"/>
    </row>
    <row r="33" spans="1:10" s="57" customFormat="1" x14ac:dyDescent="0.4">
      <c r="A33" s="40" t="s">
        <v>3061</v>
      </c>
      <c r="B33" s="41" t="s">
        <v>3056</v>
      </c>
      <c r="C33" s="41" t="s">
        <v>3062</v>
      </c>
      <c r="D33" s="42" t="s">
        <v>3024</v>
      </c>
      <c r="E33" s="41" t="s">
        <v>3025</v>
      </c>
      <c r="F33" s="111">
        <v>55000</v>
      </c>
      <c r="G33" s="42" t="s">
        <v>890</v>
      </c>
      <c r="H33" s="62"/>
      <c r="I33" s="196">
        <f>+SUM(H33:H36)</f>
        <v>0</v>
      </c>
      <c r="J33" s="197">
        <f>+I33*F33</f>
        <v>0</v>
      </c>
    </row>
    <row r="34" spans="1:10" s="57" customFormat="1" x14ac:dyDescent="0.4">
      <c r="A34" s="40" t="s">
        <v>3063</v>
      </c>
      <c r="B34" s="41" t="s">
        <v>3056</v>
      </c>
      <c r="C34" s="41" t="s">
        <v>3062</v>
      </c>
      <c r="D34" s="42" t="s">
        <v>3024</v>
      </c>
      <c r="E34" s="41" t="s">
        <v>3025</v>
      </c>
      <c r="F34" s="111">
        <v>55000</v>
      </c>
      <c r="G34" s="42" t="s">
        <v>892</v>
      </c>
      <c r="H34" s="62"/>
      <c r="I34" s="196"/>
      <c r="J34" s="197"/>
    </row>
    <row r="35" spans="1:10" s="57" customFormat="1" x14ac:dyDescent="0.4">
      <c r="A35" s="40" t="s">
        <v>3064</v>
      </c>
      <c r="B35" s="41" t="s">
        <v>3056</v>
      </c>
      <c r="C35" s="41" t="s">
        <v>3062</v>
      </c>
      <c r="D35" s="42" t="s">
        <v>3024</v>
      </c>
      <c r="E35" s="41" t="s">
        <v>3025</v>
      </c>
      <c r="F35" s="111">
        <v>55000</v>
      </c>
      <c r="G35" s="42" t="s">
        <v>894</v>
      </c>
      <c r="H35" s="62"/>
      <c r="I35" s="196"/>
      <c r="J35" s="197"/>
    </row>
    <row r="36" spans="1:10" s="57" customFormat="1" x14ac:dyDescent="0.4">
      <c r="A36" s="40" t="s">
        <v>3065</v>
      </c>
      <c r="B36" s="41" t="s">
        <v>3056</v>
      </c>
      <c r="C36" s="41" t="s">
        <v>3062</v>
      </c>
      <c r="D36" s="42" t="s">
        <v>3024</v>
      </c>
      <c r="E36" s="41" t="s">
        <v>3025</v>
      </c>
      <c r="F36" s="111">
        <v>55000</v>
      </c>
      <c r="G36" s="42" t="s">
        <v>896</v>
      </c>
      <c r="H36" s="62"/>
      <c r="I36" s="196"/>
      <c r="J36" s="197"/>
    </row>
    <row r="37" spans="1:10" s="57" customFormat="1" x14ac:dyDescent="0.4">
      <c r="A37" s="44" t="s">
        <v>3066</v>
      </c>
      <c r="B37" s="45" t="s">
        <v>3056</v>
      </c>
      <c r="C37" s="45" t="s">
        <v>3067</v>
      </c>
      <c r="D37" s="46" t="s">
        <v>3068</v>
      </c>
      <c r="E37" s="45" t="s">
        <v>3069</v>
      </c>
      <c r="F37" s="31">
        <v>55000</v>
      </c>
      <c r="G37" s="46" t="s">
        <v>890</v>
      </c>
      <c r="H37" s="64"/>
      <c r="I37" s="198">
        <f>+SUM(H37:H40)</f>
        <v>0</v>
      </c>
      <c r="J37" s="199">
        <f>+I37*F37</f>
        <v>0</v>
      </c>
    </row>
    <row r="38" spans="1:10" s="57" customFormat="1" x14ac:dyDescent="0.4">
      <c r="A38" s="44" t="s">
        <v>3070</v>
      </c>
      <c r="B38" s="45" t="s">
        <v>3056</v>
      </c>
      <c r="C38" s="45" t="s">
        <v>3067</v>
      </c>
      <c r="D38" s="46" t="s">
        <v>3068</v>
      </c>
      <c r="E38" s="45" t="s">
        <v>3069</v>
      </c>
      <c r="F38" s="31">
        <v>55000</v>
      </c>
      <c r="G38" s="46" t="s">
        <v>892</v>
      </c>
      <c r="H38" s="64"/>
      <c r="I38" s="198"/>
      <c r="J38" s="199"/>
    </row>
    <row r="39" spans="1:10" s="57" customFormat="1" x14ac:dyDescent="0.4">
      <c r="A39" s="44" t="s">
        <v>3071</v>
      </c>
      <c r="B39" s="45" t="s">
        <v>3056</v>
      </c>
      <c r="C39" s="45" t="s">
        <v>3067</v>
      </c>
      <c r="D39" s="46" t="s">
        <v>3068</v>
      </c>
      <c r="E39" s="45" t="s">
        <v>3069</v>
      </c>
      <c r="F39" s="31">
        <v>55000</v>
      </c>
      <c r="G39" s="46" t="s">
        <v>894</v>
      </c>
      <c r="H39" s="64"/>
      <c r="I39" s="198"/>
      <c r="J39" s="199"/>
    </row>
    <row r="40" spans="1:10" s="57" customFormat="1" x14ac:dyDescent="0.4">
      <c r="A40" s="44" t="s">
        <v>3072</v>
      </c>
      <c r="B40" s="45" t="s">
        <v>3056</v>
      </c>
      <c r="C40" s="45" t="s">
        <v>3067</v>
      </c>
      <c r="D40" s="46" t="s">
        <v>3068</v>
      </c>
      <c r="E40" s="45" t="s">
        <v>3069</v>
      </c>
      <c r="F40" s="31">
        <v>55000</v>
      </c>
      <c r="G40" s="46" t="s">
        <v>896</v>
      </c>
      <c r="H40" s="64"/>
      <c r="I40" s="198"/>
      <c r="J40" s="199"/>
    </row>
    <row r="41" spans="1:10" s="57" customFormat="1" x14ac:dyDescent="0.4">
      <c r="A41" s="40" t="s">
        <v>3073</v>
      </c>
      <c r="B41" s="41" t="s">
        <v>3074</v>
      </c>
      <c r="C41" s="41" t="s">
        <v>3075</v>
      </c>
      <c r="D41" s="42" t="s">
        <v>3024</v>
      </c>
      <c r="E41" s="41" t="s">
        <v>3025</v>
      </c>
      <c r="F41" s="111">
        <v>37000</v>
      </c>
      <c r="G41" s="42" t="s">
        <v>888</v>
      </c>
      <c r="H41" s="62"/>
      <c r="I41" s="196">
        <f>+SUM(H41:H45)</f>
        <v>0</v>
      </c>
      <c r="J41" s="197">
        <f>+I41*F41</f>
        <v>0</v>
      </c>
    </row>
    <row r="42" spans="1:10" s="57" customFormat="1" x14ac:dyDescent="0.4">
      <c r="A42" s="40" t="s">
        <v>3076</v>
      </c>
      <c r="B42" s="41" t="s">
        <v>3074</v>
      </c>
      <c r="C42" s="41" t="s">
        <v>3075</v>
      </c>
      <c r="D42" s="42" t="s">
        <v>3024</v>
      </c>
      <c r="E42" s="41" t="s">
        <v>3025</v>
      </c>
      <c r="F42" s="111">
        <v>37000</v>
      </c>
      <c r="G42" s="42" t="s">
        <v>890</v>
      </c>
      <c r="H42" s="62"/>
      <c r="I42" s="196"/>
      <c r="J42" s="197"/>
    </row>
    <row r="43" spans="1:10" s="57" customFormat="1" x14ac:dyDescent="0.4">
      <c r="A43" s="40" t="s">
        <v>3077</v>
      </c>
      <c r="B43" s="41" t="s">
        <v>3074</v>
      </c>
      <c r="C43" s="41" t="s">
        <v>3075</v>
      </c>
      <c r="D43" s="42" t="s">
        <v>3024</v>
      </c>
      <c r="E43" s="41" t="s">
        <v>3025</v>
      </c>
      <c r="F43" s="111">
        <v>37000</v>
      </c>
      <c r="G43" s="42" t="s">
        <v>892</v>
      </c>
      <c r="H43" s="62"/>
      <c r="I43" s="196"/>
      <c r="J43" s="197"/>
    </row>
    <row r="44" spans="1:10" s="57" customFormat="1" x14ac:dyDescent="0.4">
      <c r="A44" s="40" t="s">
        <v>3078</v>
      </c>
      <c r="B44" s="41" t="s">
        <v>3074</v>
      </c>
      <c r="C44" s="41" t="s">
        <v>3075</v>
      </c>
      <c r="D44" s="42" t="s">
        <v>3024</v>
      </c>
      <c r="E44" s="41" t="s">
        <v>3025</v>
      </c>
      <c r="F44" s="111">
        <v>37000</v>
      </c>
      <c r="G44" s="42" t="s">
        <v>894</v>
      </c>
      <c r="H44" s="62"/>
      <c r="I44" s="196"/>
      <c r="J44" s="197"/>
    </row>
    <row r="45" spans="1:10" s="57" customFormat="1" x14ac:dyDescent="0.4">
      <c r="A45" s="40" t="s">
        <v>3079</v>
      </c>
      <c r="B45" s="41" t="s">
        <v>3074</v>
      </c>
      <c r="C45" s="41" t="s">
        <v>3075</v>
      </c>
      <c r="D45" s="42" t="s">
        <v>3024</v>
      </c>
      <c r="E45" s="41" t="s">
        <v>3025</v>
      </c>
      <c r="F45" s="111">
        <v>37000</v>
      </c>
      <c r="G45" s="42" t="s">
        <v>896</v>
      </c>
      <c r="H45" s="62"/>
      <c r="I45" s="196"/>
      <c r="J45" s="197"/>
    </row>
    <row r="46" spans="1:10" s="57" customFormat="1" x14ac:dyDescent="0.4">
      <c r="A46" s="44" t="s">
        <v>4565</v>
      </c>
      <c r="B46" s="45" t="s">
        <v>3074</v>
      </c>
      <c r="C46" s="45" t="s">
        <v>3080</v>
      </c>
      <c r="D46" s="46" t="s">
        <v>3081</v>
      </c>
      <c r="E46" s="45" t="s">
        <v>3082</v>
      </c>
      <c r="F46" s="112">
        <v>37000</v>
      </c>
      <c r="G46" s="46" t="s">
        <v>888</v>
      </c>
      <c r="H46" s="66"/>
      <c r="I46" s="194">
        <f>+SUM(H46:H50)</f>
        <v>0</v>
      </c>
      <c r="J46" s="195">
        <f>+I46*F46</f>
        <v>0</v>
      </c>
    </row>
    <row r="47" spans="1:10" s="57" customFormat="1" x14ac:dyDescent="0.4">
      <c r="A47" s="44" t="s">
        <v>4566</v>
      </c>
      <c r="B47" s="45" t="s">
        <v>3074</v>
      </c>
      <c r="C47" s="45" t="s">
        <v>3080</v>
      </c>
      <c r="D47" s="46" t="s">
        <v>3081</v>
      </c>
      <c r="E47" s="45" t="s">
        <v>3082</v>
      </c>
      <c r="F47" s="112">
        <v>37000</v>
      </c>
      <c r="G47" s="46" t="s">
        <v>890</v>
      </c>
      <c r="H47" s="66"/>
      <c r="I47" s="194"/>
      <c r="J47" s="195"/>
    </row>
    <row r="48" spans="1:10" s="57" customFormat="1" x14ac:dyDescent="0.4">
      <c r="A48" s="44" t="s">
        <v>4567</v>
      </c>
      <c r="B48" s="45" t="s">
        <v>3074</v>
      </c>
      <c r="C48" s="45" t="s">
        <v>3080</v>
      </c>
      <c r="D48" s="46" t="s">
        <v>3081</v>
      </c>
      <c r="E48" s="45" t="s">
        <v>3082</v>
      </c>
      <c r="F48" s="112">
        <v>37000</v>
      </c>
      <c r="G48" s="46" t="s">
        <v>892</v>
      </c>
      <c r="H48" s="66"/>
      <c r="I48" s="194"/>
      <c r="J48" s="195"/>
    </row>
    <row r="49" spans="1:10" s="57" customFormat="1" x14ac:dyDescent="0.4">
      <c r="A49" s="44" t="s">
        <v>4568</v>
      </c>
      <c r="B49" s="45" t="s">
        <v>3074</v>
      </c>
      <c r="C49" s="45" t="s">
        <v>3080</v>
      </c>
      <c r="D49" s="46" t="s">
        <v>3081</v>
      </c>
      <c r="E49" s="45" t="s">
        <v>3082</v>
      </c>
      <c r="F49" s="112">
        <v>37000</v>
      </c>
      <c r="G49" s="46" t="s">
        <v>894</v>
      </c>
      <c r="H49" s="66"/>
      <c r="I49" s="194"/>
      <c r="J49" s="195"/>
    </row>
    <row r="50" spans="1:10" s="57" customFormat="1" x14ac:dyDescent="0.4">
      <c r="A50" s="44" t="s">
        <v>4569</v>
      </c>
      <c r="B50" s="45" t="s">
        <v>3074</v>
      </c>
      <c r="C50" s="45" t="s">
        <v>3080</v>
      </c>
      <c r="D50" s="46" t="s">
        <v>3081</v>
      </c>
      <c r="E50" s="45" t="s">
        <v>3082</v>
      </c>
      <c r="F50" s="112">
        <v>37000</v>
      </c>
      <c r="G50" s="46" t="s">
        <v>896</v>
      </c>
      <c r="H50" s="66"/>
      <c r="I50" s="194"/>
      <c r="J50" s="195"/>
    </row>
    <row r="51" spans="1:10" s="57" customFormat="1" x14ac:dyDescent="0.4">
      <c r="A51" s="40" t="s">
        <v>3083</v>
      </c>
      <c r="B51" s="41" t="s">
        <v>3074</v>
      </c>
      <c r="C51" s="41" t="s">
        <v>3084</v>
      </c>
      <c r="D51" s="42" t="s">
        <v>3017</v>
      </c>
      <c r="E51" s="41" t="s">
        <v>3018</v>
      </c>
      <c r="F51" s="111">
        <v>37000</v>
      </c>
      <c r="G51" s="42" t="s">
        <v>888</v>
      </c>
      <c r="H51" s="62"/>
      <c r="I51" s="196">
        <f>+SUM(H51:H55)</f>
        <v>0</v>
      </c>
      <c r="J51" s="197">
        <f>+I51*F51</f>
        <v>0</v>
      </c>
    </row>
    <row r="52" spans="1:10" s="57" customFormat="1" x14ac:dyDescent="0.4">
      <c r="A52" s="40" t="s">
        <v>3085</v>
      </c>
      <c r="B52" s="41" t="s">
        <v>3074</v>
      </c>
      <c r="C52" s="41" t="s">
        <v>3084</v>
      </c>
      <c r="D52" s="42" t="s">
        <v>3017</v>
      </c>
      <c r="E52" s="41" t="s">
        <v>3018</v>
      </c>
      <c r="F52" s="111">
        <v>37000</v>
      </c>
      <c r="G52" s="42" t="s">
        <v>890</v>
      </c>
      <c r="H52" s="62"/>
      <c r="I52" s="196"/>
      <c r="J52" s="197"/>
    </row>
    <row r="53" spans="1:10" s="57" customFormat="1" x14ac:dyDescent="0.4">
      <c r="A53" s="40" t="s">
        <v>3086</v>
      </c>
      <c r="B53" s="41" t="s">
        <v>3074</v>
      </c>
      <c r="C53" s="41" t="s">
        <v>3084</v>
      </c>
      <c r="D53" s="42" t="s">
        <v>3017</v>
      </c>
      <c r="E53" s="41" t="s">
        <v>3018</v>
      </c>
      <c r="F53" s="111">
        <v>37000</v>
      </c>
      <c r="G53" s="42" t="s">
        <v>892</v>
      </c>
      <c r="H53" s="62"/>
      <c r="I53" s="196"/>
      <c r="J53" s="197"/>
    </row>
    <row r="54" spans="1:10" s="57" customFormat="1" x14ac:dyDescent="0.4">
      <c r="A54" s="40" t="s">
        <v>3087</v>
      </c>
      <c r="B54" s="41" t="s">
        <v>3074</v>
      </c>
      <c r="C54" s="41" t="s">
        <v>3084</v>
      </c>
      <c r="D54" s="42" t="s">
        <v>3017</v>
      </c>
      <c r="E54" s="41" t="s">
        <v>3018</v>
      </c>
      <c r="F54" s="111">
        <v>37000</v>
      </c>
      <c r="G54" s="42" t="s">
        <v>894</v>
      </c>
      <c r="H54" s="62"/>
      <c r="I54" s="196"/>
      <c r="J54" s="197"/>
    </row>
    <row r="55" spans="1:10" s="57" customFormat="1" x14ac:dyDescent="0.4">
      <c r="A55" s="40" t="s">
        <v>3088</v>
      </c>
      <c r="B55" s="41" t="s">
        <v>3074</v>
      </c>
      <c r="C55" s="41" t="s">
        <v>3084</v>
      </c>
      <c r="D55" s="42" t="s">
        <v>3017</v>
      </c>
      <c r="E55" s="41" t="s">
        <v>3018</v>
      </c>
      <c r="F55" s="111">
        <v>37000</v>
      </c>
      <c r="G55" s="42" t="s">
        <v>896</v>
      </c>
      <c r="H55" s="62"/>
      <c r="I55" s="196"/>
      <c r="J55" s="197"/>
    </row>
    <row r="56" spans="1:10" s="57" customFormat="1" x14ac:dyDescent="0.4">
      <c r="A56" s="44" t="s">
        <v>3089</v>
      </c>
      <c r="B56" s="45" t="s">
        <v>3090</v>
      </c>
      <c r="C56" s="45" t="s">
        <v>3091</v>
      </c>
      <c r="D56" s="46" t="s">
        <v>3040</v>
      </c>
      <c r="E56" s="45" t="s">
        <v>3041</v>
      </c>
      <c r="F56" s="31">
        <v>60000</v>
      </c>
      <c r="G56" s="46" t="s">
        <v>890</v>
      </c>
      <c r="H56" s="64"/>
      <c r="I56" s="194">
        <f>+SUM(H56:H59)</f>
        <v>0</v>
      </c>
      <c r="J56" s="195">
        <f>+I56*F56</f>
        <v>0</v>
      </c>
    </row>
    <row r="57" spans="1:10" s="57" customFormat="1" x14ac:dyDescent="0.4">
      <c r="A57" s="44" t="s">
        <v>3092</v>
      </c>
      <c r="B57" s="45" t="s">
        <v>3090</v>
      </c>
      <c r="C57" s="45" t="s">
        <v>3091</v>
      </c>
      <c r="D57" s="46" t="s">
        <v>3040</v>
      </c>
      <c r="E57" s="45" t="s">
        <v>3041</v>
      </c>
      <c r="F57" s="31">
        <v>60000</v>
      </c>
      <c r="G57" s="46" t="s">
        <v>892</v>
      </c>
      <c r="H57" s="64"/>
      <c r="I57" s="194"/>
      <c r="J57" s="195"/>
    </row>
    <row r="58" spans="1:10" s="57" customFormat="1" x14ac:dyDescent="0.4">
      <c r="A58" s="44" t="s">
        <v>3093</v>
      </c>
      <c r="B58" s="45" t="s">
        <v>3090</v>
      </c>
      <c r="C58" s="45" t="s">
        <v>3091</v>
      </c>
      <c r="D58" s="46" t="s">
        <v>3040</v>
      </c>
      <c r="E58" s="45" t="s">
        <v>3041</v>
      </c>
      <c r="F58" s="31">
        <v>60000</v>
      </c>
      <c r="G58" s="46" t="s">
        <v>894</v>
      </c>
      <c r="H58" s="64"/>
      <c r="I58" s="194"/>
      <c r="J58" s="195"/>
    </row>
    <row r="59" spans="1:10" s="57" customFormat="1" x14ac:dyDescent="0.4">
      <c r="A59" s="44" t="s">
        <v>3094</v>
      </c>
      <c r="B59" s="45" t="s">
        <v>3090</v>
      </c>
      <c r="C59" s="45" t="s">
        <v>3091</v>
      </c>
      <c r="D59" s="46" t="s">
        <v>3040</v>
      </c>
      <c r="E59" s="45" t="s">
        <v>3041</v>
      </c>
      <c r="F59" s="31">
        <v>60000</v>
      </c>
      <c r="G59" s="46" t="s">
        <v>896</v>
      </c>
      <c r="H59" s="64"/>
      <c r="I59" s="194"/>
      <c r="J59" s="195"/>
    </row>
    <row r="60" spans="1:10" s="57" customFormat="1" x14ac:dyDescent="0.4">
      <c r="A60" s="40" t="s">
        <v>3095</v>
      </c>
      <c r="B60" s="41" t="s">
        <v>3090</v>
      </c>
      <c r="C60" s="41" t="s">
        <v>3096</v>
      </c>
      <c r="D60" s="42" t="s">
        <v>3097</v>
      </c>
      <c r="E60" s="41" t="s">
        <v>3098</v>
      </c>
      <c r="F60" s="111">
        <v>60000</v>
      </c>
      <c r="G60" s="42" t="s">
        <v>890</v>
      </c>
      <c r="H60" s="62"/>
      <c r="I60" s="196">
        <f>+SUM(H60:H63)</f>
        <v>0</v>
      </c>
      <c r="J60" s="197">
        <f>+I60*F60</f>
        <v>0</v>
      </c>
    </row>
    <row r="61" spans="1:10" s="57" customFormat="1" x14ac:dyDescent="0.4">
      <c r="A61" s="40" t="s">
        <v>3099</v>
      </c>
      <c r="B61" s="41" t="s">
        <v>3090</v>
      </c>
      <c r="C61" s="41" t="s">
        <v>3096</v>
      </c>
      <c r="D61" s="42" t="s">
        <v>3097</v>
      </c>
      <c r="E61" s="41" t="s">
        <v>3098</v>
      </c>
      <c r="F61" s="111">
        <v>60000</v>
      </c>
      <c r="G61" s="42" t="s">
        <v>892</v>
      </c>
      <c r="H61" s="62"/>
      <c r="I61" s="196"/>
      <c r="J61" s="197"/>
    </row>
    <row r="62" spans="1:10" s="57" customFormat="1" x14ac:dyDescent="0.4">
      <c r="A62" s="40" t="s">
        <v>3100</v>
      </c>
      <c r="B62" s="41" t="s">
        <v>3090</v>
      </c>
      <c r="C62" s="41" t="s">
        <v>3096</v>
      </c>
      <c r="D62" s="42" t="s">
        <v>3097</v>
      </c>
      <c r="E62" s="41" t="s">
        <v>3098</v>
      </c>
      <c r="F62" s="111">
        <v>60000</v>
      </c>
      <c r="G62" s="42" t="s">
        <v>894</v>
      </c>
      <c r="H62" s="62"/>
      <c r="I62" s="196"/>
      <c r="J62" s="197"/>
    </row>
    <row r="63" spans="1:10" s="57" customFormat="1" x14ac:dyDescent="0.4">
      <c r="A63" s="40" t="s">
        <v>3101</v>
      </c>
      <c r="B63" s="41" t="s">
        <v>3090</v>
      </c>
      <c r="C63" s="41" t="s">
        <v>3096</v>
      </c>
      <c r="D63" s="42" t="s">
        <v>3097</v>
      </c>
      <c r="E63" s="41" t="s">
        <v>3098</v>
      </c>
      <c r="F63" s="111">
        <v>60000</v>
      </c>
      <c r="G63" s="42" t="s">
        <v>896</v>
      </c>
      <c r="H63" s="62"/>
      <c r="I63" s="196"/>
      <c r="J63" s="197"/>
    </row>
    <row r="64" spans="1:10" s="57" customFormat="1" x14ac:dyDescent="0.4">
      <c r="A64" s="44" t="s">
        <v>3102</v>
      </c>
      <c r="B64" s="45" t="s">
        <v>3090</v>
      </c>
      <c r="C64" s="45" t="s">
        <v>3103</v>
      </c>
      <c r="D64" s="46" t="s">
        <v>3104</v>
      </c>
      <c r="E64" s="45" t="s">
        <v>3105</v>
      </c>
      <c r="F64" s="112">
        <v>60000</v>
      </c>
      <c r="G64" s="46" t="s">
        <v>890</v>
      </c>
      <c r="H64" s="66"/>
      <c r="I64" s="194">
        <f>+SUM(H64:H67)</f>
        <v>0</v>
      </c>
      <c r="J64" s="195">
        <f>+I64*F64</f>
        <v>0</v>
      </c>
    </row>
    <row r="65" spans="1:10" s="57" customFormat="1" x14ac:dyDescent="0.4">
      <c r="A65" s="44" t="s">
        <v>3106</v>
      </c>
      <c r="B65" s="45" t="s">
        <v>3090</v>
      </c>
      <c r="C65" s="45" t="s">
        <v>3103</v>
      </c>
      <c r="D65" s="46" t="s">
        <v>3104</v>
      </c>
      <c r="E65" s="45" t="s">
        <v>3105</v>
      </c>
      <c r="F65" s="112">
        <v>60000</v>
      </c>
      <c r="G65" s="46" t="s">
        <v>892</v>
      </c>
      <c r="H65" s="66"/>
      <c r="I65" s="194"/>
      <c r="J65" s="195"/>
    </row>
    <row r="66" spans="1:10" s="57" customFormat="1" x14ac:dyDescent="0.4">
      <c r="A66" s="44" t="s">
        <v>3107</v>
      </c>
      <c r="B66" s="45" t="s">
        <v>3090</v>
      </c>
      <c r="C66" s="45" t="s">
        <v>3103</v>
      </c>
      <c r="D66" s="46" t="s">
        <v>3104</v>
      </c>
      <c r="E66" s="45" t="s">
        <v>3105</v>
      </c>
      <c r="F66" s="112">
        <v>60000</v>
      </c>
      <c r="G66" s="46" t="s">
        <v>894</v>
      </c>
      <c r="H66" s="66"/>
      <c r="I66" s="194"/>
      <c r="J66" s="195"/>
    </row>
    <row r="67" spans="1:10" s="57" customFormat="1" x14ac:dyDescent="0.4">
      <c r="A67" s="44" t="s">
        <v>3108</v>
      </c>
      <c r="B67" s="45" t="s">
        <v>3090</v>
      </c>
      <c r="C67" s="45" t="s">
        <v>3103</v>
      </c>
      <c r="D67" s="46" t="s">
        <v>3104</v>
      </c>
      <c r="E67" s="45" t="s">
        <v>3105</v>
      </c>
      <c r="F67" s="112">
        <v>60000</v>
      </c>
      <c r="G67" s="46" t="s">
        <v>896</v>
      </c>
      <c r="H67" s="66"/>
      <c r="I67" s="194"/>
      <c r="J67" s="195"/>
    </row>
    <row r="68" spans="1:10" s="57" customFormat="1" x14ac:dyDescent="0.4">
      <c r="A68" s="40" t="s">
        <v>3109</v>
      </c>
      <c r="B68" s="41" t="s">
        <v>3110</v>
      </c>
      <c r="C68" s="41" t="s">
        <v>3111</v>
      </c>
      <c r="D68" s="42" t="s">
        <v>3112</v>
      </c>
      <c r="E68" s="41" t="s">
        <v>3113</v>
      </c>
      <c r="F68" s="111">
        <v>60000</v>
      </c>
      <c r="G68" s="42" t="s">
        <v>890</v>
      </c>
      <c r="H68" s="62"/>
      <c r="I68" s="196">
        <f>+SUM(H68:H71)</f>
        <v>0</v>
      </c>
      <c r="J68" s="197">
        <f>+I68*F68</f>
        <v>0</v>
      </c>
    </row>
    <row r="69" spans="1:10" s="57" customFormat="1" x14ac:dyDescent="0.4">
      <c r="A69" s="40" t="s">
        <v>3114</v>
      </c>
      <c r="B69" s="41" t="s">
        <v>3110</v>
      </c>
      <c r="C69" s="41" t="s">
        <v>3111</v>
      </c>
      <c r="D69" s="42" t="s">
        <v>3112</v>
      </c>
      <c r="E69" s="41" t="s">
        <v>3113</v>
      </c>
      <c r="F69" s="111">
        <v>60000</v>
      </c>
      <c r="G69" s="42" t="s">
        <v>892</v>
      </c>
      <c r="H69" s="62"/>
      <c r="I69" s="196"/>
      <c r="J69" s="197"/>
    </row>
    <row r="70" spans="1:10" s="57" customFormat="1" x14ac:dyDescent="0.4">
      <c r="A70" s="40" t="s">
        <v>3115</v>
      </c>
      <c r="B70" s="41" t="s">
        <v>3110</v>
      </c>
      <c r="C70" s="41" t="s">
        <v>3111</v>
      </c>
      <c r="D70" s="42" t="s">
        <v>3112</v>
      </c>
      <c r="E70" s="41" t="s">
        <v>3113</v>
      </c>
      <c r="F70" s="111">
        <v>60000</v>
      </c>
      <c r="G70" s="42" t="s">
        <v>894</v>
      </c>
      <c r="H70" s="62"/>
      <c r="I70" s="196"/>
      <c r="J70" s="197"/>
    </row>
    <row r="71" spans="1:10" s="57" customFormat="1" x14ac:dyDescent="0.4">
      <c r="A71" s="40" t="s">
        <v>3116</v>
      </c>
      <c r="B71" s="41" t="s">
        <v>3110</v>
      </c>
      <c r="C71" s="41" t="s">
        <v>3111</v>
      </c>
      <c r="D71" s="42" t="s">
        <v>3112</v>
      </c>
      <c r="E71" s="41" t="s">
        <v>3113</v>
      </c>
      <c r="F71" s="111">
        <v>60000</v>
      </c>
      <c r="G71" s="42" t="s">
        <v>896</v>
      </c>
      <c r="H71" s="62"/>
      <c r="I71" s="196"/>
      <c r="J71" s="197"/>
    </row>
    <row r="72" spans="1:10" s="57" customFormat="1" x14ac:dyDescent="0.4">
      <c r="A72" s="44" t="s">
        <v>4570</v>
      </c>
      <c r="B72" s="45" t="s">
        <v>3110</v>
      </c>
      <c r="C72" s="45" t="s">
        <v>3117</v>
      </c>
      <c r="D72" s="46" t="s">
        <v>3118</v>
      </c>
      <c r="E72" s="45" t="s">
        <v>3119</v>
      </c>
      <c r="F72" s="112">
        <v>60000</v>
      </c>
      <c r="G72" s="46" t="s">
        <v>890</v>
      </c>
      <c r="H72" s="66"/>
      <c r="I72" s="194">
        <f>+SUM(H72:H75)</f>
        <v>0</v>
      </c>
      <c r="J72" s="195">
        <f>+I72*F72</f>
        <v>0</v>
      </c>
    </row>
    <row r="73" spans="1:10" s="57" customFormat="1" x14ac:dyDescent="0.4">
      <c r="A73" s="44" t="s">
        <v>4571</v>
      </c>
      <c r="B73" s="45" t="s">
        <v>3110</v>
      </c>
      <c r="C73" s="45" t="s">
        <v>3117</v>
      </c>
      <c r="D73" s="46" t="s">
        <v>3118</v>
      </c>
      <c r="E73" s="45" t="s">
        <v>3119</v>
      </c>
      <c r="F73" s="112">
        <v>60000</v>
      </c>
      <c r="G73" s="46" t="s">
        <v>892</v>
      </c>
      <c r="H73" s="66"/>
      <c r="I73" s="194"/>
      <c r="J73" s="195"/>
    </row>
    <row r="74" spans="1:10" s="57" customFormat="1" x14ac:dyDescent="0.4">
      <c r="A74" s="44" t="s">
        <v>4572</v>
      </c>
      <c r="B74" s="45" t="s">
        <v>3110</v>
      </c>
      <c r="C74" s="45" t="s">
        <v>3117</v>
      </c>
      <c r="D74" s="46" t="s">
        <v>3118</v>
      </c>
      <c r="E74" s="45" t="s">
        <v>3119</v>
      </c>
      <c r="F74" s="112">
        <v>60000</v>
      </c>
      <c r="G74" s="46" t="s">
        <v>894</v>
      </c>
      <c r="H74" s="66"/>
      <c r="I74" s="194"/>
      <c r="J74" s="195"/>
    </row>
    <row r="75" spans="1:10" s="57" customFormat="1" x14ac:dyDescent="0.4">
      <c r="A75" s="44" t="s">
        <v>4573</v>
      </c>
      <c r="B75" s="45" t="s">
        <v>3110</v>
      </c>
      <c r="C75" s="45" t="s">
        <v>3117</v>
      </c>
      <c r="D75" s="46" t="s">
        <v>3118</v>
      </c>
      <c r="E75" s="45" t="s">
        <v>3119</v>
      </c>
      <c r="F75" s="112">
        <v>60000</v>
      </c>
      <c r="G75" s="46" t="s">
        <v>896</v>
      </c>
      <c r="H75" s="66"/>
      <c r="I75" s="194"/>
      <c r="J75" s="195"/>
    </row>
    <row r="76" spans="1:10" s="57" customFormat="1" x14ac:dyDescent="0.4">
      <c r="A76" s="40" t="s">
        <v>4574</v>
      </c>
      <c r="B76" s="41" t="s">
        <v>3120</v>
      </c>
      <c r="C76" s="41" t="s">
        <v>3121</v>
      </c>
      <c r="D76" s="42" t="s">
        <v>3040</v>
      </c>
      <c r="E76" s="41" t="s">
        <v>3041</v>
      </c>
      <c r="F76" s="111">
        <v>40000</v>
      </c>
      <c r="G76" s="42" t="s">
        <v>890</v>
      </c>
      <c r="H76" s="62"/>
      <c r="I76" s="196">
        <f>+SUM(H76:H79)</f>
        <v>0</v>
      </c>
      <c r="J76" s="197">
        <f>+I76*F76</f>
        <v>0</v>
      </c>
    </row>
    <row r="77" spans="1:10" s="57" customFormat="1" x14ac:dyDescent="0.4">
      <c r="A77" s="40" t="s">
        <v>4575</v>
      </c>
      <c r="B77" s="41" t="s">
        <v>3120</v>
      </c>
      <c r="C77" s="41" t="s">
        <v>3121</v>
      </c>
      <c r="D77" s="42" t="s">
        <v>3040</v>
      </c>
      <c r="E77" s="41" t="s">
        <v>3041</v>
      </c>
      <c r="F77" s="111">
        <v>40000</v>
      </c>
      <c r="G77" s="42" t="s">
        <v>892</v>
      </c>
      <c r="H77" s="62"/>
      <c r="I77" s="196"/>
      <c r="J77" s="197"/>
    </row>
    <row r="78" spans="1:10" s="57" customFormat="1" x14ac:dyDescent="0.4">
      <c r="A78" s="40" t="s">
        <v>4576</v>
      </c>
      <c r="B78" s="41" t="s">
        <v>3120</v>
      </c>
      <c r="C78" s="41" t="s">
        <v>3121</v>
      </c>
      <c r="D78" s="42" t="s">
        <v>3040</v>
      </c>
      <c r="E78" s="41" t="s">
        <v>3041</v>
      </c>
      <c r="F78" s="111">
        <v>40000</v>
      </c>
      <c r="G78" s="42" t="s">
        <v>894</v>
      </c>
      <c r="H78" s="62"/>
      <c r="I78" s="196"/>
      <c r="J78" s="197"/>
    </row>
    <row r="79" spans="1:10" s="57" customFormat="1" x14ac:dyDescent="0.4">
      <c r="A79" s="40" t="s">
        <v>4577</v>
      </c>
      <c r="B79" s="41" t="s">
        <v>3120</v>
      </c>
      <c r="C79" s="41" t="s">
        <v>3121</v>
      </c>
      <c r="D79" s="42" t="s">
        <v>3040</v>
      </c>
      <c r="E79" s="41" t="s">
        <v>3041</v>
      </c>
      <c r="F79" s="111">
        <v>40000</v>
      </c>
      <c r="G79" s="42" t="s">
        <v>896</v>
      </c>
      <c r="H79" s="62"/>
      <c r="I79" s="196"/>
      <c r="J79" s="197"/>
    </row>
    <row r="80" spans="1:10" s="57" customFormat="1" x14ac:dyDescent="0.4">
      <c r="A80" s="44" t="s">
        <v>3122</v>
      </c>
      <c r="B80" s="45" t="s">
        <v>3120</v>
      </c>
      <c r="C80" s="45" t="s">
        <v>3123</v>
      </c>
      <c r="D80" s="46" t="s">
        <v>3112</v>
      </c>
      <c r="E80" s="45" t="s">
        <v>3113</v>
      </c>
      <c r="F80" s="31">
        <v>40000</v>
      </c>
      <c r="G80" s="46" t="s">
        <v>890</v>
      </c>
      <c r="H80" s="64"/>
      <c r="I80" s="194">
        <f>+SUM(H80:H83)</f>
        <v>0</v>
      </c>
      <c r="J80" s="195">
        <f>+I80*F80</f>
        <v>0</v>
      </c>
    </row>
    <row r="81" spans="1:10" s="57" customFormat="1" x14ac:dyDescent="0.4">
      <c r="A81" s="44" t="s">
        <v>3124</v>
      </c>
      <c r="B81" s="45" t="s">
        <v>3120</v>
      </c>
      <c r="C81" s="45" t="s">
        <v>3123</v>
      </c>
      <c r="D81" s="46" t="s">
        <v>3112</v>
      </c>
      <c r="E81" s="45" t="s">
        <v>3113</v>
      </c>
      <c r="F81" s="31">
        <v>40000</v>
      </c>
      <c r="G81" s="46" t="s">
        <v>892</v>
      </c>
      <c r="H81" s="64"/>
      <c r="I81" s="194"/>
      <c r="J81" s="195"/>
    </row>
    <row r="82" spans="1:10" s="57" customFormat="1" x14ac:dyDescent="0.4">
      <c r="A82" s="44" t="s">
        <v>3125</v>
      </c>
      <c r="B82" s="45" t="s">
        <v>3120</v>
      </c>
      <c r="C82" s="45" t="s">
        <v>3123</v>
      </c>
      <c r="D82" s="46" t="s">
        <v>3112</v>
      </c>
      <c r="E82" s="45" t="s">
        <v>3113</v>
      </c>
      <c r="F82" s="31">
        <v>40000</v>
      </c>
      <c r="G82" s="46" t="s">
        <v>894</v>
      </c>
      <c r="H82" s="64"/>
      <c r="I82" s="194"/>
      <c r="J82" s="195"/>
    </row>
    <row r="83" spans="1:10" s="57" customFormat="1" x14ac:dyDescent="0.4">
      <c r="A83" s="44" t="s">
        <v>3126</v>
      </c>
      <c r="B83" s="45" t="s">
        <v>3120</v>
      </c>
      <c r="C83" s="45" t="s">
        <v>3123</v>
      </c>
      <c r="D83" s="46" t="s">
        <v>3112</v>
      </c>
      <c r="E83" s="45" t="s">
        <v>3113</v>
      </c>
      <c r="F83" s="31">
        <v>40000</v>
      </c>
      <c r="G83" s="46" t="s">
        <v>896</v>
      </c>
      <c r="H83" s="64"/>
      <c r="I83" s="194"/>
      <c r="J83" s="195"/>
    </row>
    <row r="84" spans="1:10" s="57" customFormat="1" x14ac:dyDescent="0.4">
      <c r="A84" s="40" t="s">
        <v>3127</v>
      </c>
      <c r="B84" s="41" t="s">
        <v>3120</v>
      </c>
      <c r="C84" s="41" t="s">
        <v>3128</v>
      </c>
      <c r="D84" s="42" t="s">
        <v>3104</v>
      </c>
      <c r="E84" s="41" t="s">
        <v>3105</v>
      </c>
      <c r="F84" s="111">
        <v>40000</v>
      </c>
      <c r="G84" s="42" t="s">
        <v>890</v>
      </c>
      <c r="H84" s="62"/>
      <c r="I84" s="196">
        <f>+SUM(H84:H87)</f>
        <v>0</v>
      </c>
      <c r="J84" s="197">
        <f>+I84*F84</f>
        <v>0</v>
      </c>
    </row>
    <row r="85" spans="1:10" s="57" customFormat="1" x14ac:dyDescent="0.4">
      <c r="A85" s="40" t="s">
        <v>3129</v>
      </c>
      <c r="B85" s="41" t="s">
        <v>3120</v>
      </c>
      <c r="C85" s="41" t="s">
        <v>3128</v>
      </c>
      <c r="D85" s="42" t="s">
        <v>3104</v>
      </c>
      <c r="E85" s="41" t="s">
        <v>3105</v>
      </c>
      <c r="F85" s="111">
        <v>40000</v>
      </c>
      <c r="G85" s="42" t="s">
        <v>892</v>
      </c>
      <c r="H85" s="62"/>
      <c r="I85" s="196"/>
      <c r="J85" s="197"/>
    </row>
    <row r="86" spans="1:10" s="57" customFormat="1" x14ac:dyDescent="0.4">
      <c r="A86" s="40" t="s">
        <v>3130</v>
      </c>
      <c r="B86" s="41" t="s">
        <v>3120</v>
      </c>
      <c r="C86" s="41" t="s">
        <v>3128</v>
      </c>
      <c r="D86" s="42" t="s">
        <v>3104</v>
      </c>
      <c r="E86" s="41" t="s">
        <v>3105</v>
      </c>
      <c r="F86" s="111">
        <v>40000</v>
      </c>
      <c r="G86" s="42" t="s">
        <v>894</v>
      </c>
      <c r="H86" s="62"/>
      <c r="I86" s="196"/>
      <c r="J86" s="197"/>
    </row>
    <row r="87" spans="1:10" s="57" customFormat="1" x14ac:dyDescent="0.4">
      <c r="A87" s="40" t="s">
        <v>3131</v>
      </c>
      <c r="B87" s="41" t="s">
        <v>3120</v>
      </c>
      <c r="C87" s="41" t="s">
        <v>3128</v>
      </c>
      <c r="D87" s="42" t="s">
        <v>3104</v>
      </c>
      <c r="E87" s="41" t="s">
        <v>3105</v>
      </c>
      <c r="F87" s="111">
        <v>40000</v>
      </c>
      <c r="G87" s="42" t="s">
        <v>896</v>
      </c>
      <c r="H87" s="62"/>
      <c r="I87" s="196"/>
      <c r="J87" s="197"/>
    </row>
    <row r="88" spans="1:10" s="58" customFormat="1" x14ac:dyDescent="0.4">
      <c r="A88" s="15" t="s">
        <v>3132</v>
      </c>
      <c r="B88" s="33"/>
      <c r="C88" s="33"/>
      <c r="D88" s="33"/>
      <c r="E88" s="33"/>
      <c r="F88" s="34"/>
      <c r="G88" s="35"/>
      <c r="H88" s="34"/>
      <c r="I88" s="34"/>
      <c r="J88" s="36"/>
    </row>
    <row r="89" spans="1:10" s="57" customFormat="1" x14ac:dyDescent="0.4">
      <c r="A89" s="44" t="s">
        <v>3133</v>
      </c>
      <c r="B89" s="45" t="s">
        <v>3134</v>
      </c>
      <c r="C89" s="45" t="s">
        <v>3135</v>
      </c>
      <c r="D89" s="46" t="s">
        <v>3136</v>
      </c>
      <c r="E89" s="45" t="s">
        <v>3137</v>
      </c>
      <c r="F89" s="112">
        <v>60000</v>
      </c>
      <c r="G89" s="46" t="s">
        <v>888</v>
      </c>
      <c r="H89" s="66"/>
      <c r="I89" s="194">
        <f>+SUM(H89:H93)</f>
        <v>0</v>
      </c>
      <c r="J89" s="195">
        <f>+I89*F89</f>
        <v>0</v>
      </c>
    </row>
    <row r="90" spans="1:10" s="57" customFormat="1" x14ac:dyDescent="0.4">
      <c r="A90" s="44" t="s">
        <v>3138</v>
      </c>
      <c r="B90" s="45" t="s">
        <v>3134</v>
      </c>
      <c r="C90" s="45" t="s">
        <v>3135</v>
      </c>
      <c r="D90" s="46" t="s">
        <v>3136</v>
      </c>
      <c r="E90" s="45" t="s">
        <v>3137</v>
      </c>
      <c r="F90" s="112">
        <v>60000</v>
      </c>
      <c r="G90" s="46" t="s">
        <v>890</v>
      </c>
      <c r="H90" s="66"/>
      <c r="I90" s="194"/>
      <c r="J90" s="195"/>
    </row>
    <row r="91" spans="1:10" s="57" customFormat="1" x14ac:dyDescent="0.4">
      <c r="A91" s="44" t="s">
        <v>3139</v>
      </c>
      <c r="B91" s="45" t="s">
        <v>3134</v>
      </c>
      <c r="C91" s="45" t="s">
        <v>3135</v>
      </c>
      <c r="D91" s="46" t="s">
        <v>3136</v>
      </c>
      <c r="E91" s="45" t="s">
        <v>3137</v>
      </c>
      <c r="F91" s="112">
        <v>60000</v>
      </c>
      <c r="G91" s="46" t="s">
        <v>892</v>
      </c>
      <c r="H91" s="66"/>
      <c r="I91" s="194"/>
      <c r="J91" s="195"/>
    </row>
    <row r="92" spans="1:10" s="57" customFormat="1" x14ac:dyDescent="0.4">
      <c r="A92" s="44" t="s">
        <v>3140</v>
      </c>
      <c r="B92" s="45" t="s">
        <v>3134</v>
      </c>
      <c r="C92" s="45" t="s">
        <v>3135</v>
      </c>
      <c r="D92" s="46" t="s">
        <v>3136</v>
      </c>
      <c r="E92" s="45" t="s">
        <v>3137</v>
      </c>
      <c r="F92" s="112">
        <v>60000</v>
      </c>
      <c r="G92" s="46" t="s">
        <v>894</v>
      </c>
      <c r="H92" s="66"/>
      <c r="I92" s="194"/>
      <c r="J92" s="195"/>
    </row>
    <row r="93" spans="1:10" s="57" customFormat="1" x14ac:dyDescent="0.4">
      <c r="A93" s="44" t="s">
        <v>3141</v>
      </c>
      <c r="B93" s="45" t="s">
        <v>3134</v>
      </c>
      <c r="C93" s="45" t="s">
        <v>3135</v>
      </c>
      <c r="D93" s="46" t="s">
        <v>3136</v>
      </c>
      <c r="E93" s="45" t="s">
        <v>3137</v>
      </c>
      <c r="F93" s="112">
        <v>60000</v>
      </c>
      <c r="G93" s="46" t="s">
        <v>896</v>
      </c>
      <c r="H93" s="66"/>
      <c r="I93" s="194"/>
      <c r="J93" s="195"/>
    </row>
    <row r="94" spans="1:10" s="57" customFormat="1" x14ac:dyDescent="0.4">
      <c r="A94" s="40" t="s">
        <v>3142</v>
      </c>
      <c r="B94" s="41" t="s">
        <v>3134</v>
      </c>
      <c r="C94" s="41" t="s">
        <v>3143</v>
      </c>
      <c r="D94" s="42" t="s">
        <v>3144</v>
      </c>
      <c r="E94" s="41" t="s">
        <v>3145</v>
      </c>
      <c r="F94" s="111">
        <v>60000</v>
      </c>
      <c r="G94" s="42" t="s">
        <v>888</v>
      </c>
      <c r="H94" s="62"/>
      <c r="I94" s="196">
        <f>+SUM(H94:H98)</f>
        <v>0</v>
      </c>
      <c r="J94" s="197">
        <f>+I94*F94</f>
        <v>0</v>
      </c>
    </row>
    <row r="95" spans="1:10" s="57" customFormat="1" x14ac:dyDescent="0.4">
      <c r="A95" s="40" t="s">
        <v>3146</v>
      </c>
      <c r="B95" s="41" t="s">
        <v>3134</v>
      </c>
      <c r="C95" s="41" t="s">
        <v>3143</v>
      </c>
      <c r="D95" s="42" t="s">
        <v>3144</v>
      </c>
      <c r="E95" s="41" t="s">
        <v>3145</v>
      </c>
      <c r="F95" s="111">
        <v>60000</v>
      </c>
      <c r="G95" s="42" t="s">
        <v>890</v>
      </c>
      <c r="H95" s="62"/>
      <c r="I95" s="196"/>
      <c r="J95" s="197"/>
    </row>
    <row r="96" spans="1:10" s="57" customFormat="1" x14ac:dyDescent="0.4">
      <c r="A96" s="40" t="s">
        <v>3147</v>
      </c>
      <c r="B96" s="41" t="s">
        <v>3134</v>
      </c>
      <c r="C96" s="41" t="s">
        <v>3143</v>
      </c>
      <c r="D96" s="42" t="s">
        <v>3144</v>
      </c>
      <c r="E96" s="41" t="s">
        <v>3145</v>
      </c>
      <c r="F96" s="111">
        <v>60000</v>
      </c>
      <c r="G96" s="42" t="s">
        <v>892</v>
      </c>
      <c r="H96" s="62"/>
      <c r="I96" s="196"/>
      <c r="J96" s="197"/>
    </row>
    <row r="97" spans="1:10" s="57" customFormat="1" x14ac:dyDescent="0.4">
      <c r="A97" s="40" t="s">
        <v>3148</v>
      </c>
      <c r="B97" s="41" t="s">
        <v>3134</v>
      </c>
      <c r="C97" s="41" t="s">
        <v>3143</v>
      </c>
      <c r="D97" s="42" t="s">
        <v>3144</v>
      </c>
      <c r="E97" s="41" t="s">
        <v>3145</v>
      </c>
      <c r="F97" s="111">
        <v>60000</v>
      </c>
      <c r="G97" s="42" t="s">
        <v>894</v>
      </c>
      <c r="H97" s="62"/>
      <c r="I97" s="196"/>
      <c r="J97" s="197"/>
    </row>
    <row r="98" spans="1:10" s="57" customFormat="1" x14ac:dyDescent="0.4">
      <c r="A98" s="40" t="s">
        <v>3149</v>
      </c>
      <c r="B98" s="41" t="s">
        <v>3134</v>
      </c>
      <c r="C98" s="41" t="s">
        <v>3143</v>
      </c>
      <c r="D98" s="42" t="s">
        <v>3144</v>
      </c>
      <c r="E98" s="41" t="s">
        <v>3145</v>
      </c>
      <c r="F98" s="111">
        <v>60000</v>
      </c>
      <c r="G98" s="42" t="s">
        <v>896</v>
      </c>
      <c r="H98" s="62"/>
      <c r="I98" s="196"/>
      <c r="J98" s="197"/>
    </row>
    <row r="99" spans="1:10" s="57" customFormat="1" x14ac:dyDescent="0.4">
      <c r="A99" s="44" t="s">
        <v>3150</v>
      </c>
      <c r="B99" s="45" t="s">
        <v>3134</v>
      </c>
      <c r="C99" s="45" t="s">
        <v>3151</v>
      </c>
      <c r="D99" s="46" t="s">
        <v>3152</v>
      </c>
      <c r="E99" s="45" t="s">
        <v>3153</v>
      </c>
      <c r="F99" s="31">
        <v>60000</v>
      </c>
      <c r="G99" s="46" t="s">
        <v>888</v>
      </c>
      <c r="H99" s="64"/>
      <c r="I99" s="194">
        <f>+SUM(H99:H103)</f>
        <v>0</v>
      </c>
      <c r="J99" s="195">
        <f>+I99*F99</f>
        <v>0</v>
      </c>
    </row>
    <row r="100" spans="1:10" s="57" customFormat="1" x14ac:dyDescent="0.4">
      <c r="A100" s="44" t="s">
        <v>3154</v>
      </c>
      <c r="B100" s="45" t="s">
        <v>3134</v>
      </c>
      <c r="C100" s="45" t="s">
        <v>3151</v>
      </c>
      <c r="D100" s="46" t="s">
        <v>3152</v>
      </c>
      <c r="E100" s="45" t="s">
        <v>3153</v>
      </c>
      <c r="F100" s="31">
        <v>60000</v>
      </c>
      <c r="G100" s="46" t="s">
        <v>890</v>
      </c>
      <c r="H100" s="64"/>
      <c r="I100" s="194"/>
      <c r="J100" s="195"/>
    </row>
    <row r="101" spans="1:10" s="57" customFormat="1" x14ac:dyDescent="0.4">
      <c r="A101" s="44" t="s">
        <v>3155</v>
      </c>
      <c r="B101" s="45" t="s">
        <v>3134</v>
      </c>
      <c r="C101" s="45" t="s">
        <v>3151</v>
      </c>
      <c r="D101" s="46" t="s">
        <v>3152</v>
      </c>
      <c r="E101" s="45" t="s">
        <v>3153</v>
      </c>
      <c r="F101" s="31">
        <v>60000</v>
      </c>
      <c r="G101" s="46" t="s">
        <v>892</v>
      </c>
      <c r="H101" s="64"/>
      <c r="I101" s="194"/>
      <c r="J101" s="195"/>
    </row>
    <row r="102" spans="1:10" s="57" customFormat="1" x14ac:dyDescent="0.4">
      <c r="A102" s="44" t="s">
        <v>3156</v>
      </c>
      <c r="B102" s="45" t="s">
        <v>3134</v>
      </c>
      <c r="C102" s="45" t="s">
        <v>3151</v>
      </c>
      <c r="D102" s="46" t="s">
        <v>3152</v>
      </c>
      <c r="E102" s="45" t="s">
        <v>3153</v>
      </c>
      <c r="F102" s="31">
        <v>60000</v>
      </c>
      <c r="G102" s="46" t="s">
        <v>894</v>
      </c>
      <c r="H102" s="64"/>
      <c r="I102" s="194"/>
      <c r="J102" s="195"/>
    </row>
    <row r="103" spans="1:10" s="57" customFormat="1" x14ac:dyDescent="0.4">
      <c r="A103" s="44" t="s">
        <v>3157</v>
      </c>
      <c r="B103" s="45" t="s">
        <v>3134</v>
      </c>
      <c r="C103" s="45" t="s">
        <v>3151</v>
      </c>
      <c r="D103" s="46" t="s">
        <v>3152</v>
      </c>
      <c r="E103" s="45" t="s">
        <v>3153</v>
      </c>
      <c r="F103" s="31">
        <v>60000</v>
      </c>
      <c r="G103" s="46" t="s">
        <v>896</v>
      </c>
      <c r="H103" s="64"/>
      <c r="I103" s="194"/>
      <c r="J103" s="195"/>
    </row>
    <row r="104" spans="1:10" s="57" customFormat="1" x14ac:dyDescent="0.4">
      <c r="A104" s="40" t="s">
        <v>3158</v>
      </c>
      <c r="B104" s="41" t="s">
        <v>3159</v>
      </c>
      <c r="C104" s="41" t="s">
        <v>3160</v>
      </c>
      <c r="D104" s="42" t="s">
        <v>3136</v>
      </c>
      <c r="E104" s="41" t="s">
        <v>3137</v>
      </c>
      <c r="F104" s="111">
        <v>34000</v>
      </c>
      <c r="G104" s="42" t="s">
        <v>888</v>
      </c>
      <c r="H104" s="62"/>
      <c r="I104" s="196">
        <f>+SUM(H104:H108)</f>
        <v>0</v>
      </c>
      <c r="J104" s="197">
        <f>+I104*F104</f>
        <v>0</v>
      </c>
    </row>
    <row r="105" spans="1:10" s="57" customFormat="1" x14ac:dyDescent="0.4">
      <c r="A105" s="40" t="s">
        <v>3161</v>
      </c>
      <c r="B105" s="41" t="s">
        <v>3159</v>
      </c>
      <c r="C105" s="41" t="s">
        <v>3160</v>
      </c>
      <c r="D105" s="42" t="s">
        <v>3136</v>
      </c>
      <c r="E105" s="41" t="s">
        <v>3137</v>
      </c>
      <c r="F105" s="111">
        <v>34000</v>
      </c>
      <c r="G105" s="42" t="s">
        <v>890</v>
      </c>
      <c r="H105" s="62"/>
      <c r="I105" s="196"/>
      <c r="J105" s="197"/>
    </row>
    <row r="106" spans="1:10" s="57" customFormat="1" x14ac:dyDescent="0.4">
      <c r="A106" s="40" t="s">
        <v>3162</v>
      </c>
      <c r="B106" s="41" t="s">
        <v>3159</v>
      </c>
      <c r="C106" s="41" t="s">
        <v>3160</v>
      </c>
      <c r="D106" s="42" t="s">
        <v>3136</v>
      </c>
      <c r="E106" s="41" t="s">
        <v>3137</v>
      </c>
      <c r="F106" s="111">
        <v>34000</v>
      </c>
      <c r="G106" s="42" t="s">
        <v>892</v>
      </c>
      <c r="H106" s="62"/>
      <c r="I106" s="196"/>
      <c r="J106" s="197"/>
    </row>
    <row r="107" spans="1:10" s="57" customFormat="1" x14ac:dyDescent="0.4">
      <c r="A107" s="40" t="s">
        <v>3163</v>
      </c>
      <c r="B107" s="41" t="s">
        <v>3159</v>
      </c>
      <c r="C107" s="41" t="s">
        <v>3160</v>
      </c>
      <c r="D107" s="42" t="s">
        <v>3136</v>
      </c>
      <c r="E107" s="41" t="s">
        <v>3137</v>
      </c>
      <c r="F107" s="111">
        <v>34000</v>
      </c>
      <c r="G107" s="42" t="s">
        <v>894</v>
      </c>
      <c r="H107" s="62"/>
      <c r="I107" s="196"/>
      <c r="J107" s="197"/>
    </row>
    <row r="108" spans="1:10" s="57" customFormat="1" x14ac:dyDescent="0.4">
      <c r="A108" s="40" t="s">
        <v>3164</v>
      </c>
      <c r="B108" s="41" t="s">
        <v>3159</v>
      </c>
      <c r="C108" s="41" t="s">
        <v>3160</v>
      </c>
      <c r="D108" s="42" t="s">
        <v>3136</v>
      </c>
      <c r="E108" s="41" t="s">
        <v>3137</v>
      </c>
      <c r="F108" s="111">
        <v>34000</v>
      </c>
      <c r="G108" s="42" t="s">
        <v>896</v>
      </c>
      <c r="H108" s="62"/>
      <c r="I108" s="196"/>
      <c r="J108" s="197"/>
    </row>
    <row r="109" spans="1:10" s="57" customFormat="1" x14ac:dyDescent="0.4">
      <c r="A109" s="44" t="s">
        <v>3165</v>
      </c>
      <c r="B109" s="45" t="s">
        <v>3159</v>
      </c>
      <c r="C109" s="45" t="s">
        <v>3166</v>
      </c>
      <c r="D109" s="46" t="s">
        <v>3152</v>
      </c>
      <c r="E109" s="45" t="s">
        <v>3153</v>
      </c>
      <c r="F109" s="112">
        <v>34000</v>
      </c>
      <c r="G109" s="46" t="s">
        <v>888</v>
      </c>
      <c r="H109" s="66"/>
      <c r="I109" s="194">
        <f>+SUM(H109:H113)</f>
        <v>0</v>
      </c>
      <c r="J109" s="195">
        <f>+I109*F109</f>
        <v>0</v>
      </c>
    </row>
    <row r="110" spans="1:10" s="57" customFormat="1" x14ac:dyDescent="0.4">
      <c r="A110" s="44" t="s">
        <v>3167</v>
      </c>
      <c r="B110" s="45" t="s">
        <v>3159</v>
      </c>
      <c r="C110" s="45" t="s">
        <v>3166</v>
      </c>
      <c r="D110" s="46" t="s">
        <v>3152</v>
      </c>
      <c r="E110" s="45" t="s">
        <v>3153</v>
      </c>
      <c r="F110" s="112">
        <v>34000</v>
      </c>
      <c r="G110" s="46" t="s">
        <v>890</v>
      </c>
      <c r="H110" s="66"/>
      <c r="I110" s="194"/>
      <c r="J110" s="195"/>
    </row>
    <row r="111" spans="1:10" s="57" customFormat="1" x14ac:dyDescent="0.4">
      <c r="A111" s="44" t="s">
        <v>3168</v>
      </c>
      <c r="B111" s="45" t="s">
        <v>3159</v>
      </c>
      <c r="C111" s="45" t="s">
        <v>3166</v>
      </c>
      <c r="D111" s="46" t="s">
        <v>3152</v>
      </c>
      <c r="E111" s="45" t="s">
        <v>3153</v>
      </c>
      <c r="F111" s="112">
        <v>34000</v>
      </c>
      <c r="G111" s="46" t="s">
        <v>892</v>
      </c>
      <c r="H111" s="66"/>
      <c r="I111" s="194"/>
      <c r="J111" s="195"/>
    </row>
    <row r="112" spans="1:10" s="57" customFormat="1" x14ac:dyDescent="0.4">
      <c r="A112" s="44" t="s">
        <v>3169</v>
      </c>
      <c r="B112" s="45" t="s">
        <v>3159</v>
      </c>
      <c r="C112" s="45" t="s">
        <v>3166</v>
      </c>
      <c r="D112" s="46" t="s">
        <v>3152</v>
      </c>
      <c r="E112" s="45" t="s">
        <v>3153</v>
      </c>
      <c r="F112" s="112">
        <v>34000</v>
      </c>
      <c r="G112" s="46" t="s">
        <v>894</v>
      </c>
      <c r="H112" s="66"/>
      <c r="I112" s="194"/>
      <c r="J112" s="195"/>
    </row>
    <row r="113" spans="1:10" s="57" customFormat="1" x14ac:dyDescent="0.4">
      <c r="A113" s="44" t="s">
        <v>3170</v>
      </c>
      <c r="B113" s="45" t="s">
        <v>3159</v>
      </c>
      <c r="C113" s="45" t="s">
        <v>3166</v>
      </c>
      <c r="D113" s="46" t="s">
        <v>3152</v>
      </c>
      <c r="E113" s="45" t="s">
        <v>3153</v>
      </c>
      <c r="F113" s="112">
        <v>34000</v>
      </c>
      <c r="G113" s="46" t="s">
        <v>896</v>
      </c>
      <c r="H113" s="66"/>
      <c r="I113" s="194"/>
      <c r="J113" s="195"/>
    </row>
    <row r="114" spans="1:10" s="57" customFormat="1" x14ac:dyDescent="0.4">
      <c r="A114" s="40" t="s">
        <v>3171</v>
      </c>
      <c r="B114" s="41" t="s">
        <v>3159</v>
      </c>
      <c r="C114" s="41" t="s">
        <v>3172</v>
      </c>
      <c r="D114" s="42" t="s">
        <v>3081</v>
      </c>
      <c r="E114" s="41" t="s">
        <v>3082</v>
      </c>
      <c r="F114" s="111">
        <v>34000</v>
      </c>
      <c r="G114" s="42" t="s">
        <v>888</v>
      </c>
      <c r="H114" s="62"/>
      <c r="I114" s="196">
        <f>+SUM(H114:H118)</f>
        <v>0</v>
      </c>
      <c r="J114" s="197">
        <f>+I114*F114</f>
        <v>0</v>
      </c>
    </row>
    <row r="115" spans="1:10" s="57" customFormat="1" x14ac:dyDescent="0.4">
      <c r="A115" s="40" t="s">
        <v>3173</v>
      </c>
      <c r="B115" s="41" t="s">
        <v>3159</v>
      </c>
      <c r="C115" s="41" t="s">
        <v>3172</v>
      </c>
      <c r="D115" s="42" t="s">
        <v>3081</v>
      </c>
      <c r="E115" s="41" t="s">
        <v>3082</v>
      </c>
      <c r="F115" s="111">
        <v>34000</v>
      </c>
      <c r="G115" s="42" t="s">
        <v>890</v>
      </c>
      <c r="H115" s="62"/>
      <c r="I115" s="196"/>
      <c r="J115" s="197"/>
    </row>
    <row r="116" spans="1:10" s="57" customFormat="1" x14ac:dyDescent="0.4">
      <c r="A116" s="40" t="s">
        <v>3174</v>
      </c>
      <c r="B116" s="41" t="s">
        <v>3159</v>
      </c>
      <c r="C116" s="41" t="s">
        <v>3172</v>
      </c>
      <c r="D116" s="42" t="s">
        <v>3081</v>
      </c>
      <c r="E116" s="41" t="s">
        <v>3082</v>
      </c>
      <c r="F116" s="111">
        <v>34000</v>
      </c>
      <c r="G116" s="42" t="s">
        <v>892</v>
      </c>
      <c r="H116" s="62"/>
      <c r="I116" s="196"/>
      <c r="J116" s="197"/>
    </row>
    <row r="117" spans="1:10" s="57" customFormat="1" x14ac:dyDescent="0.4">
      <c r="A117" s="40" t="s">
        <v>3175</v>
      </c>
      <c r="B117" s="41" t="s">
        <v>3159</v>
      </c>
      <c r="C117" s="41" t="s">
        <v>3172</v>
      </c>
      <c r="D117" s="42" t="s">
        <v>3081</v>
      </c>
      <c r="E117" s="41" t="s">
        <v>3082</v>
      </c>
      <c r="F117" s="111">
        <v>34000</v>
      </c>
      <c r="G117" s="42" t="s">
        <v>894</v>
      </c>
      <c r="H117" s="62"/>
      <c r="I117" s="196"/>
      <c r="J117" s="197"/>
    </row>
    <row r="118" spans="1:10" s="57" customFormat="1" x14ac:dyDescent="0.4">
      <c r="A118" s="40" t="s">
        <v>3176</v>
      </c>
      <c r="B118" s="41" t="s">
        <v>3159</v>
      </c>
      <c r="C118" s="41" t="s">
        <v>3172</v>
      </c>
      <c r="D118" s="42" t="s">
        <v>3081</v>
      </c>
      <c r="E118" s="41" t="s">
        <v>3082</v>
      </c>
      <c r="F118" s="111">
        <v>34000</v>
      </c>
      <c r="G118" s="42" t="s">
        <v>896</v>
      </c>
      <c r="H118" s="62"/>
      <c r="I118" s="196"/>
      <c r="J118" s="197"/>
    </row>
    <row r="119" spans="1:10" s="57" customFormat="1" x14ac:dyDescent="0.4">
      <c r="A119" s="44" t="s">
        <v>3177</v>
      </c>
      <c r="B119" s="45" t="s">
        <v>3178</v>
      </c>
      <c r="C119" s="45" t="s">
        <v>3179</v>
      </c>
      <c r="D119" s="46" t="s">
        <v>3040</v>
      </c>
      <c r="E119" s="45" t="s">
        <v>3041</v>
      </c>
      <c r="F119" s="112">
        <v>55000</v>
      </c>
      <c r="G119" s="46" t="s">
        <v>888</v>
      </c>
      <c r="H119" s="66"/>
      <c r="I119" s="194">
        <f>+SUM(H119:H123)</f>
        <v>0</v>
      </c>
      <c r="J119" s="195">
        <f>+I119*F119</f>
        <v>0</v>
      </c>
    </row>
    <row r="120" spans="1:10" s="57" customFormat="1" x14ac:dyDescent="0.4">
      <c r="A120" s="44" t="s">
        <v>3180</v>
      </c>
      <c r="B120" s="45" t="s">
        <v>3178</v>
      </c>
      <c r="C120" s="45" t="s">
        <v>3179</v>
      </c>
      <c r="D120" s="46" t="s">
        <v>3040</v>
      </c>
      <c r="E120" s="45" t="s">
        <v>3041</v>
      </c>
      <c r="F120" s="112">
        <v>55000</v>
      </c>
      <c r="G120" s="46" t="s">
        <v>890</v>
      </c>
      <c r="H120" s="66"/>
      <c r="I120" s="194"/>
      <c r="J120" s="195"/>
    </row>
    <row r="121" spans="1:10" s="57" customFormat="1" x14ac:dyDescent="0.4">
      <c r="A121" s="44" t="s">
        <v>3181</v>
      </c>
      <c r="B121" s="45" t="s">
        <v>3178</v>
      </c>
      <c r="C121" s="45" t="s">
        <v>3179</v>
      </c>
      <c r="D121" s="46" t="s">
        <v>3040</v>
      </c>
      <c r="E121" s="45" t="s">
        <v>3041</v>
      </c>
      <c r="F121" s="112">
        <v>55000</v>
      </c>
      <c r="G121" s="46" t="s">
        <v>892</v>
      </c>
      <c r="H121" s="66"/>
      <c r="I121" s="194"/>
      <c r="J121" s="195"/>
    </row>
    <row r="122" spans="1:10" s="57" customFormat="1" x14ac:dyDescent="0.4">
      <c r="A122" s="44" t="s">
        <v>3182</v>
      </c>
      <c r="B122" s="45" t="s">
        <v>3178</v>
      </c>
      <c r="C122" s="45" t="s">
        <v>3179</v>
      </c>
      <c r="D122" s="46" t="s">
        <v>3040</v>
      </c>
      <c r="E122" s="45" t="s">
        <v>3041</v>
      </c>
      <c r="F122" s="112">
        <v>55000</v>
      </c>
      <c r="G122" s="46" t="s">
        <v>894</v>
      </c>
      <c r="H122" s="66"/>
      <c r="I122" s="194"/>
      <c r="J122" s="195"/>
    </row>
    <row r="123" spans="1:10" s="57" customFormat="1" x14ac:dyDescent="0.4">
      <c r="A123" s="44" t="s">
        <v>3183</v>
      </c>
      <c r="B123" s="45" t="s">
        <v>3178</v>
      </c>
      <c r="C123" s="45" t="s">
        <v>3179</v>
      </c>
      <c r="D123" s="46" t="s">
        <v>3040</v>
      </c>
      <c r="E123" s="45" t="s">
        <v>3041</v>
      </c>
      <c r="F123" s="112">
        <v>55000</v>
      </c>
      <c r="G123" s="46" t="s">
        <v>896</v>
      </c>
      <c r="H123" s="66"/>
      <c r="I123" s="194"/>
      <c r="J123" s="195"/>
    </row>
    <row r="124" spans="1:10" s="57" customFormat="1" x14ac:dyDescent="0.4">
      <c r="A124" s="40" t="s">
        <v>3184</v>
      </c>
      <c r="B124" s="41" t="s">
        <v>3178</v>
      </c>
      <c r="C124" s="41" t="s">
        <v>3185</v>
      </c>
      <c r="D124" s="42" t="s">
        <v>3068</v>
      </c>
      <c r="E124" s="41" t="s">
        <v>3069</v>
      </c>
      <c r="F124" s="111">
        <v>55000</v>
      </c>
      <c r="G124" s="42" t="s">
        <v>888</v>
      </c>
      <c r="H124" s="62"/>
      <c r="I124" s="196">
        <f>+SUM(H124:H128)</f>
        <v>0</v>
      </c>
      <c r="J124" s="197">
        <f>+I124*F124</f>
        <v>0</v>
      </c>
    </row>
    <row r="125" spans="1:10" s="57" customFormat="1" x14ac:dyDescent="0.4">
      <c r="A125" s="40" t="s">
        <v>3186</v>
      </c>
      <c r="B125" s="41" t="s">
        <v>3178</v>
      </c>
      <c r="C125" s="41" t="s">
        <v>3185</v>
      </c>
      <c r="D125" s="42" t="s">
        <v>3068</v>
      </c>
      <c r="E125" s="41" t="s">
        <v>3069</v>
      </c>
      <c r="F125" s="111">
        <v>55000</v>
      </c>
      <c r="G125" s="42" t="s">
        <v>890</v>
      </c>
      <c r="H125" s="62"/>
      <c r="I125" s="196"/>
      <c r="J125" s="197"/>
    </row>
    <row r="126" spans="1:10" s="57" customFormat="1" x14ac:dyDescent="0.4">
      <c r="A126" s="40" t="s">
        <v>3187</v>
      </c>
      <c r="B126" s="41" t="s">
        <v>3178</v>
      </c>
      <c r="C126" s="41" t="s">
        <v>3185</v>
      </c>
      <c r="D126" s="42" t="s">
        <v>3068</v>
      </c>
      <c r="E126" s="41" t="s">
        <v>3069</v>
      </c>
      <c r="F126" s="111">
        <v>55000</v>
      </c>
      <c r="G126" s="42" t="s">
        <v>892</v>
      </c>
      <c r="H126" s="62"/>
      <c r="I126" s="196"/>
      <c r="J126" s="197"/>
    </row>
    <row r="127" spans="1:10" s="57" customFormat="1" x14ac:dyDescent="0.4">
      <c r="A127" s="40" t="s">
        <v>3188</v>
      </c>
      <c r="B127" s="41" t="s">
        <v>3178</v>
      </c>
      <c r="C127" s="41" t="s">
        <v>3185</v>
      </c>
      <c r="D127" s="42" t="s">
        <v>3068</v>
      </c>
      <c r="E127" s="41" t="s">
        <v>3069</v>
      </c>
      <c r="F127" s="111">
        <v>55000</v>
      </c>
      <c r="G127" s="42" t="s">
        <v>894</v>
      </c>
      <c r="H127" s="62"/>
      <c r="I127" s="196"/>
      <c r="J127" s="197"/>
    </row>
    <row r="128" spans="1:10" s="57" customFormat="1" x14ac:dyDescent="0.4">
      <c r="A128" s="40" t="s">
        <v>3189</v>
      </c>
      <c r="B128" s="41" t="s">
        <v>3178</v>
      </c>
      <c r="C128" s="41" t="s">
        <v>3185</v>
      </c>
      <c r="D128" s="42" t="s">
        <v>3068</v>
      </c>
      <c r="E128" s="41" t="s">
        <v>3069</v>
      </c>
      <c r="F128" s="111">
        <v>55000</v>
      </c>
      <c r="G128" s="42" t="s">
        <v>896</v>
      </c>
      <c r="H128" s="62"/>
      <c r="I128" s="196"/>
      <c r="J128" s="197"/>
    </row>
    <row r="129" spans="1:10" s="57" customFormat="1" x14ac:dyDescent="0.4">
      <c r="A129" s="44" t="s">
        <v>3190</v>
      </c>
      <c r="B129" s="45" t="s">
        <v>3178</v>
      </c>
      <c r="C129" s="45" t="s">
        <v>3191</v>
      </c>
      <c r="D129" s="46" t="s">
        <v>3152</v>
      </c>
      <c r="E129" s="45" t="s">
        <v>3153</v>
      </c>
      <c r="F129" s="31">
        <v>55000</v>
      </c>
      <c r="G129" s="46" t="s">
        <v>888</v>
      </c>
      <c r="H129" s="64"/>
      <c r="I129" s="194">
        <f>+SUM(H129:H133)</f>
        <v>0</v>
      </c>
      <c r="J129" s="195">
        <f>+I129*F129</f>
        <v>0</v>
      </c>
    </row>
    <row r="130" spans="1:10" s="57" customFormat="1" x14ac:dyDescent="0.4">
      <c r="A130" s="44" t="s">
        <v>3192</v>
      </c>
      <c r="B130" s="45" t="s">
        <v>3178</v>
      </c>
      <c r="C130" s="45" t="s">
        <v>3191</v>
      </c>
      <c r="D130" s="46" t="s">
        <v>3152</v>
      </c>
      <c r="E130" s="45" t="s">
        <v>3153</v>
      </c>
      <c r="F130" s="31">
        <v>55000</v>
      </c>
      <c r="G130" s="46" t="s">
        <v>890</v>
      </c>
      <c r="H130" s="64"/>
      <c r="I130" s="194"/>
      <c r="J130" s="195"/>
    </row>
    <row r="131" spans="1:10" s="57" customFormat="1" x14ac:dyDescent="0.4">
      <c r="A131" s="44" t="s">
        <v>3193</v>
      </c>
      <c r="B131" s="45" t="s">
        <v>3178</v>
      </c>
      <c r="C131" s="45" t="s">
        <v>3191</v>
      </c>
      <c r="D131" s="46" t="s">
        <v>3152</v>
      </c>
      <c r="E131" s="45" t="s">
        <v>3153</v>
      </c>
      <c r="F131" s="31">
        <v>55000</v>
      </c>
      <c r="G131" s="46" t="s">
        <v>892</v>
      </c>
      <c r="H131" s="64"/>
      <c r="I131" s="194"/>
      <c r="J131" s="195"/>
    </row>
    <row r="132" spans="1:10" s="57" customFormat="1" x14ac:dyDescent="0.4">
      <c r="A132" s="44" t="s">
        <v>3194</v>
      </c>
      <c r="B132" s="45" t="s">
        <v>3178</v>
      </c>
      <c r="C132" s="45" t="s">
        <v>3191</v>
      </c>
      <c r="D132" s="46" t="s">
        <v>3152</v>
      </c>
      <c r="E132" s="45" t="s">
        <v>3153</v>
      </c>
      <c r="F132" s="31">
        <v>55000</v>
      </c>
      <c r="G132" s="46" t="s">
        <v>894</v>
      </c>
      <c r="H132" s="64"/>
      <c r="I132" s="194"/>
      <c r="J132" s="195"/>
    </row>
    <row r="133" spans="1:10" s="57" customFormat="1" x14ac:dyDescent="0.4">
      <c r="A133" s="44" t="s">
        <v>3195</v>
      </c>
      <c r="B133" s="45" t="s">
        <v>3178</v>
      </c>
      <c r="C133" s="45" t="s">
        <v>3191</v>
      </c>
      <c r="D133" s="46" t="s">
        <v>3152</v>
      </c>
      <c r="E133" s="45" t="s">
        <v>3153</v>
      </c>
      <c r="F133" s="31">
        <v>55000</v>
      </c>
      <c r="G133" s="46" t="s">
        <v>896</v>
      </c>
      <c r="H133" s="64"/>
      <c r="I133" s="194"/>
      <c r="J133" s="195"/>
    </row>
    <row r="134" spans="1:10" s="57" customFormat="1" x14ac:dyDescent="0.4">
      <c r="A134" s="40" t="s">
        <v>3196</v>
      </c>
      <c r="B134" s="41" t="s">
        <v>3197</v>
      </c>
      <c r="C134" s="41" t="s">
        <v>3198</v>
      </c>
      <c r="D134" s="42" t="s">
        <v>3112</v>
      </c>
      <c r="E134" s="41" t="s">
        <v>3113</v>
      </c>
      <c r="F134" s="111">
        <v>60000</v>
      </c>
      <c r="G134" s="42" t="s">
        <v>890</v>
      </c>
      <c r="H134" s="62"/>
      <c r="I134" s="196">
        <f>+SUM(H134:H137)</f>
        <v>0</v>
      </c>
      <c r="J134" s="197">
        <f>+I134*F134</f>
        <v>0</v>
      </c>
    </row>
    <row r="135" spans="1:10" s="57" customFormat="1" x14ac:dyDescent="0.4">
      <c r="A135" s="40" t="s">
        <v>3199</v>
      </c>
      <c r="B135" s="41" t="s">
        <v>3197</v>
      </c>
      <c r="C135" s="41" t="s">
        <v>3198</v>
      </c>
      <c r="D135" s="42" t="s">
        <v>3112</v>
      </c>
      <c r="E135" s="41" t="s">
        <v>3113</v>
      </c>
      <c r="F135" s="111">
        <v>60000</v>
      </c>
      <c r="G135" s="42" t="s">
        <v>892</v>
      </c>
      <c r="H135" s="62"/>
      <c r="I135" s="196"/>
      <c r="J135" s="197"/>
    </row>
    <row r="136" spans="1:10" s="57" customFormat="1" x14ac:dyDescent="0.4">
      <c r="A136" s="40" t="s">
        <v>3200</v>
      </c>
      <c r="B136" s="41" t="s">
        <v>3197</v>
      </c>
      <c r="C136" s="41" t="s">
        <v>3198</v>
      </c>
      <c r="D136" s="42" t="s">
        <v>3112</v>
      </c>
      <c r="E136" s="41" t="s">
        <v>3113</v>
      </c>
      <c r="F136" s="111">
        <v>60000</v>
      </c>
      <c r="G136" s="42" t="s">
        <v>894</v>
      </c>
      <c r="H136" s="62"/>
      <c r="I136" s="196"/>
      <c r="J136" s="197"/>
    </row>
    <row r="137" spans="1:10" s="57" customFormat="1" x14ac:dyDescent="0.4">
      <c r="A137" s="40" t="s">
        <v>3201</v>
      </c>
      <c r="B137" s="41" t="s">
        <v>3197</v>
      </c>
      <c r="C137" s="41" t="s">
        <v>3198</v>
      </c>
      <c r="D137" s="42" t="s">
        <v>3112</v>
      </c>
      <c r="E137" s="41" t="s">
        <v>3113</v>
      </c>
      <c r="F137" s="111">
        <v>60000</v>
      </c>
      <c r="G137" s="42" t="s">
        <v>896</v>
      </c>
      <c r="H137" s="62"/>
      <c r="I137" s="196"/>
      <c r="J137" s="197"/>
    </row>
    <row r="138" spans="1:10" s="57" customFormat="1" x14ac:dyDescent="0.4">
      <c r="A138" s="44" t="s">
        <v>3202</v>
      </c>
      <c r="B138" s="45" t="s">
        <v>3197</v>
      </c>
      <c r="C138" s="45" t="s">
        <v>3203</v>
      </c>
      <c r="D138" s="46" t="s">
        <v>3152</v>
      </c>
      <c r="E138" s="45" t="s">
        <v>3153</v>
      </c>
      <c r="F138" s="31">
        <v>60000</v>
      </c>
      <c r="G138" s="46" t="s">
        <v>890</v>
      </c>
      <c r="H138" s="64"/>
      <c r="I138" s="194">
        <f>+SUM(H138:H141)</f>
        <v>0</v>
      </c>
      <c r="J138" s="195">
        <f>+I138*F138</f>
        <v>0</v>
      </c>
    </row>
    <row r="139" spans="1:10" s="57" customFormat="1" x14ac:dyDescent="0.4">
      <c r="A139" s="44" t="s">
        <v>3204</v>
      </c>
      <c r="B139" s="45" t="s">
        <v>3197</v>
      </c>
      <c r="C139" s="45" t="s">
        <v>3203</v>
      </c>
      <c r="D139" s="46" t="s">
        <v>3152</v>
      </c>
      <c r="E139" s="45" t="s">
        <v>3153</v>
      </c>
      <c r="F139" s="31">
        <v>60000</v>
      </c>
      <c r="G139" s="46" t="s">
        <v>892</v>
      </c>
      <c r="H139" s="64"/>
      <c r="I139" s="194"/>
      <c r="J139" s="195"/>
    </row>
    <row r="140" spans="1:10" s="57" customFormat="1" x14ac:dyDescent="0.4">
      <c r="A140" s="44" t="s">
        <v>3205</v>
      </c>
      <c r="B140" s="45" t="s">
        <v>3197</v>
      </c>
      <c r="C140" s="45" t="s">
        <v>3203</v>
      </c>
      <c r="D140" s="46" t="s">
        <v>3152</v>
      </c>
      <c r="E140" s="45" t="s">
        <v>3153</v>
      </c>
      <c r="F140" s="31">
        <v>60000</v>
      </c>
      <c r="G140" s="46" t="s">
        <v>894</v>
      </c>
      <c r="H140" s="64"/>
      <c r="I140" s="194"/>
      <c r="J140" s="195"/>
    </row>
    <row r="141" spans="1:10" s="57" customFormat="1" x14ac:dyDescent="0.4">
      <c r="A141" s="44" t="s">
        <v>3206</v>
      </c>
      <c r="B141" s="45" t="s">
        <v>3197</v>
      </c>
      <c r="C141" s="45" t="s">
        <v>3203</v>
      </c>
      <c r="D141" s="46" t="s">
        <v>3152</v>
      </c>
      <c r="E141" s="45" t="s">
        <v>3153</v>
      </c>
      <c r="F141" s="31">
        <v>60000</v>
      </c>
      <c r="G141" s="46" t="s">
        <v>896</v>
      </c>
      <c r="H141" s="64"/>
      <c r="I141" s="194"/>
      <c r="J141" s="195"/>
    </row>
    <row r="142" spans="1:10" s="57" customFormat="1" x14ac:dyDescent="0.4">
      <c r="A142" s="40" t="s">
        <v>4578</v>
      </c>
      <c r="B142" s="41" t="s">
        <v>3207</v>
      </c>
      <c r="C142" s="41" t="s">
        <v>3208</v>
      </c>
      <c r="D142" s="42" t="s">
        <v>3040</v>
      </c>
      <c r="E142" s="41" t="s">
        <v>3041</v>
      </c>
      <c r="F142" s="111">
        <v>40000</v>
      </c>
      <c r="G142" s="42" t="s">
        <v>888</v>
      </c>
      <c r="H142" s="62"/>
      <c r="I142" s="196">
        <f>+SUM(H142:H146)</f>
        <v>0</v>
      </c>
      <c r="J142" s="197">
        <f>+I142*F142</f>
        <v>0</v>
      </c>
    </row>
    <row r="143" spans="1:10" s="57" customFormat="1" x14ac:dyDescent="0.4">
      <c r="A143" s="40" t="s">
        <v>4579</v>
      </c>
      <c r="B143" s="41" t="s">
        <v>3207</v>
      </c>
      <c r="C143" s="41" t="s">
        <v>3208</v>
      </c>
      <c r="D143" s="42" t="s">
        <v>3040</v>
      </c>
      <c r="E143" s="41" t="s">
        <v>3041</v>
      </c>
      <c r="F143" s="111">
        <v>40000</v>
      </c>
      <c r="G143" s="42" t="s">
        <v>890</v>
      </c>
      <c r="H143" s="62"/>
      <c r="I143" s="196"/>
      <c r="J143" s="197"/>
    </row>
    <row r="144" spans="1:10" s="57" customFormat="1" x14ac:dyDescent="0.4">
      <c r="A144" s="40" t="s">
        <v>4580</v>
      </c>
      <c r="B144" s="41" t="s">
        <v>3207</v>
      </c>
      <c r="C144" s="41" t="s">
        <v>3208</v>
      </c>
      <c r="D144" s="42" t="s">
        <v>3040</v>
      </c>
      <c r="E144" s="41" t="s">
        <v>3041</v>
      </c>
      <c r="F144" s="111">
        <v>40000</v>
      </c>
      <c r="G144" s="42" t="s">
        <v>892</v>
      </c>
      <c r="H144" s="62"/>
      <c r="I144" s="196"/>
      <c r="J144" s="197"/>
    </row>
    <row r="145" spans="1:10" s="57" customFormat="1" x14ac:dyDescent="0.4">
      <c r="A145" s="40" t="s">
        <v>4581</v>
      </c>
      <c r="B145" s="41" t="s">
        <v>3207</v>
      </c>
      <c r="C145" s="41" t="s">
        <v>3208</v>
      </c>
      <c r="D145" s="42" t="s">
        <v>3040</v>
      </c>
      <c r="E145" s="41" t="s">
        <v>3041</v>
      </c>
      <c r="F145" s="111">
        <v>40000</v>
      </c>
      <c r="G145" s="42" t="s">
        <v>894</v>
      </c>
      <c r="H145" s="62"/>
      <c r="I145" s="196"/>
      <c r="J145" s="197"/>
    </row>
    <row r="146" spans="1:10" s="57" customFormat="1" x14ac:dyDescent="0.4">
      <c r="A146" s="40" t="s">
        <v>4582</v>
      </c>
      <c r="B146" s="41" t="s">
        <v>3207</v>
      </c>
      <c r="C146" s="41" t="s">
        <v>3208</v>
      </c>
      <c r="D146" s="42" t="s">
        <v>3040</v>
      </c>
      <c r="E146" s="41" t="s">
        <v>3041</v>
      </c>
      <c r="F146" s="111">
        <v>40000</v>
      </c>
      <c r="G146" s="42" t="s">
        <v>896</v>
      </c>
      <c r="H146" s="62"/>
      <c r="I146" s="196"/>
      <c r="J146" s="197"/>
    </row>
    <row r="147" spans="1:10" s="57" customFormat="1" x14ac:dyDescent="0.4">
      <c r="A147" s="44" t="s">
        <v>3209</v>
      </c>
      <c r="B147" s="45" t="s">
        <v>3207</v>
      </c>
      <c r="C147" s="45" t="s">
        <v>3210</v>
      </c>
      <c r="D147" s="46" t="s">
        <v>3112</v>
      </c>
      <c r="E147" s="45" t="s">
        <v>3113</v>
      </c>
      <c r="F147" s="112">
        <v>40000</v>
      </c>
      <c r="G147" s="46" t="s">
        <v>888</v>
      </c>
      <c r="H147" s="66"/>
      <c r="I147" s="194">
        <f>+SUM(H147:H151)</f>
        <v>0</v>
      </c>
      <c r="J147" s="195">
        <f>+I147*F147</f>
        <v>0</v>
      </c>
    </row>
    <row r="148" spans="1:10" s="57" customFormat="1" x14ac:dyDescent="0.4">
      <c r="A148" s="44" t="s">
        <v>3211</v>
      </c>
      <c r="B148" s="45" t="s">
        <v>3207</v>
      </c>
      <c r="C148" s="45" t="s">
        <v>3210</v>
      </c>
      <c r="D148" s="46" t="s">
        <v>3112</v>
      </c>
      <c r="E148" s="45" t="s">
        <v>3113</v>
      </c>
      <c r="F148" s="112">
        <v>40000</v>
      </c>
      <c r="G148" s="46" t="s">
        <v>890</v>
      </c>
      <c r="H148" s="66"/>
      <c r="I148" s="194"/>
      <c r="J148" s="195"/>
    </row>
    <row r="149" spans="1:10" s="57" customFormat="1" x14ac:dyDescent="0.4">
      <c r="A149" s="44" t="s">
        <v>3212</v>
      </c>
      <c r="B149" s="45" t="s">
        <v>3207</v>
      </c>
      <c r="C149" s="45" t="s">
        <v>3210</v>
      </c>
      <c r="D149" s="46" t="s">
        <v>3112</v>
      </c>
      <c r="E149" s="45" t="s">
        <v>3113</v>
      </c>
      <c r="F149" s="112">
        <v>40000</v>
      </c>
      <c r="G149" s="46" t="s">
        <v>892</v>
      </c>
      <c r="H149" s="66"/>
      <c r="I149" s="194"/>
      <c r="J149" s="195"/>
    </row>
    <row r="150" spans="1:10" s="57" customFormat="1" x14ac:dyDescent="0.4">
      <c r="A150" s="44" t="s">
        <v>3213</v>
      </c>
      <c r="B150" s="45" t="s">
        <v>3207</v>
      </c>
      <c r="C150" s="45" t="s">
        <v>3210</v>
      </c>
      <c r="D150" s="46" t="s">
        <v>3112</v>
      </c>
      <c r="E150" s="45" t="s">
        <v>3113</v>
      </c>
      <c r="F150" s="112">
        <v>40000</v>
      </c>
      <c r="G150" s="46" t="s">
        <v>894</v>
      </c>
      <c r="H150" s="66"/>
      <c r="I150" s="194"/>
      <c r="J150" s="195"/>
    </row>
    <row r="151" spans="1:10" s="57" customFormat="1" x14ac:dyDescent="0.4">
      <c r="A151" s="44" t="s">
        <v>3214</v>
      </c>
      <c r="B151" s="45" t="s">
        <v>3207</v>
      </c>
      <c r="C151" s="45" t="s">
        <v>3210</v>
      </c>
      <c r="D151" s="46" t="s">
        <v>3112</v>
      </c>
      <c r="E151" s="45" t="s">
        <v>3113</v>
      </c>
      <c r="F151" s="112">
        <v>40000</v>
      </c>
      <c r="G151" s="46" t="s">
        <v>896</v>
      </c>
      <c r="H151" s="66"/>
      <c r="I151" s="194"/>
      <c r="J151" s="195"/>
    </row>
    <row r="152" spans="1:10" s="57" customFormat="1" x14ac:dyDescent="0.4">
      <c r="A152" s="40" t="s">
        <v>3215</v>
      </c>
      <c r="B152" s="41" t="s">
        <v>3207</v>
      </c>
      <c r="C152" s="41" t="s">
        <v>3216</v>
      </c>
      <c r="D152" s="42" t="s">
        <v>3068</v>
      </c>
      <c r="E152" s="41" t="s">
        <v>3069</v>
      </c>
      <c r="F152" s="111">
        <v>40000</v>
      </c>
      <c r="G152" s="42" t="s">
        <v>888</v>
      </c>
      <c r="H152" s="62"/>
      <c r="I152" s="196">
        <f>+SUM(H152:H156)</f>
        <v>0</v>
      </c>
      <c r="J152" s="197">
        <f>+I152*F152</f>
        <v>0</v>
      </c>
    </row>
    <row r="153" spans="1:10" s="57" customFormat="1" x14ac:dyDescent="0.4">
      <c r="A153" s="40" t="s">
        <v>3217</v>
      </c>
      <c r="B153" s="41" t="s">
        <v>3207</v>
      </c>
      <c r="C153" s="41" t="s">
        <v>3216</v>
      </c>
      <c r="D153" s="42" t="s">
        <v>3068</v>
      </c>
      <c r="E153" s="41" t="s">
        <v>3069</v>
      </c>
      <c r="F153" s="111">
        <v>40000</v>
      </c>
      <c r="G153" s="42" t="s">
        <v>890</v>
      </c>
      <c r="H153" s="62"/>
      <c r="I153" s="196"/>
      <c r="J153" s="197"/>
    </row>
    <row r="154" spans="1:10" s="57" customFormat="1" x14ac:dyDescent="0.4">
      <c r="A154" s="40" t="s">
        <v>3218</v>
      </c>
      <c r="B154" s="41" t="s">
        <v>3207</v>
      </c>
      <c r="C154" s="41" t="s">
        <v>3216</v>
      </c>
      <c r="D154" s="42" t="s">
        <v>3068</v>
      </c>
      <c r="E154" s="41" t="s">
        <v>3069</v>
      </c>
      <c r="F154" s="111">
        <v>40000</v>
      </c>
      <c r="G154" s="42" t="s">
        <v>892</v>
      </c>
      <c r="H154" s="62"/>
      <c r="I154" s="196"/>
      <c r="J154" s="197"/>
    </row>
    <row r="155" spans="1:10" s="57" customFormat="1" x14ac:dyDescent="0.4">
      <c r="A155" s="40" t="s">
        <v>3219</v>
      </c>
      <c r="B155" s="41" t="s">
        <v>3207</v>
      </c>
      <c r="C155" s="41" t="s">
        <v>3216</v>
      </c>
      <c r="D155" s="42" t="s">
        <v>3068</v>
      </c>
      <c r="E155" s="41" t="s">
        <v>3069</v>
      </c>
      <c r="F155" s="111">
        <v>40000</v>
      </c>
      <c r="G155" s="42" t="s">
        <v>894</v>
      </c>
      <c r="H155" s="62"/>
      <c r="I155" s="196"/>
      <c r="J155" s="197"/>
    </row>
    <row r="156" spans="1:10" s="57" customFormat="1" x14ac:dyDescent="0.4">
      <c r="A156" s="40" t="s">
        <v>3220</v>
      </c>
      <c r="B156" s="41" t="s">
        <v>3207</v>
      </c>
      <c r="C156" s="41" t="s">
        <v>3216</v>
      </c>
      <c r="D156" s="42" t="s">
        <v>3068</v>
      </c>
      <c r="E156" s="41" t="s">
        <v>3069</v>
      </c>
      <c r="F156" s="111">
        <v>40000</v>
      </c>
      <c r="G156" s="42" t="s">
        <v>896</v>
      </c>
      <c r="H156" s="62"/>
      <c r="I156" s="196"/>
      <c r="J156" s="197"/>
    </row>
    <row r="157" spans="1:10" s="58" customFormat="1" x14ac:dyDescent="0.4">
      <c r="A157" s="15" t="s">
        <v>3221</v>
      </c>
      <c r="B157" s="68"/>
      <c r="C157" s="68"/>
      <c r="D157" s="69"/>
      <c r="E157" s="68"/>
      <c r="F157" s="113"/>
      <c r="G157" s="69"/>
      <c r="H157" s="70"/>
      <c r="I157" s="70"/>
      <c r="J157" s="71"/>
    </row>
    <row r="158" spans="1:10" s="57" customFormat="1" x14ac:dyDescent="0.4">
      <c r="A158" s="44" t="s">
        <v>4583</v>
      </c>
      <c r="B158" s="45" t="s">
        <v>3222</v>
      </c>
      <c r="C158" s="45" t="s">
        <v>3223</v>
      </c>
      <c r="D158" s="46" t="s">
        <v>3040</v>
      </c>
      <c r="E158" s="45" t="s">
        <v>3041</v>
      </c>
      <c r="F158" s="112">
        <v>23000</v>
      </c>
      <c r="G158" s="46" t="s">
        <v>890</v>
      </c>
      <c r="H158" s="66"/>
      <c r="I158" s="194">
        <f>+SUM(H158:H160)</f>
        <v>0</v>
      </c>
      <c r="J158" s="195">
        <f>+I158*F158</f>
        <v>0</v>
      </c>
    </row>
    <row r="159" spans="1:10" s="57" customFormat="1" x14ac:dyDescent="0.4">
      <c r="A159" s="44" t="s">
        <v>4584</v>
      </c>
      <c r="B159" s="45" t="s">
        <v>3222</v>
      </c>
      <c r="C159" s="45" t="s">
        <v>3223</v>
      </c>
      <c r="D159" s="46" t="s">
        <v>3040</v>
      </c>
      <c r="E159" s="45" t="s">
        <v>3041</v>
      </c>
      <c r="F159" s="112">
        <v>23000</v>
      </c>
      <c r="G159" s="46" t="s">
        <v>892</v>
      </c>
      <c r="H159" s="66"/>
      <c r="I159" s="194"/>
      <c r="J159" s="195"/>
    </row>
    <row r="160" spans="1:10" s="57" customFormat="1" x14ac:dyDescent="0.4">
      <c r="A160" s="44" t="s">
        <v>4585</v>
      </c>
      <c r="B160" s="45" t="s">
        <v>3222</v>
      </c>
      <c r="C160" s="45" t="s">
        <v>3223</v>
      </c>
      <c r="D160" s="46" t="s">
        <v>3040</v>
      </c>
      <c r="E160" s="45" t="s">
        <v>3041</v>
      </c>
      <c r="F160" s="112">
        <v>23000</v>
      </c>
      <c r="G160" s="46" t="s">
        <v>894</v>
      </c>
      <c r="H160" s="66"/>
      <c r="I160" s="194"/>
      <c r="J160" s="195"/>
    </row>
    <row r="161" spans="1:10" s="57" customFormat="1" x14ac:dyDescent="0.4">
      <c r="A161" s="40" t="s">
        <v>3224</v>
      </c>
      <c r="B161" s="41" t="s">
        <v>3222</v>
      </c>
      <c r="C161" s="41" t="s">
        <v>3225</v>
      </c>
      <c r="D161" s="42" t="s">
        <v>3118</v>
      </c>
      <c r="E161" s="41" t="s">
        <v>3119</v>
      </c>
      <c r="F161" s="111">
        <v>23000</v>
      </c>
      <c r="G161" s="42" t="s">
        <v>890</v>
      </c>
      <c r="H161" s="62"/>
      <c r="I161" s="196">
        <f>+SUM(H161:H164)</f>
        <v>0</v>
      </c>
      <c r="J161" s="197">
        <f>+I161*F161</f>
        <v>0</v>
      </c>
    </row>
    <row r="162" spans="1:10" s="57" customFormat="1" x14ac:dyDescent="0.4">
      <c r="A162" s="40" t="s">
        <v>3226</v>
      </c>
      <c r="B162" s="41" t="s">
        <v>3222</v>
      </c>
      <c r="C162" s="41" t="s">
        <v>3225</v>
      </c>
      <c r="D162" s="42" t="s">
        <v>3118</v>
      </c>
      <c r="E162" s="41" t="s">
        <v>3119</v>
      </c>
      <c r="F162" s="111">
        <v>23000</v>
      </c>
      <c r="G162" s="42" t="s">
        <v>892</v>
      </c>
      <c r="H162" s="62"/>
      <c r="I162" s="196"/>
      <c r="J162" s="197"/>
    </row>
    <row r="163" spans="1:10" s="57" customFormat="1" x14ac:dyDescent="0.4">
      <c r="A163" s="40" t="s">
        <v>3227</v>
      </c>
      <c r="B163" s="41" t="s">
        <v>3222</v>
      </c>
      <c r="C163" s="41" t="s">
        <v>3225</v>
      </c>
      <c r="D163" s="42" t="s">
        <v>3118</v>
      </c>
      <c r="E163" s="41" t="s">
        <v>3119</v>
      </c>
      <c r="F163" s="111">
        <v>23000</v>
      </c>
      <c r="G163" s="42" t="s">
        <v>894</v>
      </c>
      <c r="H163" s="62"/>
      <c r="I163" s="196"/>
      <c r="J163" s="197"/>
    </row>
    <row r="164" spans="1:10" s="57" customFormat="1" x14ac:dyDescent="0.4">
      <c r="A164" s="40" t="s">
        <v>3228</v>
      </c>
      <c r="B164" s="41" t="s">
        <v>3222</v>
      </c>
      <c r="C164" s="41" t="s">
        <v>3225</v>
      </c>
      <c r="D164" s="42" t="s">
        <v>3118</v>
      </c>
      <c r="E164" s="41" t="s">
        <v>3119</v>
      </c>
      <c r="F164" s="111">
        <v>23000</v>
      </c>
      <c r="G164" s="42" t="s">
        <v>896</v>
      </c>
      <c r="H164" s="62"/>
      <c r="I164" s="196"/>
      <c r="J164" s="197"/>
    </row>
    <row r="165" spans="1:10" s="57" customFormat="1" x14ac:dyDescent="0.4">
      <c r="A165" s="44" t="s">
        <v>3229</v>
      </c>
      <c r="B165" s="45" t="s">
        <v>3222</v>
      </c>
      <c r="C165" s="45" t="s">
        <v>3230</v>
      </c>
      <c r="D165" s="46" t="s">
        <v>3097</v>
      </c>
      <c r="E165" s="45" t="s">
        <v>3098</v>
      </c>
      <c r="F165" s="112">
        <v>23000</v>
      </c>
      <c r="G165" s="46" t="s">
        <v>890</v>
      </c>
      <c r="H165" s="66"/>
      <c r="I165" s="194">
        <f>+SUM(H165:H168)</f>
        <v>0</v>
      </c>
      <c r="J165" s="195">
        <f>+I165*F165</f>
        <v>0</v>
      </c>
    </row>
    <row r="166" spans="1:10" s="57" customFormat="1" x14ac:dyDescent="0.4">
      <c r="A166" s="44" t="s">
        <v>3231</v>
      </c>
      <c r="B166" s="45" t="s">
        <v>3222</v>
      </c>
      <c r="C166" s="45" t="s">
        <v>3230</v>
      </c>
      <c r="D166" s="46" t="s">
        <v>3097</v>
      </c>
      <c r="E166" s="45" t="s">
        <v>3098</v>
      </c>
      <c r="F166" s="112">
        <v>23000</v>
      </c>
      <c r="G166" s="46" t="s">
        <v>892</v>
      </c>
      <c r="H166" s="66"/>
      <c r="I166" s="194"/>
      <c r="J166" s="195"/>
    </row>
    <row r="167" spans="1:10" s="57" customFormat="1" x14ac:dyDescent="0.4">
      <c r="A167" s="44" t="s">
        <v>3232</v>
      </c>
      <c r="B167" s="45" t="s">
        <v>3222</v>
      </c>
      <c r="C167" s="45" t="s">
        <v>3230</v>
      </c>
      <c r="D167" s="46" t="s">
        <v>3097</v>
      </c>
      <c r="E167" s="45" t="s">
        <v>3098</v>
      </c>
      <c r="F167" s="112">
        <v>23000</v>
      </c>
      <c r="G167" s="46" t="s">
        <v>894</v>
      </c>
      <c r="H167" s="66"/>
      <c r="I167" s="194"/>
      <c r="J167" s="195"/>
    </row>
    <row r="168" spans="1:10" s="57" customFormat="1" x14ac:dyDescent="0.4">
      <c r="A168" s="44" t="s">
        <v>3233</v>
      </c>
      <c r="B168" s="45" t="s">
        <v>3222</v>
      </c>
      <c r="C168" s="45" t="s">
        <v>3230</v>
      </c>
      <c r="D168" s="46" t="s">
        <v>3097</v>
      </c>
      <c r="E168" s="45" t="s">
        <v>3098</v>
      </c>
      <c r="F168" s="112">
        <v>23000</v>
      </c>
      <c r="G168" s="46" t="s">
        <v>896</v>
      </c>
      <c r="H168" s="66"/>
      <c r="I168" s="194"/>
      <c r="J168" s="195"/>
    </row>
    <row r="169" spans="1:10" s="57" customFormat="1" x14ac:dyDescent="0.4">
      <c r="A169" s="40" t="s">
        <v>3234</v>
      </c>
      <c r="B169" s="41" t="s">
        <v>3235</v>
      </c>
      <c r="C169" s="41" t="s">
        <v>3236</v>
      </c>
      <c r="D169" s="42" t="s">
        <v>3040</v>
      </c>
      <c r="E169" s="41" t="s">
        <v>3041</v>
      </c>
      <c r="F169" s="111">
        <v>17000</v>
      </c>
      <c r="G169" s="42" t="s">
        <v>888</v>
      </c>
      <c r="H169" s="62"/>
      <c r="I169" s="196">
        <f>+SUM(H169:H173)</f>
        <v>0</v>
      </c>
      <c r="J169" s="197">
        <f>+I169*F169</f>
        <v>0</v>
      </c>
    </row>
    <row r="170" spans="1:10" s="57" customFormat="1" x14ac:dyDescent="0.4">
      <c r="A170" s="40" t="s">
        <v>3237</v>
      </c>
      <c r="B170" s="41" t="s">
        <v>3235</v>
      </c>
      <c r="C170" s="41" t="s">
        <v>3236</v>
      </c>
      <c r="D170" s="42" t="s">
        <v>3040</v>
      </c>
      <c r="E170" s="41" t="s">
        <v>3041</v>
      </c>
      <c r="F170" s="111">
        <v>17000</v>
      </c>
      <c r="G170" s="42" t="s">
        <v>890</v>
      </c>
      <c r="H170" s="62"/>
      <c r="I170" s="196"/>
      <c r="J170" s="197"/>
    </row>
    <row r="171" spans="1:10" s="57" customFormat="1" x14ac:dyDescent="0.4">
      <c r="A171" s="40" t="s">
        <v>3238</v>
      </c>
      <c r="B171" s="41" t="s">
        <v>3235</v>
      </c>
      <c r="C171" s="41" t="s">
        <v>3236</v>
      </c>
      <c r="D171" s="42" t="s">
        <v>3040</v>
      </c>
      <c r="E171" s="41" t="s">
        <v>3041</v>
      </c>
      <c r="F171" s="111">
        <v>17000</v>
      </c>
      <c r="G171" s="42" t="s">
        <v>892</v>
      </c>
      <c r="H171" s="62"/>
      <c r="I171" s="196"/>
      <c r="J171" s="197"/>
    </row>
    <row r="172" spans="1:10" s="57" customFormat="1" x14ac:dyDescent="0.4">
      <c r="A172" s="40" t="s">
        <v>3239</v>
      </c>
      <c r="B172" s="41" t="s">
        <v>3235</v>
      </c>
      <c r="C172" s="41" t="s">
        <v>3236</v>
      </c>
      <c r="D172" s="42" t="s">
        <v>3040</v>
      </c>
      <c r="E172" s="41" t="s">
        <v>3041</v>
      </c>
      <c r="F172" s="111">
        <v>17000</v>
      </c>
      <c r="G172" s="42" t="s">
        <v>894</v>
      </c>
      <c r="H172" s="62"/>
      <c r="I172" s="196"/>
      <c r="J172" s="197"/>
    </row>
    <row r="173" spans="1:10" s="57" customFormat="1" x14ac:dyDescent="0.4">
      <c r="A173" s="40" t="s">
        <v>3240</v>
      </c>
      <c r="B173" s="41" t="s">
        <v>3235</v>
      </c>
      <c r="C173" s="41" t="s">
        <v>3236</v>
      </c>
      <c r="D173" s="42" t="s">
        <v>3040</v>
      </c>
      <c r="E173" s="41" t="s">
        <v>3041</v>
      </c>
      <c r="F173" s="111">
        <v>17000</v>
      </c>
      <c r="G173" s="42" t="s">
        <v>896</v>
      </c>
      <c r="H173" s="62"/>
      <c r="I173" s="196"/>
      <c r="J173" s="197"/>
    </row>
    <row r="174" spans="1:10" s="57" customFormat="1" x14ac:dyDescent="0.4">
      <c r="A174" s="44" t="s">
        <v>3241</v>
      </c>
      <c r="B174" s="45" t="s">
        <v>3235</v>
      </c>
      <c r="C174" s="45" t="s">
        <v>3242</v>
      </c>
      <c r="D174" s="46" t="s">
        <v>3104</v>
      </c>
      <c r="E174" s="45" t="s">
        <v>3105</v>
      </c>
      <c r="F174" s="31">
        <v>17000</v>
      </c>
      <c r="G174" s="46" t="s">
        <v>888</v>
      </c>
      <c r="H174" s="64"/>
      <c r="I174" s="198">
        <f>+SUM(H174:H178)</f>
        <v>0</v>
      </c>
      <c r="J174" s="199">
        <f>+I174*F174</f>
        <v>0</v>
      </c>
    </row>
    <row r="175" spans="1:10" s="57" customFormat="1" x14ac:dyDescent="0.4">
      <c r="A175" s="44" t="s">
        <v>3243</v>
      </c>
      <c r="B175" s="45" t="s">
        <v>3235</v>
      </c>
      <c r="C175" s="45" t="s">
        <v>3242</v>
      </c>
      <c r="D175" s="46" t="s">
        <v>3104</v>
      </c>
      <c r="E175" s="45" t="s">
        <v>3105</v>
      </c>
      <c r="F175" s="31">
        <v>17000</v>
      </c>
      <c r="G175" s="46" t="s">
        <v>890</v>
      </c>
      <c r="H175" s="64"/>
      <c r="I175" s="198"/>
      <c r="J175" s="199"/>
    </row>
    <row r="176" spans="1:10" s="57" customFormat="1" x14ac:dyDescent="0.4">
      <c r="A176" s="44" t="s">
        <v>3244</v>
      </c>
      <c r="B176" s="45" t="s">
        <v>3235</v>
      </c>
      <c r="C176" s="45" t="s">
        <v>3242</v>
      </c>
      <c r="D176" s="46" t="s">
        <v>3104</v>
      </c>
      <c r="E176" s="45" t="s">
        <v>3105</v>
      </c>
      <c r="F176" s="31">
        <v>17000</v>
      </c>
      <c r="G176" s="46" t="s">
        <v>892</v>
      </c>
      <c r="H176" s="64"/>
      <c r="I176" s="198"/>
      <c r="J176" s="199"/>
    </row>
    <row r="177" spans="1:10" s="57" customFormat="1" x14ac:dyDescent="0.4">
      <c r="A177" s="44" t="s">
        <v>3245</v>
      </c>
      <c r="B177" s="45" t="s">
        <v>3235</v>
      </c>
      <c r="C177" s="45" t="s">
        <v>3242</v>
      </c>
      <c r="D177" s="46" t="s">
        <v>3104</v>
      </c>
      <c r="E177" s="45" t="s">
        <v>3105</v>
      </c>
      <c r="F177" s="31">
        <v>17000</v>
      </c>
      <c r="G177" s="46" t="s">
        <v>894</v>
      </c>
      <c r="H177" s="64"/>
      <c r="I177" s="198"/>
      <c r="J177" s="199"/>
    </row>
    <row r="178" spans="1:10" s="57" customFormat="1" x14ac:dyDescent="0.4">
      <c r="A178" s="44" t="s">
        <v>3246</v>
      </c>
      <c r="B178" s="45" t="s">
        <v>3235</v>
      </c>
      <c r="C178" s="45" t="s">
        <v>3242</v>
      </c>
      <c r="D178" s="46" t="s">
        <v>3104</v>
      </c>
      <c r="E178" s="45" t="s">
        <v>3105</v>
      </c>
      <c r="F178" s="31">
        <v>17000</v>
      </c>
      <c r="G178" s="46" t="s">
        <v>896</v>
      </c>
      <c r="H178" s="64"/>
      <c r="I178" s="198"/>
      <c r="J178" s="199"/>
    </row>
    <row r="179" spans="1:10" s="57" customFormat="1" x14ac:dyDescent="0.4">
      <c r="A179" s="40" t="s">
        <v>3247</v>
      </c>
      <c r="B179" s="41" t="s">
        <v>3248</v>
      </c>
      <c r="C179" s="41" t="s">
        <v>3249</v>
      </c>
      <c r="D179" s="42" t="s">
        <v>3040</v>
      </c>
      <c r="E179" s="41" t="s">
        <v>3041</v>
      </c>
      <c r="F179" s="111">
        <v>21000</v>
      </c>
      <c r="G179" s="42" t="s">
        <v>888</v>
      </c>
      <c r="H179" s="62"/>
      <c r="I179" s="196">
        <f>+SUM(H179:H183)</f>
        <v>0</v>
      </c>
      <c r="J179" s="197">
        <f>+I179*F179</f>
        <v>0</v>
      </c>
    </row>
    <row r="180" spans="1:10" s="57" customFormat="1" x14ac:dyDescent="0.4">
      <c r="A180" s="40" t="s">
        <v>3250</v>
      </c>
      <c r="B180" s="41" t="s">
        <v>3248</v>
      </c>
      <c r="C180" s="41" t="s">
        <v>3249</v>
      </c>
      <c r="D180" s="42" t="s">
        <v>3040</v>
      </c>
      <c r="E180" s="41" t="s">
        <v>3041</v>
      </c>
      <c r="F180" s="111">
        <v>21000</v>
      </c>
      <c r="G180" s="42" t="s">
        <v>890</v>
      </c>
      <c r="H180" s="62"/>
      <c r="I180" s="196"/>
      <c r="J180" s="197"/>
    </row>
    <row r="181" spans="1:10" s="57" customFormat="1" x14ac:dyDescent="0.4">
      <c r="A181" s="40" t="s">
        <v>3251</v>
      </c>
      <c r="B181" s="41" t="s">
        <v>3248</v>
      </c>
      <c r="C181" s="41" t="s">
        <v>3249</v>
      </c>
      <c r="D181" s="42" t="s">
        <v>3040</v>
      </c>
      <c r="E181" s="41" t="s">
        <v>3041</v>
      </c>
      <c r="F181" s="111">
        <v>21000</v>
      </c>
      <c r="G181" s="42" t="s">
        <v>892</v>
      </c>
      <c r="H181" s="62"/>
      <c r="I181" s="196"/>
      <c r="J181" s="197"/>
    </row>
    <row r="182" spans="1:10" s="57" customFormat="1" x14ac:dyDescent="0.4">
      <c r="A182" s="40" t="s">
        <v>3252</v>
      </c>
      <c r="B182" s="41" t="s">
        <v>3248</v>
      </c>
      <c r="C182" s="41" t="s">
        <v>3249</v>
      </c>
      <c r="D182" s="42" t="s">
        <v>3040</v>
      </c>
      <c r="E182" s="41" t="s">
        <v>3041</v>
      </c>
      <c r="F182" s="111">
        <v>21000</v>
      </c>
      <c r="G182" s="42" t="s">
        <v>894</v>
      </c>
      <c r="H182" s="62"/>
      <c r="I182" s="196"/>
      <c r="J182" s="197"/>
    </row>
    <row r="183" spans="1:10" s="57" customFormat="1" x14ac:dyDescent="0.4">
      <c r="A183" s="40" t="s">
        <v>3253</v>
      </c>
      <c r="B183" s="41" t="s">
        <v>3248</v>
      </c>
      <c r="C183" s="41" t="s">
        <v>3249</v>
      </c>
      <c r="D183" s="42" t="s">
        <v>3040</v>
      </c>
      <c r="E183" s="41" t="s">
        <v>3041</v>
      </c>
      <c r="F183" s="111">
        <v>21000</v>
      </c>
      <c r="G183" s="42" t="s">
        <v>896</v>
      </c>
      <c r="H183" s="62"/>
      <c r="I183" s="196"/>
      <c r="J183" s="197"/>
    </row>
    <row r="184" spans="1:10" s="57" customFormat="1" x14ac:dyDescent="0.4">
      <c r="A184" s="44" t="s">
        <v>3254</v>
      </c>
      <c r="B184" s="45" t="s">
        <v>3248</v>
      </c>
      <c r="C184" s="45" t="s">
        <v>3255</v>
      </c>
      <c r="D184" s="46" t="s">
        <v>3081</v>
      </c>
      <c r="E184" s="45" t="s">
        <v>3082</v>
      </c>
      <c r="F184" s="31">
        <v>21000</v>
      </c>
      <c r="G184" s="46" t="s">
        <v>888</v>
      </c>
      <c r="H184" s="64"/>
      <c r="I184" s="198">
        <f>+SUM(H184:H188)</f>
        <v>0</v>
      </c>
      <c r="J184" s="199">
        <f>+I184*F184</f>
        <v>0</v>
      </c>
    </row>
    <row r="185" spans="1:10" s="57" customFormat="1" x14ac:dyDescent="0.4">
      <c r="A185" s="44" t="s">
        <v>3256</v>
      </c>
      <c r="B185" s="45" t="s">
        <v>3248</v>
      </c>
      <c r="C185" s="45" t="s">
        <v>3255</v>
      </c>
      <c r="D185" s="46" t="s">
        <v>3081</v>
      </c>
      <c r="E185" s="45" t="s">
        <v>3082</v>
      </c>
      <c r="F185" s="31">
        <v>21000</v>
      </c>
      <c r="G185" s="46" t="s">
        <v>890</v>
      </c>
      <c r="H185" s="64"/>
      <c r="I185" s="198"/>
      <c r="J185" s="199"/>
    </row>
    <row r="186" spans="1:10" s="57" customFormat="1" x14ac:dyDescent="0.4">
      <c r="A186" s="44" t="s">
        <v>3257</v>
      </c>
      <c r="B186" s="45" t="s">
        <v>3248</v>
      </c>
      <c r="C186" s="45" t="s">
        <v>3255</v>
      </c>
      <c r="D186" s="46" t="s">
        <v>3081</v>
      </c>
      <c r="E186" s="45" t="s">
        <v>3082</v>
      </c>
      <c r="F186" s="31">
        <v>21000</v>
      </c>
      <c r="G186" s="46" t="s">
        <v>892</v>
      </c>
      <c r="H186" s="64"/>
      <c r="I186" s="198"/>
      <c r="J186" s="199"/>
    </row>
    <row r="187" spans="1:10" s="57" customFormat="1" x14ac:dyDescent="0.4">
      <c r="A187" s="44" t="s">
        <v>3258</v>
      </c>
      <c r="B187" s="45" t="s">
        <v>3248</v>
      </c>
      <c r="C187" s="45" t="s">
        <v>3255</v>
      </c>
      <c r="D187" s="46" t="s">
        <v>3081</v>
      </c>
      <c r="E187" s="45" t="s">
        <v>3082</v>
      </c>
      <c r="F187" s="31">
        <v>21000</v>
      </c>
      <c r="G187" s="46" t="s">
        <v>894</v>
      </c>
      <c r="H187" s="64"/>
      <c r="I187" s="198"/>
      <c r="J187" s="199"/>
    </row>
    <row r="188" spans="1:10" s="57" customFormat="1" x14ac:dyDescent="0.4">
      <c r="A188" s="44" t="s">
        <v>3259</v>
      </c>
      <c r="B188" s="45" t="s">
        <v>3248</v>
      </c>
      <c r="C188" s="45" t="s">
        <v>3255</v>
      </c>
      <c r="D188" s="46" t="s">
        <v>3081</v>
      </c>
      <c r="E188" s="45" t="s">
        <v>3082</v>
      </c>
      <c r="F188" s="31">
        <v>21000</v>
      </c>
      <c r="G188" s="46" t="s">
        <v>896</v>
      </c>
      <c r="H188" s="64"/>
      <c r="I188" s="198"/>
      <c r="J188" s="199"/>
    </row>
    <row r="189" spans="1:10" s="57" customFormat="1" x14ac:dyDescent="0.4">
      <c r="A189" s="40" t="s">
        <v>3260</v>
      </c>
      <c r="B189" s="41" t="s">
        <v>3261</v>
      </c>
      <c r="C189" s="41" t="s">
        <v>3262</v>
      </c>
      <c r="D189" s="42" t="s">
        <v>3040</v>
      </c>
      <c r="E189" s="41" t="s">
        <v>3041</v>
      </c>
      <c r="F189" s="111">
        <v>17000</v>
      </c>
      <c r="G189" s="42" t="s">
        <v>888</v>
      </c>
      <c r="H189" s="62"/>
      <c r="I189" s="196">
        <f>+SUM(H189:H193)</f>
        <v>0</v>
      </c>
      <c r="J189" s="197">
        <f>+I189*F189</f>
        <v>0</v>
      </c>
    </row>
    <row r="190" spans="1:10" s="57" customFormat="1" x14ac:dyDescent="0.4">
      <c r="A190" s="40" t="s">
        <v>3263</v>
      </c>
      <c r="B190" s="41" t="s">
        <v>3261</v>
      </c>
      <c r="C190" s="41" t="s">
        <v>3262</v>
      </c>
      <c r="D190" s="42" t="s">
        <v>3040</v>
      </c>
      <c r="E190" s="41" t="s">
        <v>3041</v>
      </c>
      <c r="F190" s="111">
        <v>17000</v>
      </c>
      <c r="G190" s="42" t="s">
        <v>890</v>
      </c>
      <c r="H190" s="62"/>
      <c r="I190" s="196"/>
      <c r="J190" s="197"/>
    </row>
    <row r="191" spans="1:10" s="57" customFormat="1" x14ac:dyDescent="0.4">
      <c r="A191" s="40" t="s">
        <v>3264</v>
      </c>
      <c r="B191" s="41" t="s">
        <v>3261</v>
      </c>
      <c r="C191" s="41" t="s">
        <v>3262</v>
      </c>
      <c r="D191" s="42" t="s">
        <v>3040</v>
      </c>
      <c r="E191" s="41" t="s">
        <v>3041</v>
      </c>
      <c r="F191" s="111">
        <v>17000</v>
      </c>
      <c r="G191" s="42" t="s">
        <v>892</v>
      </c>
      <c r="H191" s="62"/>
      <c r="I191" s="196"/>
      <c r="J191" s="197"/>
    </row>
    <row r="192" spans="1:10" s="57" customFormat="1" x14ac:dyDescent="0.4">
      <c r="A192" s="40" t="s">
        <v>3265</v>
      </c>
      <c r="B192" s="41" t="s">
        <v>3261</v>
      </c>
      <c r="C192" s="41" t="s">
        <v>3262</v>
      </c>
      <c r="D192" s="42" t="s">
        <v>3040</v>
      </c>
      <c r="E192" s="41" t="s">
        <v>3041</v>
      </c>
      <c r="F192" s="111">
        <v>17000</v>
      </c>
      <c r="G192" s="42" t="s">
        <v>894</v>
      </c>
      <c r="H192" s="62"/>
      <c r="I192" s="196"/>
      <c r="J192" s="197"/>
    </row>
    <row r="193" spans="1:10" s="57" customFormat="1" x14ac:dyDescent="0.4">
      <c r="A193" s="40" t="s">
        <v>3266</v>
      </c>
      <c r="B193" s="41" t="s">
        <v>3261</v>
      </c>
      <c r="C193" s="41" t="s">
        <v>3262</v>
      </c>
      <c r="D193" s="42" t="s">
        <v>3040</v>
      </c>
      <c r="E193" s="41" t="s">
        <v>3041</v>
      </c>
      <c r="F193" s="111">
        <v>17000</v>
      </c>
      <c r="G193" s="42" t="s">
        <v>896</v>
      </c>
      <c r="H193" s="62"/>
      <c r="I193" s="196"/>
      <c r="J193" s="197"/>
    </row>
    <row r="194" spans="1:10" s="57" customFormat="1" x14ac:dyDescent="0.4">
      <c r="A194" s="44" t="s">
        <v>3267</v>
      </c>
      <c r="B194" s="45" t="s">
        <v>3261</v>
      </c>
      <c r="C194" s="45" t="s">
        <v>3268</v>
      </c>
      <c r="D194" s="46" t="s">
        <v>3081</v>
      </c>
      <c r="E194" s="45" t="s">
        <v>3082</v>
      </c>
      <c r="F194" s="31">
        <v>17000</v>
      </c>
      <c r="G194" s="46" t="s">
        <v>888</v>
      </c>
      <c r="H194" s="64"/>
      <c r="I194" s="198">
        <f>+SUM(H194:H198)</f>
        <v>0</v>
      </c>
      <c r="J194" s="199">
        <f>+I194*F194</f>
        <v>0</v>
      </c>
    </row>
    <row r="195" spans="1:10" s="57" customFormat="1" x14ac:dyDescent="0.4">
      <c r="A195" s="44" t="s">
        <v>3269</v>
      </c>
      <c r="B195" s="45" t="s">
        <v>3261</v>
      </c>
      <c r="C195" s="45" t="s">
        <v>3268</v>
      </c>
      <c r="D195" s="46" t="s">
        <v>3081</v>
      </c>
      <c r="E195" s="45" t="s">
        <v>3082</v>
      </c>
      <c r="F195" s="31">
        <v>17000</v>
      </c>
      <c r="G195" s="46" t="s">
        <v>890</v>
      </c>
      <c r="H195" s="64"/>
      <c r="I195" s="198"/>
      <c r="J195" s="199"/>
    </row>
    <row r="196" spans="1:10" s="57" customFormat="1" x14ac:dyDescent="0.4">
      <c r="A196" s="44" t="s">
        <v>3270</v>
      </c>
      <c r="B196" s="45" t="s">
        <v>3261</v>
      </c>
      <c r="C196" s="45" t="s">
        <v>3268</v>
      </c>
      <c r="D196" s="46" t="s">
        <v>3081</v>
      </c>
      <c r="E196" s="45" t="s">
        <v>3082</v>
      </c>
      <c r="F196" s="31">
        <v>17000</v>
      </c>
      <c r="G196" s="46" t="s">
        <v>892</v>
      </c>
      <c r="H196" s="64"/>
      <c r="I196" s="198"/>
      <c r="J196" s="199"/>
    </row>
    <row r="197" spans="1:10" s="57" customFormat="1" x14ac:dyDescent="0.4">
      <c r="A197" s="44" t="s">
        <v>3271</v>
      </c>
      <c r="B197" s="45" t="s">
        <v>3261</v>
      </c>
      <c r="C197" s="45" t="s">
        <v>3268</v>
      </c>
      <c r="D197" s="46" t="s">
        <v>3081</v>
      </c>
      <c r="E197" s="45" t="s">
        <v>3082</v>
      </c>
      <c r="F197" s="31">
        <v>17000</v>
      </c>
      <c r="G197" s="46" t="s">
        <v>894</v>
      </c>
      <c r="H197" s="64"/>
      <c r="I197" s="198"/>
      <c r="J197" s="199"/>
    </row>
    <row r="198" spans="1:10" s="57" customFormat="1" x14ac:dyDescent="0.4">
      <c r="A198" s="44" t="s">
        <v>3272</v>
      </c>
      <c r="B198" s="45" t="s">
        <v>3261</v>
      </c>
      <c r="C198" s="45" t="s">
        <v>3268</v>
      </c>
      <c r="D198" s="46" t="s">
        <v>3081</v>
      </c>
      <c r="E198" s="45" t="s">
        <v>3082</v>
      </c>
      <c r="F198" s="31">
        <v>17000</v>
      </c>
      <c r="G198" s="46" t="s">
        <v>896</v>
      </c>
      <c r="H198" s="64"/>
      <c r="I198" s="198"/>
      <c r="J198" s="199"/>
    </row>
    <row r="199" spans="1:10" s="57" customFormat="1" x14ac:dyDescent="0.4">
      <c r="A199" s="40" t="s">
        <v>3273</v>
      </c>
      <c r="B199" s="41" t="s">
        <v>3261</v>
      </c>
      <c r="C199" s="41" t="s">
        <v>3274</v>
      </c>
      <c r="D199" s="42" t="s">
        <v>3118</v>
      </c>
      <c r="E199" s="41" t="s">
        <v>3119</v>
      </c>
      <c r="F199" s="111">
        <v>17000</v>
      </c>
      <c r="G199" s="42" t="s">
        <v>888</v>
      </c>
      <c r="H199" s="62"/>
      <c r="I199" s="196">
        <f>+SUM(H199:H203)</f>
        <v>0</v>
      </c>
      <c r="J199" s="197">
        <f>+I199*F199</f>
        <v>0</v>
      </c>
    </row>
    <row r="200" spans="1:10" s="57" customFormat="1" x14ac:dyDescent="0.4">
      <c r="A200" s="40" t="s">
        <v>3275</v>
      </c>
      <c r="B200" s="41" t="s">
        <v>3261</v>
      </c>
      <c r="C200" s="41" t="s">
        <v>3274</v>
      </c>
      <c r="D200" s="42" t="s">
        <v>3118</v>
      </c>
      <c r="E200" s="41" t="s">
        <v>3119</v>
      </c>
      <c r="F200" s="111">
        <v>17000</v>
      </c>
      <c r="G200" s="42" t="s">
        <v>890</v>
      </c>
      <c r="H200" s="62"/>
      <c r="I200" s="196"/>
      <c r="J200" s="197"/>
    </row>
    <row r="201" spans="1:10" s="57" customFormat="1" x14ac:dyDescent="0.4">
      <c r="A201" s="40" t="s">
        <v>3276</v>
      </c>
      <c r="B201" s="41" t="s">
        <v>3261</v>
      </c>
      <c r="C201" s="41" t="s">
        <v>3274</v>
      </c>
      <c r="D201" s="42" t="s">
        <v>3118</v>
      </c>
      <c r="E201" s="41" t="s">
        <v>3119</v>
      </c>
      <c r="F201" s="111">
        <v>17000</v>
      </c>
      <c r="G201" s="42" t="s">
        <v>892</v>
      </c>
      <c r="H201" s="62"/>
      <c r="I201" s="196"/>
      <c r="J201" s="197"/>
    </row>
    <row r="202" spans="1:10" s="57" customFormat="1" x14ac:dyDescent="0.4">
      <c r="A202" s="40" t="s">
        <v>3277</v>
      </c>
      <c r="B202" s="41" t="s">
        <v>3261</v>
      </c>
      <c r="C202" s="41" t="s">
        <v>3274</v>
      </c>
      <c r="D202" s="42" t="s">
        <v>3118</v>
      </c>
      <c r="E202" s="41" t="s">
        <v>3119</v>
      </c>
      <c r="F202" s="111">
        <v>17000</v>
      </c>
      <c r="G202" s="42" t="s">
        <v>894</v>
      </c>
      <c r="H202" s="62"/>
      <c r="I202" s="196"/>
      <c r="J202" s="197"/>
    </row>
    <row r="203" spans="1:10" s="57" customFormat="1" x14ac:dyDescent="0.4">
      <c r="A203" s="40" t="s">
        <v>3278</v>
      </c>
      <c r="B203" s="41" t="s">
        <v>3261</v>
      </c>
      <c r="C203" s="41" t="s">
        <v>3274</v>
      </c>
      <c r="D203" s="42" t="s">
        <v>3118</v>
      </c>
      <c r="E203" s="41" t="s">
        <v>3119</v>
      </c>
      <c r="F203" s="111">
        <v>17000</v>
      </c>
      <c r="G203" s="42" t="s">
        <v>896</v>
      </c>
      <c r="H203" s="62"/>
      <c r="I203" s="196"/>
      <c r="J203" s="197"/>
    </row>
    <row r="204" spans="1:10" s="57" customFormat="1" x14ac:dyDescent="0.4">
      <c r="A204" s="44" t="s">
        <v>4586</v>
      </c>
      <c r="B204" s="45" t="s">
        <v>3279</v>
      </c>
      <c r="C204" s="45" t="s">
        <v>3280</v>
      </c>
      <c r="D204" s="46" t="s">
        <v>3040</v>
      </c>
      <c r="E204" s="45" t="s">
        <v>3041</v>
      </c>
      <c r="F204" s="31">
        <v>14000</v>
      </c>
      <c r="G204" s="46" t="s">
        <v>888</v>
      </c>
      <c r="H204" s="64"/>
      <c r="I204" s="198">
        <f>+SUM(H204:H208)</f>
        <v>0</v>
      </c>
      <c r="J204" s="199">
        <f>+I204*F204</f>
        <v>0</v>
      </c>
    </row>
    <row r="205" spans="1:10" s="57" customFormat="1" x14ac:dyDescent="0.4">
      <c r="A205" s="44" t="s">
        <v>4587</v>
      </c>
      <c r="B205" s="45" t="s">
        <v>3279</v>
      </c>
      <c r="C205" s="45" t="s">
        <v>3280</v>
      </c>
      <c r="D205" s="46" t="s">
        <v>3040</v>
      </c>
      <c r="E205" s="45" t="s">
        <v>3041</v>
      </c>
      <c r="F205" s="31">
        <v>14000</v>
      </c>
      <c r="G205" s="46" t="s">
        <v>890</v>
      </c>
      <c r="H205" s="64"/>
      <c r="I205" s="198"/>
      <c r="J205" s="199"/>
    </row>
    <row r="206" spans="1:10" s="57" customFormat="1" x14ac:dyDescent="0.4">
      <c r="A206" s="44" t="s">
        <v>4588</v>
      </c>
      <c r="B206" s="45" t="s">
        <v>3279</v>
      </c>
      <c r="C206" s="45" t="s">
        <v>3280</v>
      </c>
      <c r="D206" s="46" t="s">
        <v>3040</v>
      </c>
      <c r="E206" s="45" t="s">
        <v>3041</v>
      </c>
      <c r="F206" s="31">
        <v>14000</v>
      </c>
      <c r="G206" s="46" t="s">
        <v>892</v>
      </c>
      <c r="H206" s="64"/>
      <c r="I206" s="198"/>
      <c r="J206" s="199"/>
    </row>
    <row r="207" spans="1:10" s="57" customFormat="1" x14ac:dyDescent="0.4">
      <c r="A207" s="44" t="s">
        <v>4589</v>
      </c>
      <c r="B207" s="45" t="s">
        <v>3279</v>
      </c>
      <c r="C207" s="45" t="s">
        <v>3280</v>
      </c>
      <c r="D207" s="46" t="s">
        <v>3040</v>
      </c>
      <c r="E207" s="45" t="s">
        <v>3041</v>
      </c>
      <c r="F207" s="31">
        <v>14000</v>
      </c>
      <c r="G207" s="46" t="s">
        <v>894</v>
      </c>
      <c r="H207" s="64"/>
      <c r="I207" s="198"/>
      <c r="J207" s="199"/>
    </row>
    <row r="208" spans="1:10" s="57" customFormat="1" x14ac:dyDescent="0.4">
      <c r="A208" s="44" t="s">
        <v>4590</v>
      </c>
      <c r="B208" s="45" t="s">
        <v>3279</v>
      </c>
      <c r="C208" s="45" t="s">
        <v>3280</v>
      </c>
      <c r="D208" s="46" t="s">
        <v>3040</v>
      </c>
      <c r="E208" s="45" t="s">
        <v>3041</v>
      </c>
      <c r="F208" s="31">
        <v>14000</v>
      </c>
      <c r="G208" s="46" t="s">
        <v>896</v>
      </c>
      <c r="H208" s="64"/>
      <c r="I208" s="198"/>
      <c r="J208" s="199"/>
    </row>
    <row r="209" spans="1:10" s="57" customFormat="1" x14ac:dyDescent="0.4">
      <c r="A209" s="40" t="s">
        <v>4591</v>
      </c>
      <c r="B209" s="41" t="s">
        <v>3279</v>
      </c>
      <c r="C209" s="41" t="s">
        <v>3281</v>
      </c>
      <c r="D209" s="42" t="s">
        <v>3081</v>
      </c>
      <c r="E209" s="41" t="s">
        <v>3082</v>
      </c>
      <c r="F209" s="111">
        <v>14000</v>
      </c>
      <c r="G209" s="42" t="s">
        <v>888</v>
      </c>
      <c r="H209" s="62"/>
      <c r="I209" s="196">
        <f>+SUM(H209:H213)</f>
        <v>0</v>
      </c>
      <c r="J209" s="197">
        <f>+I209*F209</f>
        <v>0</v>
      </c>
    </row>
    <row r="210" spans="1:10" s="57" customFormat="1" x14ac:dyDescent="0.4">
      <c r="A210" s="40" t="s">
        <v>4592</v>
      </c>
      <c r="B210" s="41" t="s">
        <v>3279</v>
      </c>
      <c r="C210" s="41" t="s">
        <v>3281</v>
      </c>
      <c r="D210" s="42" t="s">
        <v>3081</v>
      </c>
      <c r="E210" s="41" t="s">
        <v>3082</v>
      </c>
      <c r="F210" s="111">
        <v>14000</v>
      </c>
      <c r="G210" s="42" t="s">
        <v>890</v>
      </c>
      <c r="H210" s="62"/>
      <c r="I210" s="196"/>
      <c r="J210" s="197"/>
    </row>
    <row r="211" spans="1:10" s="57" customFormat="1" x14ac:dyDescent="0.4">
      <c r="A211" s="40" t="s">
        <v>4593</v>
      </c>
      <c r="B211" s="41" t="s">
        <v>3279</v>
      </c>
      <c r="C211" s="41" t="s">
        <v>3281</v>
      </c>
      <c r="D211" s="42" t="s">
        <v>3081</v>
      </c>
      <c r="E211" s="41" t="s">
        <v>3082</v>
      </c>
      <c r="F211" s="111">
        <v>14000</v>
      </c>
      <c r="G211" s="42" t="s">
        <v>892</v>
      </c>
      <c r="H211" s="62"/>
      <c r="I211" s="196"/>
      <c r="J211" s="197"/>
    </row>
    <row r="212" spans="1:10" s="57" customFormat="1" x14ac:dyDescent="0.4">
      <c r="A212" s="40" t="s">
        <v>4594</v>
      </c>
      <c r="B212" s="41" t="s">
        <v>3279</v>
      </c>
      <c r="C212" s="41" t="s">
        <v>3281</v>
      </c>
      <c r="D212" s="42" t="s">
        <v>3081</v>
      </c>
      <c r="E212" s="41" t="s">
        <v>3082</v>
      </c>
      <c r="F212" s="111">
        <v>14000</v>
      </c>
      <c r="G212" s="42" t="s">
        <v>894</v>
      </c>
      <c r="H212" s="62"/>
      <c r="I212" s="196"/>
      <c r="J212" s="197"/>
    </row>
    <row r="213" spans="1:10" s="57" customFormat="1" x14ac:dyDescent="0.4">
      <c r="A213" s="40" t="s">
        <v>4595</v>
      </c>
      <c r="B213" s="41" t="s">
        <v>3279</v>
      </c>
      <c r="C213" s="41" t="s">
        <v>3281</v>
      </c>
      <c r="D213" s="42" t="s">
        <v>3081</v>
      </c>
      <c r="E213" s="41" t="s">
        <v>3082</v>
      </c>
      <c r="F213" s="111">
        <v>14000</v>
      </c>
      <c r="G213" s="42" t="s">
        <v>896</v>
      </c>
      <c r="H213" s="62"/>
      <c r="I213" s="196"/>
      <c r="J213" s="197"/>
    </row>
    <row r="214" spans="1:10" s="57" customFormat="1" x14ac:dyDescent="0.4">
      <c r="A214" s="44" t="s">
        <v>4596</v>
      </c>
      <c r="B214" s="45" t="s">
        <v>3279</v>
      </c>
      <c r="C214" s="45" t="s">
        <v>3282</v>
      </c>
      <c r="D214" s="46" t="s">
        <v>3118</v>
      </c>
      <c r="E214" s="45" t="s">
        <v>3119</v>
      </c>
      <c r="F214" s="112">
        <v>14000</v>
      </c>
      <c r="G214" s="46" t="s">
        <v>890</v>
      </c>
      <c r="H214" s="66"/>
      <c r="I214" s="194">
        <f>+SUM(H214:H217)</f>
        <v>0</v>
      </c>
      <c r="J214" s="195">
        <f>+I214*F214</f>
        <v>0</v>
      </c>
    </row>
    <row r="215" spans="1:10" s="57" customFormat="1" x14ac:dyDescent="0.4">
      <c r="A215" s="44" t="s">
        <v>4597</v>
      </c>
      <c r="B215" s="45" t="s">
        <v>3279</v>
      </c>
      <c r="C215" s="45" t="s">
        <v>3282</v>
      </c>
      <c r="D215" s="46" t="s">
        <v>3118</v>
      </c>
      <c r="E215" s="45" t="s">
        <v>3119</v>
      </c>
      <c r="F215" s="112">
        <v>14000</v>
      </c>
      <c r="G215" s="46" t="s">
        <v>892</v>
      </c>
      <c r="H215" s="66"/>
      <c r="I215" s="194"/>
      <c r="J215" s="195"/>
    </row>
    <row r="216" spans="1:10" s="57" customFormat="1" x14ac:dyDescent="0.4">
      <c r="A216" s="44" t="s">
        <v>4598</v>
      </c>
      <c r="B216" s="45" t="s">
        <v>3279</v>
      </c>
      <c r="C216" s="45" t="s">
        <v>3282</v>
      </c>
      <c r="D216" s="46" t="s">
        <v>3118</v>
      </c>
      <c r="E216" s="45" t="s">
        <v>3119</v>
      </c>
      <c r="F216" s="112">
        <v>14000</v>
      </c>
      <c r="G216" s="46" t="s">
        <v>894</v>
      </c>
      <c r="H216" s="66"/>
      <c r="I216" s="194"/>
      <c r="J216" s="195"/>
    </row>
    <row r="217" spans="1:10" s="57" customFormat="1" x14ac:dyDescent="0.4">
      <c r="A217" s="44" t="s">
        <v>4599</v>
      </c>
      <c r="B217" s="45" t="s">
        <v>3279</v>
      </c>
      <c r="C217" s="45" t="s">
        <v>3282</v>
      </c>
      <c r="D217" s="46" t="s">
        <v>3118</v>
      </c>
      <c r="E217" s="45" t="s">
        <v>3119</v>
      </c>
      <c r="F217" s="112">
        <v>14000</v>
      </c>
      <c r="G217" s="46" t="s">
        <v>896</v>
      </c>
      <c r="H217" s="66"/>
      <c r="I217" s="194"/>
      <c r="J217" s="195"/>
    </row>
    <row r="218" spans="1:10" s="57" customFormat="1" x14ac:dyDescent="0.4">
      <c r="A218" s="40" t="s">
        <v>4600</v>
      </c>
      <c r="B218" s="41" t="s">
        <v>3283</v>
      </c>
      <c r="C218" s="41" t="s">
        <v>3284</v>
      </c>
      <c r="D218" s="42" t="s">
        <v>3040</v>
      </c>
      <c r="E218" s="41" t="s">
        <v>3041</v>
      </c>
      <c r="F218" s="111">
        <v>16000</v>
      </c>
      <c r="G218" s="42" t="s">
        <v>888</v>
      </c>
      <c r="H218" s="62"/>
      <c r="I218" s="196">
        <f>+SUM(H218:H222)</f>
        <v>0</v>
      </c>
      <c r="J218" s="197">
        <f>+I218*F218</f>
        <v>0</v>
      </c>
    </row>
    <row r="219" spans="1:10" s="57" customFormat="1" x14ac:dyDescent="0.4">
      <c r="A219" s="40" t="s">
        <v>4601</v>
      </c>
      <c r="B219" s="41" t="s">
        <v>3283</v>
      </c>
      <c r="C219" s="41" t="s">
        <v>3284</v>
      </c>
      <c r="D219" s="42" t="s">
        <v>3040</v>
      </c>
      <c r="E219" s="41" t="s">
        <v>3041</v>
      </c>
      <c r="F219" s="111">
        <v>16000</v>
      </c>
      <c r="G219" s="42" t="s">
        <v>890</v>
      </c>
      <c r="H219" s="62"/>
      <c r="I219" s="196"/>
      <c r="J219" s="197"/>
    </row>
    <row r="220" spans="1:10" s="57" customFormat="1" x14ac:dyDescent="0.4">
      <c r="A220" s="40" t="s">
        <v>4602</v>
      </c>
      <c r="B220" s="41" t="s">
        <v>3283</v>
      </c>
      <c r="C220" s="41" t="s">
        <v>3284</v>
      </c>
      <c r="D220" s="42" t="s">
        <v>3040</v>
      </c>
      <c r="E220" s="41" t="s">
        <v>3041</v>
      </c>
      <c r="F220" s="111">
        <v>16000</v>
      </c>
      <c r="G220" s="42" t="s">
        <v>892</v>
      </c>
      <c r="H220" s="62"/>
      <c r="I220" s="196"/>
      <c r="J220" s="197"/>
    </row>
    <row r="221" spans="1:10" s="57" customFormat="1" x14ac:dyDescent="0.4">
      <c r="A221" s="40" t="s">
        <v>4603</v>
      </c>
      <c r="B221" s="41" t="s">
        <v>3283</v>
      </c>
      <c r="C221" s="41" t="s">
        <v>3284</v>
      </c>
      <c r="D221" s="42" t="s">
        <v>3040</v>
      </c>
      <c r="E221" s="41" t="s">
        <v>3041</v>
      </c>
      <c r="F221" s="111">
        <v>16000</v>
      </c>
      <c r="G221" s="42" t="s">
        <v>894</v>
      </c>
      <c r="H221" s="62"/>
      <c r="I221" s="196"/>
      <c r="J221" s="197"/>
    </row>
    <row r="222" spans="1:10" s="57" customFormat="1" x14ac:dyDescent="0.4">
      <c r="A222" s="40" t="s">
        <v>4604</v>
      </c>
      <c r="B222" s="41" t="s">
        <v>3283</v>
      </c>
      <c r="C222" s="41" t="s">
        <v>3284</v>
      </c>
      <c r="D222" s="42" t="s">
        <v>3040</v>
      </c>
      <c r="E222" s="41" t="s">
        <v>3041</v>
      </c>
      <c r="F222" s="111">
        <v>16000</v>
      </c>
      <c r="G222" s="42" t="s">
        <v>896</v>
      </c>
      <c r="H222" s="62"/>
      <c r="I222" s="196"/>
      <c r="J222" s="197"/>
    </row>
    <row r="223" spans="1:10" s="57" customFormat="1" x14ac:dyDescent="0.4">
      <c r="A223" s="44" t="s">
        <v>4605</v>
      </c>
      <c r="B223" s="45" t="s">
        <v>3283</v>
      </c>
      <c r="C223" s="45" t="s">
        <v>3285</v>
      </c>
      <c r="D223" s="46" t="s">
        <v>3081</v>
      </c>
      <c r="E223" s="45" t="s">
        <v>3082</v>
      </c>
      <c r="F223" s="112">
        <v>16000</v>
      </c>
      <c r="G223" s="46" t="s">
        <v>888</v>
      </c>
      <c r="H223" s="66"/>
      <c r="I223" s="194">
        <f>+SUM(H223:H227)</f>
        <v>0</v>
      </c>
      <c r="J223" s="195">
        <f>+I223*F223</f>
        <v>0</v>
      </c>
    </row>
    <row r="224" spans="1:10" s="57" customFormat="1" x14ac:dyDescent="0.4">
      <c r="A224" s="44" t="s">
        <v>4606</v>
      </c>
      <c r="B224" s="45" t="s">
        <v>3283</v>
      </c>
      <c r="C224" s="45" t="s">
        <v>3285</v>
      </c>
      <c r="D224" s="46" t="s">
        <v>3081</v>
      </c>
      <c r="E224" s="45" t="s">
        <v>3082</v>
      </c>
      <c r="F224" s="112">
        <v>16000</v>
      </c>
      <c r="G224" s="46" t="s">
        <v>890</v>
      </c>
      <c r="H224" s="66"/>
      <c r="I224" s="194"/>
      <c r="J224" s="195"/>
    </row>
    <row r="225" spans="1:10" s="57" customFormat="1" x14ac:dyDescent="0.4">
      <c r="A225" s="44" t="s">
        <v>4607</v>
      </c>
      <c r="B225" s="45" t="s">
        <v>3283</v>
      </c>
      <c r="C225" s="45" t="s">
        <v>3285</v>
      </c>
      <c r="D225" s="46" t="s">
        <v>3081</v>
      </c>
      <c r="E225" s="45" t="s">
        <v>3082</v>
      </c>
      <c r="F225" s="112">
        <v>16000</v>
      </c>
      <c r="G225" s="46" t="s">
        <v>892</v>
      </c>
      <c r="H225" s="66"/>
      <c r="I225" s="194"/>
      <c r="J225" s="195"/>
    </row>
    <row r="226" spans="1:10" s="57" customFormat="1" x14ac:dyDescent="0.4">
      <c r="A226" s="44" t="s">
        <v>4608</v>
      </c>
      <c r="B226" s="45" t="s">
        <v>3283</v>
      </c>
      <c r="C226" s="45" t="s">
        <v>3285</v>
      </c>
      <c r="D226" s="46" t="s">
        <v>3081</v>
      </c>
      <c r="E226" s="45" t="s">
        <v>3082</v>
      </c>
      <c r="F226" s="112">
        <v>16000</v>
      </c>
      <c r="G226" s="46" t="s">
        <v>894</v>
      </c>
      <c r="H226" s="66"/>
      <c r="I226" s="194"/>
      <c r="J226" s="195"/>
    </row>
    <row r="227" spans="1:10" s="57" customFormat="1" x14ac:dyDescent="0.4">
      <c r="A227" s="44" t="s">
        <v>4609</v>
      </c>
      <c r="B227" s="45" t="s">
        <v>3283</v>
      </c>
      <c r="C227" s="45" t="s">
        <v>3285</v>
      </c>
      <c r="D227" s="46" t="s">
        <v>3081</v>
      </c>
      <c r="E227" s="45" t="s">
        <v>3082</v>
      </c>
      <c r="F227" s="112">
        <v>16000</v>
      </c>
      <c r="G227" s="46" t="s">
        <v>896</v>
      </c>
      <c r="H227" s="66"/>
      <c r="I227" s="194"/>
      <c r="J227" s="195"/>
    </row>
    <row r="228" spans="1:10" s="57" customFormat="1" x14ac:dyDescent="0.4">
      <c r="A228" s="40" t="s">
        <v>3286</v>
      </c>
      <c r="B228" s="41" t="s">
        <v>3283</v>
      </c>
      <c r="C228" s="41" t="s">
        <v>3287</v>
      </c>
      <c r="D228" s="42" t="s">
        <v>3118</v>
      </c>
      <c r="E228" s="41" t="s">
        <v>3119</v>
      </c>
      <c r="F228" s="111">
        <v>16000</v>
      </c>
      <c r="G228" s="42" t="s">
        <v>888</v>
      </c>
      <c r="H228" s="62"/>
      <c r="I228" s="196">
        <f>+SUM(H228:H232)</f>
        <v>0</v>
      </c>
      <c r="J228" s="197">
        <f>+I228*F228</f>
        <v>0</v>
      </c>
    </row>
    <row r="229" spans="1:10" s="57" customFormat="1" x14ac:dyDescent="0.4">
      <c r="A229" s="40" t="s">
        <v>3288</v>
      </c>
      <c r="B229" s="41" t="s">
        <v>3283</v>
      </c>
      <c r="C229" s="41" t="s">
        <v>3287</v>
      </c>
      <c r="D229" s="42" t="s">
        <v>3118</v>
      </c>
      <c r="E229" s="41" t="s">
        <v>3119</v>
      </c>
      <c r="F229" s="111">
        <v>16000</v>
      </c>
      <c r="G229" s="42" t="s">
        <v>890</v>
      </c>
      <c r="H229" s="62"/>
      <c r="I229" s="196"/>
      <c r="J229" s="197"/>
    </row>
    <row r="230" spans="1:10" s="57" customFormat="1" x14ac:dyDescent="0.4">
      <c r="A230" s="40" t="s">
        <v>3289</v>
      </c>
      <c r="B230" s="41" t="s">
        <v>3283</v>
      </c>
      <c r="C230" s="41" t="s">
        <v>3287</v>
      </c>
      <c r="D230" s="42" t="s">
        <v>3118</v>
      </c>
      <c r="E230" s="41" t="s">
        <v>3119</v>
      </c>
      <c r="F230" s="111">
        <v>16000</v>
      </c>
      <c r="G230" s="42" t="s">
        <v>892</v>
      </c>
      <c r="H230" s="62"/>
      <c r="I230" s="196"/>
      <c r="J230" s="197"/>
    </row>
    <row r="231" spans="1:10" s="57" customFormat="1" x14ac:dyDescent="0.4">
      <c r="A231" s="40" t="s">
        <v>3290</v>
      </c>
      <c r="B231" s="41" t="s">
        <v>3283</v>
      </c>
      <c r="C231" s="41" t="s">
        <v>3287</v>
      </c>
      <c r="D231" s="42" t="s">
        <v>3118</v>
      </c>
      <c r="E231" s="41" t="s">
        <v>3119</v>
      </c>
      <c r="F231" s="111">
        <v>16000</v>
      </c>
      <c r="G231" s="42" t="s">
        <v>894</v>
      </c>
      <c r="H231" s="62"/>
      <c r="I231" s="196"/>
      <c r="J231" s="197"/>
    </row>
    <row r="232" spans="1:10" s="57" customFormat="1" x14ac:dyDescent="0.4">
      <c r="A232" s="40" t="s">
        <v>3291</v>
      </c>
      <c r="B232" s="41" t="s">
        <v>3283</v>
      </c>
      <c r="C232" s="41" t="s">
        <v>3287</v>
      </c>
      <c r="D232" s="42" t="s">
        <v>3118</v>
      </c>
      <c r="E232" s="41" t="s">
        <v>3119</v>
      </c>
      <c r="F232" s="111">
        <v>16000</v>
      </c>
      <c r="G232" s="42" t="s">
        <v>896</v>
      </c>
      <c r="H232" s="62"/>
      <c r="I232" s="196"/>
      <c r="J232" s="197"/>
    </row>
    <row r="233" spans="1:10" s="58" customFormat="1" x14ac:dyDescent="0.4">
      <c r="A233" s="15" t="s">
        <v>3292</v>
      </c>
      <c r="B233" s="68"/>
      <c r="C233" s="68"/>
      <c r="D233" s="69"/>
      <c r="E233" s="68"/>
      <c r="F233" s="113"/>
      <c r="G233" s="69"/>
      <c r="H233" s="70"/>
      <c r="I233" s="70"/>
      <c r="J233" s="71"/>
    </row>
    <row r="234" spans="1:10" s="57" customFormat="1" x14ac:dyDescent="0.4">
      <c r="A234" s="44" t="s">
        <v>4610</v>
      </c>
      <c r="B234" s="45" t="s">
        <v>3293</v>
      </c>
      <c r="C234" s="45" t="s">
        <v>3294</v>
      </c>
      <c r="D234" s="46" t="s">
        <v>3040</v>
      </c>
      <c r="E234" s="45" t="s">
        <v>3041</v>
      </c>
      <c r="F234" s="112">
        <v>23000</v>
      </c>
      <c r="G234" s="46" t="s">
        <v>888</v>
      </c>
      <c r="H234" s="66"/>
      <c r="I234" s="194">
        <f>+SUM(H234:H238)</f>
        <v>0</v>
      </c>
      <c r="J234" s="195">
        <f>+I234*F234</f>
        <v>0</v>
      </c>
    </row>
    <row r="235" spans="1:10" s="57" customFormat="1" x14ac:dyDescent="0.4">
      <c r="A235" s="44" t="s">
        <v>4611</v>
      </c>
      <c r="B235" s="45" t="s">
        <v>3293</v>
      </c>
      <c r="C235" s="45" t="s">
        <v>3294</v>
      </c>
      <c r="D235" s="46" t="s">
        <v>3040</v>
      </c>
      <c r="E235" s="45" t="s">
        <v>3041</v>
      </c>
      <c r="F235" s="112">
        <v>23000</v>
      </c>
      <c r="G235" s="46" t="s">
        <v>890</v>
      </c>
      <c r="H235" s="66"/>
      <c r="I235" s="194"/>
      <c r="J235" s="195"/>
    </row>
    <row r="236" spans="1:10" s="57" customFormat="1" x14ac:dyDescent="0.4">
      <c r="A236" s="44" t="s">
        <v>4612</v>
      </c>
      <c r="B236" s="45" t="s">
        <v>3293</v>
      </c>
      <c r="C236" s="45" t="s">
        <v>3294</v>
      </c>
      <c r="D236" s="46" t="s">
        <v>3040</v>
      </c>
      <c r="E236" s="45" t="s">
        <v>3041</v>
      </c>
      <c r="F236" s="112">
        <v>23000</v>
      </c>
      <c r="G236" s="46" t="s">
        <v>892</v>
      </c>
      <c r="H236" s="66"/>
      <c r="I236" s="194"/>
      <c r="J236" s="195"/>
    </row>
    <row r="237" spans="1:10" s="57" customFormat="1" x14ac:dyDescent="0.4">
      <c r="A237" s="44" t="s">
        <v>4613</v>
      </c>
      <c r="B237" s="45" t="s">
        <v>3293</v>
      </c>
      <c r="C237" s="45" t="s">
        <v>3294</v>
      </c>
      <c r="D237" s="46" t="s">
        <v>3040</v>
      </c>
      <c r="E237" s="45" t="s">
        <v>3041</v>
      </c>
      <c r="F237" s="112">
        <v>23000</v>
      </c>
      <c r="G237" s="46" t="s">
        <v>894</v>
      </c>
      <c r="H237" s="66"/>
      <c r="I237" s="194"/>
      <c r="J237" s="195"/>
    </row>
    <row r="238" spans="1:10" s="57" customFormat="1" x14ac:dyDescent="0.4">
      <c r="A238" s="44" t="s">
        <v>4614</v>
      </c>
      <c r="B238" s="45" t="s">
        <v>3293</v>
      </c>
      <c r="C238" s="45" t="s">
        <v>3294</v>
      </c>
      <c r="D238" s="46" t="s">
        <v>3040</v>
      </c>
      <c r="E238" s="45" t="s">
        <v>3041</v>
      </c>
      <c r="F238" s="112">
        <v>23000</v>
      </c>
      <c r="G238" s="46" t="s">
        <v>896</v>
      </c>
      <c r="H238" s="66"/>
      <c r="I238" s="194"/>
      <c r="J238" s="195"/>
    </row>
    <row r="239" spans="1:10" s="57" customFormat="1" x14ac:dyDescent="0.4">
      <c r="A239" s="40" t="s">
        <v>3295</v>
      </c>
      <c r="B239" s="41" t="s">
        <v>3293</v>
      </c>
      <c r="C239" s="41" t="s">
        <v>3296</v>
      </c>
      <c r="D239" s="42" t="s">
        <v>3097</v>
      </c>
      <c r="E239" s="41" t="s">
        <v>3098</v>
      </c>
      <c r="F239" s="111">
        <v>23000</v>
      </c>
      <c r="G239" s="42" t="s">
        <v>888</v>
      </c>
      <c r="H239" s="62"/>
      <c r="I239" s="196">
        <f>+SUM(H239:H243)</f>
        <v>0</v>
      </c>
      <c r="J239" s="197">
        <f>+I239*F239</f>
        <v>0</v>
      </c>
    </row>
    <row r="240" spans="1:10" s="57" customFormat="1" x14ac:dyDescent="0.4">
      <c r="A240" s="40" t="s">
        <v>3297</v>
      </c>
      <c r="B240" s="41" t="s">
        <v>3293</v>
      </c>
      <c r="C240" s="41" t="s">
        <v>3296</v>
      </c>
      <c r="D240" s="42" t="s">
        <v>3097</v>
      </c>
      <c r="E240" s="41" t="s">
        <v>3098</v>
      </c>
      <c r="F240" s="111">
        <v>23000</v>
      </c>
      <c r="G240" s="42" t="s">
        <v>890</v>
      </c>
      <c r="H240" s="62"/>
      <c r="I240" s="196"/>
      <c r="J240" s="197"/>
    </row>
    <row r="241" spans="1:10" s="57" customFormat="1" x14ac:dyDescent="0.4">
      <c r="A241" s="40" t="s">
        <v>3298</v>
      </c>
      <c r="B241" s="41" t="s">
        <v>3293</v>
      </c>
      <c r="C241" s="41" t="s">
        <v>3296</v>
      </c>
      <c r="D241" s="42" t="s">
        <v>3097</v>
      </c>
      <c r="E241" s="41" t="s">
        <v>3098</v>
      </c>
      <c r="F241" s="111">
        <v>23000</v>
      </c>
      <c r="G241" s="42" t="s">
        <v>892</v>
      </c>
      <c r="H241" s="62"/>
      <c r="I241" s="196"/>
      <c r="J241" s="197"/>
    </row>
    <row r="242" spans="1:10" s="57" customFormat="1" x14ac:dyDescent="0.4">
      <c r="A242" s="40" t="s">
        <v>3299</v>
      </c>
      <c r="B242" s="41" t="s">
        <v>3293</v>
      </c>
      <c r="C242" s="41" t="s">
        <v>3296</v>
      </c>
      <c r="D242" s="42" t="s">
        <v>3097</v>
      </c>
      <c r="E242" s="41" t="s">
        <v>3098</v>
      </c>
      <c r="F242" s="111">
        <v>23000</v>
      </c>
      <c r="G242" s="42" t="s">
        <v>894</v>
      </c>
      <c r="H242" s="62"/>
      <c r="I242" s="196"/>
      <c r="J242" s="197"/>
    </row>
    <row r="243" spans="1:10" s="57" customFormat="1" x14ac:dyDescent="0.4">
      <c r="A243" s="40" t="s">
        <v>3300</v>
      </c>
      <c r="B243" s="41" t="s">
        <v>3293</v>
      </c>
      <c r="C243" s="41" t="s">
        <v>3296</v>
      </c>
      <c r="D243" s="42" t="s">
        <v>3097</v>
      </c>
      <c r="E243" s="41" t="s">
        <v>3098</v>
      </c>
      <c r="F243" s="111">
        <v>23000</v>
      </c>
      <c r="G243" s="42" t="s">
        <v>896</v>
      </c>
      <c r="H243" s="62"/>
      <c r="I243" s="196"/>
      <c r="J243" s="197"/>
    </row>
    <row r="244" spans="1:10" s="57" customFormat="1" x14ac:dyDescent="0.4">
      <c r="A244" s="44" t="s">
        <v>4615</v>
      </c>
      <c r="B244" s="45" t="s">
        <v>3293</v>
      </c>
      <c r="C244" s="45" t="s">
        <v>3301</v>
      </c>
      <c r="D244" s="46" t="s">
        <v>3104</v>
      </c>
      <c r="E244" s="45" t="s">
        <v>3105</v>
      </c>
      <c r="F244" s="31">
        <v>23000</v>
      </c>
      <c r="G244" s="46" t="s">
        <v>888</v>
      </c>
      <c r="H244" s="64"/>
      <c r="I244" s="198">
        <f>+SUM(H244:H248)</f>
        <v>0</v>
      </c>
      <c r="J244" s="199">
        <f>+I244*F244</f>
        <v>0</v>
      </c>
    </row>
    <row r="245" spans="1:10" s="57" customFormat="1" x14ac:dyDescent="0.4">
      <c r="A245" s="44" t="s">
        <v>4616</v>
      </c>
      <c r="B245" s="45" t="s">
        <v>3293</v>
      </c>
      <c r="C245" s="45" t="s">
        <v>3301</v>
      </c>
      <c r="D245" s="46" t="s">
        <v>3104</v>
      </c>
      <c r="E245" s="45" t="s">
        <v>3105</v>
      </c>
      <c r="F245" s="31">
        <v>23000</v>
      </c>
      <c r="G245" s="46" t="s">
        <v>890</v>
      </c>
      <c r="H245" s="64"/>
      <c r="I245" s="198"/>
      <c r="J245" s="199"/>
    </row>
    <row r="246" spans="1:10" s="57" customFormat="1" x14ac:dyDescent="0.4">
      <c r="A246" s="44" t="s">
        <v>4617</v>
      </c>
      <c r="B246" s="45" t="s">
        <v>3293</v>
      </c>
      <c r="C246" s="45" t="s">
        <v>3301</v>
      </c>
      <c r="D246" s="46" t="s">
        <v>3104</v>
      </c>
      <c r="E246" s="45" t="s">
        <v>3105</v>
      </c>
      <c r="F246" s="31">
        <v>23000</v>
      </c>
      <c r="G246" s="46" t="s">
        <v>892</v>
      </c>
      <c r="H246" s="64"/>
      <c r="I246" s="198"/>
      <c r="J246" s="199"/>
    </row>
    <row r="247" spans="1:10" s="57" customFormat="1" x14ac:dyDescent="0.4">
      <c r="A247" s="44" t="s">
        <v>4618</v>
      </c>
      <c r="B247" s="45" t="s">
        <v>3293</v>
      </c>
      <c r="C247" s="45" t="s">
        <v>3301</v>
      </c>
      <c r="D247" s="46" t="s">
        <v>3104</v>
      </c>
      <c r="E247" s="45" t="s">
        <v>3105</v>
      </c>
      <c r="F247" s="31">
        <v>23000</v>
      </c>
      <c r="G247" s="46" t="s">
        <v>894</v>
      </c>
      <c r="H247" s="64"/>
      <c r="I247" s="198"/>
      <c r="J247" s="199"/>
    </row>
    <row r="248" spans="1:10" s="57" customFormat="1" x14ac:dyDescent="0.4">
      <c r="A248" s="44" t="s">
        <v>4619</v>
      </c>
      <c r="B248" s="45" t="s">
        <v>3293</v>
      </c>
      <c r="C248" s="45" t="s">
        <v>3301</v>
      </c>
      <c r="D248" s="46" t="s">
        <v>3104</v>
      </c>
      <c r="E248" s="45" t="s">
        <v>3105</v>
      </c>
      <c r="F248" s="31">
        <v>23000</v>
      </c>
      <c r="G248" s="46" t="s">
        <v>896</v>
      </c>
      <c r="H248" s="64"/>
      <c r="I248" s="198"/>
      <c r="J248" s="199"/>
    </row>
    <row r="249" spans="1:10" s="57" customFormat="1" x14ac:dyDescent="0.4">
      <c r="A249" s="40" t="s">
        <v>4620</v>
      </c>
      <c r="B249" s="41" t="s">
        <v>3302</v>
      </c>
      <c r="C249" s="41" t="s">
        <v>3303</v>
      </c>
      <c r="D249" s="42" t="s">
        <v>3040</v>
      </c>
      <c r="E249" s="41" t="s">
        <v>3041</v>
      </c>
      <c r="F249" s="111">
        <v>14000</v>
      </c>
      <c r="G249" s="42" t="s">
        <v>888</v>
      </c>
      <c r="H249" s="62"/>
      <c r="I249" s="196">
        <f>+SUM(H249:H253)</f>
        <v>0</v>
      </c>
      <c r="J249" s="197">
        <f>+I249*F249</f>
        <v>0</v>
      </c>
    </row>
    <row r="250" spans="1:10" s="57" customFormat="1" x14ac:dyDescent="0.4">
      <c r="A250" s="40" t="s">
        <v>4621</v>
      </c>
      <c r="B250" s="41" t="s">
        <v>3302</v>
      </c>
      <c r="C250" s="41" t="s">
        <v>3303</v>
      </c>
      <c r="D250" s="42" t="s">
        <v>3040</v>
      </c>
      <c r="E250" s="41" t="s">
        <v>3041</v>
      </c>
      <c r="F250" s="111">
        <v>14000</v>
      </c>
      <c r="G250" s="42" t="s">
        <v>890</v>
      </c>
      <c r="H250" s="62"/>
      <c r="I250" s="196"/>
      <c r="J250" s="197"/>
    </row>
    <row r="251" spans="1:10" s="57" customFormat="1" x14ac:dyDescent="0.4">
      <c r="A251" s="40" t="s">
        <v>4622</v>
      </c>
      <c r="B251" s="41" t="s">
        <v>3302</v>
      </c>
      <c r="C251" s="41" t="s">
        <v>3303</v>
      </c>
      <c r="D251" s="42" t="s">
        <v>3040</v>
      </c>
      <c r="E251" s="41" t="s">
        <v>3041</v>
      </c>
      <c r="F251" s="111">
        <v>14000</v>
      </c>
      <c r="G251" s="42" t="s">
        <v>892</v>
      </c>
      <c r="H251" s="62"/>
      <c r="I251" s="196"/>
      <c r="J251" s="197"/>
    </row>
    <row r="252" spans="1:10" s="57" customFormat="1" x14ac:dyDescent="0.4">
      <c r="A252" s="40" t="s">
        <v>4623</v>
      </c>
      <c r="B252" s="41" t="s">
        <v>3302</v>
      </c>
      <c r="C252" s="41" t="s">
        <v>3303</v>
      </c>
      <c r="D252" s="42" t="s">
        <v>3040</v>
      </c>
      <c r="E252" s="41" t="s">
        <v>3041</v>
      </c>
      <c r="F252" s="111">
        <v>14000</v>
      </c>
      <c r="G252" s="42" t="s">
        <v>894</v>
      </c>
      <c r="H252" s="62"/>
      <c r="I252" s="196"/>
      <c r="J252" s="197"/>
    </row>
    <row r="253" spans="1:10" s="57" customFormat="1" x14ac:dyDescent="0.4">
      <c r="A253" s="40" t="s">
        <v>4624</v>
      </c>
      <c r="B253" s="41" t="s">
        <v>3302</v>
      </c>
      <c r="C253" s="41" t="s">
        <v>3303</v>
      </c>
      <c r="D253" s="42" t="s">
        <v>3040</v>
      </c>
      <c r="E253" s="41" t="s">
        <v>3041</v>
      </c>
      <c r="F253" s="111">
        <v>14000</v>
      </c>
      <c r="G253" s="42" t="s">
        <v>896</v>
      </c>
      <c r="H253" s="62"/>
      <c r="I253" s="196"/>
      <c r="J253" s="197"/>
    </row>
    <row r="254" spans="1:10" s="57" customFormat="1" x14ac:dyDescent="0.4">
      <c r="A254" s="44" t="s">
        <v>3304</v>
      </c>
      <c r="B254" s="45" t="s">
        <v>3302</v>
      </c>
      <c r="C254" s="45" t="s">
        <v>3305</v>
      </c>
      <c r="D254" s="46" t="s">
        <v>3097</v>
      </c>
      <c r="E254" s="45" t="s">
        <v>3098</v>
      </c>
      <c r="F254" s="31">
        <v>14000</v>
      </c>
      <c r="G254" s="46" t="s">
        <v>888</v>
      </c>
      <c r="H254" s="64"/>
      <c r="I254" s="198">
        <f>+SUM(H254:H258)</f>
        <v>0</v>
      </c>
      <c r="J254" s="199">
        <f>+I254*F254</f>
        <v>0</v>
      </c>
    </row>
    <row r="255" spans="1:10" s="57" customFormat="1" x14ac:dyDescent="0.4">
      <c r="A255" s="44" t="s">
        <v>3306</v>
      </c>
      <c r="B255" s="45" t="s">
        <v>3302</v>
      </c>
      <c r="C255" s="45" t="s">
        <v>3305</v>
      </c>
      <c r="D255" s="46" t="s">
        <v>3097</v>
      </c>
      <c r="E255" s="45" t="s">
        <v>3098</v>
      </c>
      <c r="F255" s="31">
        <v>14000</v>
      </c>
      <c r="G255" s="46" t="s">
        <v>890</v>
      </c>
      <c r="H255" s="64"/>
      <c r="I255" s="198"/>
      <c r="J255" s="199"/>
    </row>
    <row r="256" spans="1:10" s="57" customFormat="1" x14ac:dyDescent="0.4">
      <c r="A256" s="44" t="s">
        <v>3307</v>
      </c>
      <c r="B256" s="45" t="s">
        <v>3302</v>
      </c>
      <c r="C256" s="45" t="s">
        <v>3305</v>
      </c>
      <c r="D256" s="46" t="s">
        <v>3097</v>
      </c>
      <c r="E256" s="45" t="s">
        <v>3098</v>
      </c>
      <c r="F256" s="31">
        <v>14000</v>
      </c>
      <c r="G256" s="46" t="s">
        <v>892</v>
      </c>
      <c r="H256" s="64"/>
      <c r="I256" s="198"/>
      <c r="J256" s="199"/>
    </row>
    <row r="257" spans="1:10" s="57" customFormat="1" x14ac:dyDescent="0.4">
      <c r="A257" s="44" t="s">
        <v>3308</v>
      </c>
      <c r="B257" s="45" t="s">
        <v>3302</v>
      </c>
      <c r="C257" s="45" t="s">
        <v>3305</v>
      </c>
      <c r="D257" s="46" t="s">
        <v>3097</v>
      </c>
      <c r="E257" s="45" t="s">
        <v>3098</v>
      </c>
      <c r="F257" s="31">
        <v>14000</v>
      </c>
      <c r="G257" s="46" t="s">
        <v>894</v>
      </c>
      <c r="H257" s="64"/>
      <c r="I257" s="198"/>
      <c r="J257" s="199"/>
    </row>
    <row r="258" spans="1:10" s="57" customFormat="1" x14ac:dyDescent="0.4">
      <c r="A258" s="44" t="s">
        <v>3309</v>
      </c>
      <c r="B258" s="45" t="s">
        <v>3302</v>
      </c>
      <c r="C258" s="45" t="s">
        <v>3305</v>
      </c>
      <c r="D258" s="46" t="s">
        <v>3097</v>
      </c>
      <c r="E258" s="45" t="s">
        <v>3098</v>
      </c>
      <c r="F258" s="31">
        <v>14000</v>
      </c>
      <c r="G258" s="46" t="s">
        <v>896</v>
      </c>
      <c r="H258" s="64"/>
      <c r="I258" s="198"/>
      <c r="J258" s="199"/>
    </row>
    <row r="259" spans="1:10" s="57" customFormat="1" x14ac:dyDescent="0.4">
      <c r="A259" s="40" t="s">
        <v>3310</v>
      </c>
      <c r="B259" s="41" t="s">
        <v>3302</v>
      </c>
      <c r="C259" s="41" t="s">
        <v>3311</v>
      </c>
      <c r="D259" s="42" t="s">
        <v>3136</v>
      </c>
      <c r="E259" s="41" t="s">
        <v>3137</v>
      </c>
      <c r="F259" s="111">
        <v>14000</v>
      </c>
      <c r="G259" s="42" t="s">
        <v>888</v>
      </c>
      <c r="H259" s="62"/>
      <c r="I259" s="196">
        <f>+SUM(H259:H263)</f>
        <v>0</v>
      </c>
      <c r="J259" s="197">
        <f>+I259*F259</f>
        <v>0</v>
      </c>
    </row>
    <row r="260" spans="1:10" s="57" customFormat="1" x14ac:dyDescent="0.4">
      <c r="A260" s="40" t="s">
        <v>3312</v>
      </c>
      <c r="B260" s="41" t="s">
        <v>3302</v>
      </c>
      <c r="C260" s="41" t="s">
        <v>3311</v>
      </c>
      <c r="D260" s="42" t="s">
        <v>3136</v>
      </c>
      <c r="E260" s="41" t="s">
        <v>3137</v>
      </c>
      <c r="F260" s="111">
        <v>14000</v>
      </c>
      <c r="G260" s="42" t="s">
        <v>890</v>
      </c>
      <c r="H260" s="62"/>
      <c r="I260" s="196"/>
      <c r="J260" s="197"/>
    </row>
    <row r="261" spans="1:10" s="57" customFormat="1" x14ac:dyDescent="0.4">
      <c r="A261" s="40" t="s">
        <v>3313</v>
      </c>
      <c r="B261" s="41" t="s">
        <v>3302</v>
      </c>
      <c r="C261" s="41" t="s">
        <v>3311</v>
      </c>
      <c r="D261" s="42" t="s">
        <v>3136</v>
      </c>
      <c r="E261" s="41" t="s">
        <v>3137</v>
      </c>
      <c r="F261" s="111">
        <v>14000</v>
      </c>
      <c r="G261" s="42" t="s">
        <v>892</v>
      </c>
      <c r="H261" s="62"/>
      <c r="I261" s="196"/>
      <c r="J261" s="197"/>
    </row>
    <row r="262" spans="1:10" s="57" customFormat="1" x14ac:dyDescent="0.4">
      <c r="A262" s="40" t="s">
        <v>3314</v>
      </c>
      <c r="B262" s="41" t="s">
        <v>3302</v>
      </c>
      <c r="C262" s="41" t="s">
        <v>3311</v>
      </c>
      <c r="D262" s="42" t="s">
        <v>3136</v>
      </c>
      <c r="E262" s="41" t="s">
        <v>3137</v>
      </c>
      <c r="F262" s="111">
        <v>14000</v>
      </c>
      <c r="G262" s="42" t="s">
        <v>894</v>
      </c>
      <c r="H262" s="62"/>
      <c r="I262" s="196"/>
      <c r="J262" s="197"/>
    </row>
    <row r="263" spans="1:10" s="57" customFormat="1" x14ac:dyDescent="0.4">
      <c r="A263" s="40" t="s">
        <v>3315</v>
      </c>
      <c r="B263" s="41" t="s">
        <v>3302</v>
      </c>
      <c r="C263" s="41" t="s">
        <v>3311</v>
      </c>
      <c r="D263" s="42" t="s">
        <v>3136</v>
      </c>
      <c r="E263" s="41" t="s">
        <v>3137</v>
      </c>
      <c r="F263" s="111">
        <v>14000</v>
      </c>
      <c r="G263" s="42" t="s">
        <v>896</v>
      </c>
      <c r="H263" s="62"/>
      <c r="I263" s="196"/>
      <c r="J263" s="197"/>
    </row>
    <row r="264" spans="1:10" s="57" customFormat="1" x14ac:dyDescent="0.4">
      <c r="A264" s="44" t="s">
        <v>3316</v>
      </c>
      <c r="B264" s="45" t="s">
        <v>3317</v>
      </c>
      <c r="C264" s="45" t="s">
        <v>3318</v>
      </c>
      <c r="D264" s="46" t="s">
        <v>3040</v>
      </c>
      <c r="E264" s="45" t="s">
        <v>3041</v>
      </c>
      <c r="F264" s="112">
        <v>17000</v>
      </c>
      <c r="G264" s="46" t="s">
        <v>888</v>
      </c>
      <c r="H264" s="66"/>
      <c r="I264" s="194">
        <f>+SUM(H264:H268)</f>
        <v>0</v>
      </c>
      <c r="J264" s="195">
        <f>+I264*F264</f>
        <v>0</v>
      </c>
    </row>
    <row r="265" spans="1:10" s="57" customFormat="1" x14ac:dyDescent="0.4">
      <c r="A265" s="44" t="s">
        <v>3319</v>
      </c>
      <c r="B265" s="45" t="s">
        <v>3317</v>
      </c>
      <c r="C265" s="45" t="s">
        <v>3318</v>
      </c>
      <c r="D265" s="46" t="s">
        <v>3040</v>
      </c>
      <c r="E265" s="45" t="s">
        <v>3041</v>
      </c>
      <c r="F265" s="112">
        <v>17000</v>
      </c>
      <c r="G265" s="46" t="s">
        <v>890</v>
      </c>
      <c r="H265" s="66"/>
      <c r="I265" s="194"/>
      <c r="J265" s="195"/>
    </row>
    <row r="266" spans="1:10" s="57" customFormat="1" x14ac:dyDescent="0.4">
      <c r="A266" s="44" t="s">
        <v>3320</v>
      </c>
      <c r="B266" s="45" t="s">
        <v>3317</v>
      </c>
      <c r="C266" s="45" t="s">
        <v>3318</v>
      </c>
      <c r="D266" s="46" t="s">
        <v>3040</v>
      </c>
      <c r="E266" s="45" t="s">
        <v>3041</v>
      </c>
      <c r="F266" s="112">
        <v>17000</v>
      </c>
      <c r="G266" s="46" t="s">
        <v>892</v>
      </c>
      <c r="H266" s="66"/>
      <c r="I266" s="194"/>
      <c r="J266" s="195"/>
    </row>
    <row r="267" spans="1:10" s="57" customFormat="1" x14ac:dyDescent="0.4">
      <c r="A267" s="44" t="s">
        <v>3321</v>
      </c>
      <c r="B267" s="45" t="s">
        <v>3317</v>
      </c>
      <c r="C267" s="45" t="s">
        <v>3318</v>
      </c>
      <c r="D267" s="46" t="s">
        <v>3040</v>
      </c>
      <c r="E267" s="45" t="s">
        <v>3041</v>
      </c>
      <c r="F267" s="112">
        <v>17000</v>
      </c>
      <c r="G267" s="46" t="s">
        <v>894</v>
      </c>
      <c r="H267" s="66"/>
      <c r="I267" s="194"/>
      <c r="J267" s="195"/>
    </row>
    <row r="268" spans="1:10" s="57" customFormat="1" x14ac:dyDescent="0.4">
      <c r="A268" s="44" t="s">
        <v>3322</v>
      </c>
      <c r="B268" s="45" t="s">
        <v>3317</v>
      </c>
      <c r="C268" s="45" t="s">
        <v>3318</v>
      </c>
      <c r="D268" s="46" t="s">
        <v>3040</v>
      </c>
      <c r="E268" s="45" t="s">
        <v>3041</v>
      </c>
      <c r="F268" s="112">
        <v>17000</v>
      </c>
      <c r="G268" s="46" t="s">
        <v>896</v>
      </c>
      <c r="H268" s="66"/>
      <c r="I268" s="194"/>
      <c r="J268" s="195"/>
    </row>
    <row r="269" spans="1:10" s="57" customFormat="1" x14ac:dyDescent="0.4">
      <c r="A269" s="40" t="s">
        <v>3323</v>
      </c>
      <c r="B269" s="41" t="s">
        <v>3317</v>
      </c>
      <c r="C269" s="41" t="s">
        <v>3324</v>
      </c>
      <c r="D269" s="42" t="s">
        <v>3097</v>
      </c>
      <c r="E269" s="41" t="s">
        <v>3098</v>
      </c>
      <c r="F269" s="111">
        <v>17000</v>
      </c>
      <c r="G269" s="42" t="s">
        <v>888</v>
      </c>
      <c r="H269" s="62"/>
      <c r="I269" s="196">
        <f>+SUM(H269:H273)</f>
        <v>0</v>
      </c>
      <c r="J269" s="197">
        <f>+I269*F269</f>
        <v>0</v>
      </c>
    </row>
    <row r="270" spans="1:10" s="57" customFormat="1" x14ac:dyDescent="0.4">
      <c r="A270" s="40" t="s">
        <v>3325</v>
      </c>
      <c r="B270" s="41" t="s">
        <v>3317</v>
      </c>
      <c r="C270" s="41" t="s">
        <v>3324</v>
      </c>
      <c r="D270" s="42" t="s">
        <v>3097</v>
      </c>
      <c r="E270" s="41" t="s">
        <v>3098</v>
      </c>
      <c r="F270" s="111">
        <v>17000</v>
      </c>
      <c r="G270" s="42" t="s">
        <v>890</v>
      </c>
      <c r="H270" s="62"/>
      <c r="I270" s="196"/>
      <c r="J270" s="197"/>
    </row>
    <row r="271" spans="1:10" s="57" customFormat="1" x14ac:dyDescent="0.4">
      <c r="A271" s="40" t="s">
        <v>3326</v>
      </c>
      <c r="B271" s="41" t="s">
        <v>3317</v>
      </c>
      <c r="C271" s="41" t="s">
        <v>3324</v>
      </c>
      <c r="D271" s="42" t="s">
        <v>3097</v>
      </c>
      <c r="E271" s="41" t="s">
        <v>3098</v>
      </c>
      <c r="F271" s="111">
        <v>17000</v>
      </c>
      <c r="G271" s="42" t="s">
        <v>892</v>
      </c>
      <c r="H271" s="62"/>
      <c r="I271" s="196"/>
      <c r="J271" s="197"/>
    </row>
    <row r="272" spans="1:10" s="57" customFormat="1" x14ac:dyDescent="0.4">
      <c r="A272" s="40" t="s">
        <v>3327</v>
      </c>
      <c r="B272" s="41" t="s">
        <v>3317</v>
      </c>
      <c r="C272" s="41" t="s">
        <v>3324</v>
      </c>
      <c r="D272" s="42" t="s">
        <v>3097</v>
      </c>
      <c r="E272" s="41" t="s">
        <v>3098</v>
      </c>
      <c r="F272" s="111">
        <v>17000</v>
      </c>
      <c r="G272" s="42" t="s">
        <v>894</v>
      </c>
      <c r="H272" s="62"/>
      <c r="I272" s="196"/>
      <c r="J272" s="197"/>
    </row>
    <row r="273" spans="1:10" s="57" customFormat="1" x14ac:dyDescent="0.4">
      <c r="A273" s="40" t="s">
        <v>3328</v>
      </c>
      <c r="B273" s="41" t="s">
        <v>3317</v>
      </c>
      <c r="C273" s="41" t="s">
        <v>3324</v>
      </c>
      <c r="D273" s="42" t="s">
        <v>3097</v>
      </c>
      <c r="E273" s="41" t="s">
        <v>3098</v>
      </c>
      <c r="F273" s="111">
        <v>17000</v>
      </c>
      <c r="G273" s="42" t="s">
        <v>896</v>
      </c>
      <c r="H273" s="62"/>
      <c r="I273" s="196"/>
      <c r="J273" s="197"/>
    </row>
    <row r="274" spans="1:10" s="57" customFormat="1" x14ac:dyDescent="0.4">
      <c r="A274" s="44" t="s">
        <v>3329</v>
      </c>
      <c r="B274" s="45" t="s">
        <v>3317</v>
      </c>
      <c r="C274" s="45" t="s">
        <v>3330</v>
      </c>
      <c r="D274" s="46" t="s">
        <v>3136</v>
      </c>
      <c r="E274" s="45" t="s">
        <v>3137</v>
      </c>
      <c r="F274" s="31">
        <v>17000</v>
      </c>
      <c r="G274" s="46" t="s">
        <v>888</v>
      </c>
      <c r="H274" s="64"/>
      <c r="I274" s="198">
        <f>+SUM(H274:H278)</f>
        <v>0</v>
      </c>
      <c r="J274" s="199">
        <f>+I274*F274</f>
        <v>0</v>
      </c>
    </row>
    <row r="275" spans="1:10" s="57" customFormat="1" x14ac:dyDescent="0.4">
      <c r="A275" s="44" t="s">
        <v>3331</v>
      </c>
      <c r="B275" s="45" t="s">
        <v>3317</v>
      </c>
      <c r="C275" s="45" t="s">
        <v>3330</v>
      </c>
      <c r="D275" s="46" t="s">
        <v>3136</v>
      </c>
      <c r="E275" s="45" t="s">
        <v>3137</v>
      </c>
      <c r="F275" s="31">
        <v>17000</v>
      </c>
      <c r="G275" s="46" t="s">
        <v>890</v>
      </c>
      <c r="H275" s="64"/>
      <c r="I275" s="198"/>
      <c r="J275" s="199"/>
    </row>
    <row r="276" spans="1:10" s="57" customFormat="1" x14ac:dyDescent="0.4">
      <c r="A276" s="44" t="s">
        <v>3332</v>
      </c>
      <c r="B276" s="45" t="s">
        <v>3317</v>
      </c>
      <c r="C276" s="45" t="s">
        <v>3330</v>
      </c>
      <c r="D276" s="46" t="s">
        <v>3136</v>
      </c>
      <c r="E276" s="45" t="s">
        <v>3137</v>
      </c>
      <c r="F276" s="31">
        <v>17000</v>
      </c>
      <c r="G276" s="46" t="s">
        <v>892</v>
      </c>
      <c r="H276" s="64"/>
      <c r="I276" s="198"/>
      <c r="J276" s="199"/>
    </row>
    <row r="277" spans="1:10" s="57" customFormat="1" x14ac:dyDescent="0.4">
      <c r="A277" s="44" t="s">
        <v>3333</v>
      </c>
      <c r="B277" s="45" t="s">
        <v>3317</v>
      </c>
      <c r="C277" s="45" t="s">
        <v>3330</v>
      </c>
      <c r="D277" s="46" t="s">
        <v>3136</v>
      </c>
      <c r="E277" s="45" t="s">
        <v>3137</v>
      </c>
      <c r="F277" s="31">
        <v>17000</v>
      </c>
      <c r="G277" s="46" t="s">
        <v>894</v>
      </c>
      <c r="H277" s="64"/>
      <c r="I277" s="198"/>
      <c r="J277" s="199"/>
    </row>
    <row r="278" spans="1:10" s="57" customFormat="1" x14ac:dyDescent="0.4">
      <c r="A278" s="44" t="s">
        <v>3334</v>
      </c>
      <c r="B278" s="45" t="s">
        <v>3317</v>
      </c>
      <c r="C278" s="45" t="s">
        <v>3330</v>
      </c>
      <c r="D278" s="46" t="s">
        <v>3136</v>
      </c>
      <c r="E278" s="45" t="s">
        <v>3137</v>
      </c>
      <c r="F278" s="31">
        <v>17000</v>
      </c>
      <c r="G278" s="46" t="s">
        <v>896</v>
      </c>
      <c r="H278" s="64"/>
      <c r="I278" s="198"/>
      <c r="J278" s="199"/>
    </row>
    <row r="279" spans="1:10" s="57" customFormat="1" x14ac:dyDescent="0.4">
      <c r="A279" s="40" t="s">
        <v>4625</v>
      </c>
      <c r="B279" s="41" t="s">
        <v>3335</v>
      </c>
      <c r="C279" s="41" t="s">
        <v>3336</v>
      </c>
      <c r="D279" s="42" t="s">
        <v>3040</v>
      </c>
      <c r="E279" s="41" t="s">
        <v>3041</v>
      </c>
      <c r="F279" s="111">
        <v>16000</v>
      </c>
      <c r="G279" s="42" t="s">
        <v>888</v>
      </c>
      <c r="H279" s="62"/>
      <c r="I279" s="196">
        <f>+SUM(H279:H283)</f>
        <v>0</v>
      </c>
      <c r="J279" s="197">
        <f>+I279*F279</f>
        <v>0</v>
      </c>
    </row>
    <row r="280" spans="1:10" s="57" customFormat="1" x14ac:dyDescent="0.4">
      <c r="A280" s="40" t="s">
        <v>4626</v>
      </c>
      <c r="B280" s="41" t="s">
        <v>3335</v>
      </c>
      <c r="C280" s="41" t="s">
        <v>3336</v>
      </c>
      <c r="D280" s="42" t="s">
        <v>3040</v>
      </c>
      <c r="E280" s="41" t="s">
        <v>3041</v>
      </c>
      <c r="F280" s="111">
        <v>16000</v>
      </c>
      <c r="G280" s="42" t="s">
        <v>890</v>
      </c>
      <c r="H280" s="62"/>
      <c r="I280" s="196"/>
      <c r="J280" s="197"/>
    </row>
    <row r="281" spans="1:10" s="57" customFormat="1" x14ac:dyDescent="0.4">
      <c r="A281" s="40" t="s">
        <v>4627</v>
      </c>
      <c r="B281" s="41" t="s">
        <v>3335</v>
      </c>
      <c r="C281" s="41" t="s">
        <v>3336</v>
      </c>
      <c r="D281" s="42" t="s">
        <v>3040</v>
      </c>
      <c r="E281" s="41" t="s">
        <v>3041</v>
      </c>
      <c r="F281" s="111">
        <v>16000</v>
      </c>
      <c r="G281" s="42" t="s">
        <v>892</v>
      </c>
      <c r="H281" s="62"/>
      <c r="I281" s="196"/>
      <c r="J281" s="197"/>
    </row>
    <row r="282" spans="1:10" s="57" customFormat="1" x14ac:dyDescent="0.4">
      <c r="A282" s="40" t="s">
        <v>4628</v>
      </c>
      <c r="B282" s="41" t="s">
        <v>3335</v>
      </c>
      <c r="C282" s="41" t="s">
        <v>3336</v>
      </c>
      <c r="D282" s="42" t="s">
        <v>3040</v>
      </c>
      <c r="E282" s="41" t="s">
        <v>3041</v>
      </c>
      <c r="F282" s="111">
        <v>16000</v>
      </c>
      <c r="G282" s="42" t="s">
        <v>894</v>
      </c>
      <c r="H282" s="62"/>
      <c r="I282" s="196"/>
      <c r="J282" s="197"/>
    </row>
    <row r="283" spans="1:10" s="57" customFormat="1" x14ac:dyDescent="0.4">
      <c r="A283" s="40" t="s">
        <v>4629</v>
      </c>
      <c r="B283" s="41" t="s">
        <v>3335</v>
      </c>
      <c r="C283" s="41" t="s">
        <v>3336</v>
      </c>
      <c r="D283" s="42" t="s">
        <v>3040</v>
      </c>
      <c r="E283" s="41" t="s">
        <v>3041</v>
      </c>
      <c r="F283" s="111">
        <v>16000</v>
      </c>
      <c r="G283" s="42" t="s">
        <v>896</v>
      </c>
      <c r="H283" s="62"/>
      <c r="I283" s="196"/>
      <c r="J283" s="197"/>
    </row>
    <row r="284" spans="1:10" s="57" customFormat="1" x14ac:dyDescent="0.4">
      <c r="A284" s="44" t="s">
        <v>3337</v>
      </c>
      <c r="B284" s="45" t="s">
        <v>3335</v>
      </c>
      <c r="C284" s="45" t="s">
        <v>3338</v>
      </c>
      <c r="D284" s="46" t="s">
        <v>3097</v>
      </c>
      <c r="E284" s="45" t="s">
        <v>3098</v>
      </c>
      <c r="F284" s="31">
        <v>16000</v>
      </c>
      <c r="G284" s="46" t="s">
        <v>888</v>
      </c>
      <c r="H284" s="64"/>
      <c r="I284" s="198">
        <f>+SUM(H284:H288)</f>
        <v>0</v>
      </c>
      <c r="J284" s="199">
        <f>+I284*F284</f>
        <v>0</v>
      </c>
    </row>
    <row r="285" spans="1:10" s="57" customFormat="1" x14ac:dyDescent="0.4">
      <c r="A285" s="44" t="s">
        <v>3339</v>
      </c>
      <c r="B285" s="45" t="s">
        <v>3335</v>
      </c>
      <c r="C285" s="45" t="s">
        <v>3338</v>
      </c>
      <c r="D285" s="46" t="s">
        <v>3097</v>
      </c>
      <c r="E285" s="45" t="s">
        <v>3098</v>
      </c>
      <c r="F285" s="31">
        <v>16000</v>
      </c>
      <c r="G285" s="46" t="s">
        <v>890</v>
      </c>
      <c r="H285" s="64"/>
      <c r="I285" s="198"/>
      <c r="J285" s="199"/>
    </row>
    <row r="286" spans="1:10" s="57" customFormat="1" x14ac:dyDescent="0.4">
      <c r="A286" s="44" t="s">
        <v>3340</v>
      </c>
      <c r="B286" s="45" t="s">
        <v>3335</v>
      </c>
      <c r="C286" s="45" t="s">
        <v>3338</v>
      </c>
      <c r="D286" s="46" t="s">
        <v>3097</v>
      </c>
      <c r="E286" s="45" t="s">
        <v>3098</v>
      </c>
      <c r="F286" s="31">
        <v>16000</v>
      </c>
      <c r="G286" s="46" t="s">
        <v>892</v>
      </c>
      <c r="H286" s="64"/>
      <c r="I286" s="198"/>
      <c r="J286" s="199"/>
    </row>
    <row r="287" spans="1:10" s="57" customFormat="1" x14ac:dyDescent="0.4">
      <c r="A287" s="44" t="s">
        <v>3341</v>
      </c>
      <c r="B287" s="45" t="s">
        <v>3335</v>
      </c>
      <c r="C287" s="45" t="s">
        <v>3338</v>
      </c>
      <c r="D287" s="46" t="s">
        <v>3097</v>
      </c>
      <c r="E287" s="45" t="s">
        <v>3098</v>
      </c>
      <c r="F287" s="31">
        <v>16000</v>
      </c>
      <c r="G287" s="46" t="s">
        <v>894</v>
      </c>
      <c r="H287" s="64"/>
      <c r="I287" s="198"/>
      <c r="J287" s="199"/>
    </row>
    <row r="288" spans="1:10" s="57" customFormat="1" x14ac:dyDescent="0.4">
      <c r="A288" s="44" t="s">
        <v>3342</v>
      </c>
      <c r="B288" s="45" t="s">
        <v>3335</v>
      </c>
      <c r="C288" s="45" t="s">
        <v>3338</v>
      </c>
      <c r="D288" s="46" t="s">
        <v>3097</v>
      </c>
      <c r="E288" s="45" t="s">
        <v>3098</v>
      </c>
      <c r="F288" s="31">
        <v>16000</v>
      </c>
      <c r="G288" s="46" t="s">
        <v>896</v>
      </c>
      <c r="H288" s="64"/>
      <c r="I288" s="198"/>
      <c r="J288" s="199"/>
    </row>
    <row r="289" spans="1:10" s="58" customFormat="1" x14ac:dyDescent="0.4">
      <c r="A289" s="15" t="s">
        <v>3343</v>
      </c>
      <c r="B289" s="51"/>
      <c r="C289" s="51"/>
      <c r="D289" s="52"/>
      <c r="E289" s="51"/>
      <c r="F289" s="34"/>
      <c r="G289" s="52"/>
      <c r="H289" s="53"/>
      <c r="I289" s="53"/>
      <c r="J289" s="54"/>
    </row>
    <row r="290" spans="1:10" s="57" customFormat="1" x14ac:dyDescent="0.4">
      <c r="A290" s="40" t="s">
        <v>3344</v>
      </c>
      <c r="B290" s="41" t="s">
        <v>3345</v>
      </c>
      <c r="C290" s="41" t="s">
        <v>3346</v>
      </c>
      <c r="D290" s="42"/>
      <c r="E290" s="41"/>
      <c r="F290" s="111">
        <v>90000</v>
      </c>
      <c r="G290" s="42" t="s">
        <v>890</v>
      </c>
      <c r="H290" s="62"/>
      <c r="I290" s="196">
        <f>+SUM(H290:H294)</f>
        <v>0</v>
      </c>
      <c r="J290" s="197">
        <f>+I290*F290</f>
        <v>0</v>
      </c>
    </row>
    <row r="291" spans="1:10" s="57" customFormat="1" x14ac:dyDescent="0.4">
      <c r="A291" s="40" t="s">
        <v>3347</v>
      </c>
      <c r="B291" s="41" t="s">
        <v>3345</v>
      </c>
      <c r="C291" s="41" t="s">
        <v>3346</v>
      </c>
      <c r="D291" s="42"/>
      <c r="E291" s="41"/>
      <c r="F291" s="111">
        <v>90000</v>
      </c>
      <c r="G291" s="42" t="s">
        <v>892</v>
      </c>
      <c r="H291" s="62"/>
      <c r="I291" s="196"/>
      <c r="J291" s="197"/>
    </row>
    <row r="292" spans="1:10" s="57" customFormat="1" x14ac:dyDescent="0.4">
      <c r="A292" s="40" t="s">
        <v>3348</v>
      </c>
      <c r="B292" s="41" t="s">
        <v>3345</v>
      </c>
      <c r="C292" s="41" t="s">
        <v>3346</v>
      </c>
      <c r="D292" s="42"/>
      <c r="E292" s="41"/>
      <c r="F292" s="111">
        <v>90000</v>
      </c>
      <c r="G292" s="42" t="s">
        <v>894</v>
      </c>
      <c r="H292" s="62"/>
      <c r="I292" s="196"/>
      <c r="J292" s="197"/>
    </row>
    <row r="293" spans="1:10" s="57" customFormat="1" x14ac:dyDescent="0.4">
      <c r="A293" s="40" t="s">
        <v>3349</v>
      </c>
      <c r="B293" s="41" t="s">
        <v>3345</v>
      </c>
      <c r="C293" s="41" t="s">
        <v>3346</v>
      </c>
      <c r="D293" s="42"/>
      <c r="E293" s="41"/>
      <c r="F293" s="111">
        <v>90000</v>
      </c>
      <c r="G293" s="42" t="s">
        <v>896</v>
      </c>
      <c r="H293" s="62"/>
      <c r="I293" s="196"/>
      <c r="J293" s="197"/>
    </row>
    <row r="294" spans="1:10" s="57" customFormat="1" x14ac:dyDescent="0.4">
      <c r="A294" s="40" t="s">
        <v>4630</v>
      </c>
      <c r="B294" s="41" t="s">
        <v>3345</v>
      </c>
      <c r="C294" s="41" t="s">
        <v>3346</v>
      </c>
      <c r="D294" s="42"/>
      <c r="E294" s="41"/>
      <c r="F294" s="111">
        <v>90000</v>
      </c>
      <c r="G294" s="42" t="s">
        <v>3350</v>
      </c>
      <c r="H294" s="62"/>
      <c r="I294" s="196"/>
      <c r="J294" s="197"/>
    </row>
    <row r="295" spans="1:10" s="57" customFormat="1" x14ac:dyDescent="0.4">
      <c r="A295" s="44" t="s">
        <v>3351</v>
      </c>
      <c r="B295" s="45" t="s">
        <v>3352</v>
      </c>
      <c r="C295" s="45" t="s">
        <v>3353</v>
      </c>
      <c r="D295" s="46"/>
      <c r="E295" s="45"/>
      <c r="F295" s="31">
        <v>80000</v>
      </c>
      <c r="G295" s="46" t="s">
        <v>3354</v>
      </c>
      <c r="H295" s="64"/>
      <c r="I295" s="198">
        <f>+SUM(H295:H296)</f>
        <v>0</v>
      </c>
      <c r="J295" s="199">
        <f>+I295*F295</f>
        <v>0</v>
      </c>
    </row>
    <row r="296" spans="1:10" s="57" customFormat="1" x14ac:dyDescent="0.4">
      <c r="A296" s="44" t="s">
        <v>3355</v>
      </c>
      <c r="B296" s="45" t="s">
        <v>3352</v>
      </c>
      <c r="C296" s="45" t="s">
        <v>3353</v>
      </c>
      <c r="D296" s="46"/>
      <c r="E296" s="45"/>
      <c r="F296" s="31">
        <v>80000</v>
      </c>
      <c r="G296" s="46" t="s">
        <v>3356</v>
      </c>
      <c r="H296" s="64"/>
      <c r="I296" s="198"/>
      <c r="J296" s="199"/>
    </row>
    <row r="297" spans="1:10" s="57" customFormat="1" x14ac:dyDescent="0.4">
      <c r="A297" s="40" t="s">
        <v>3357</v>
      </c>
      <c r="B297" s="41" t="s">
        <v>3358</v>
      </c>
      <c r="C297" s="40" t="s">
        <v>3359</v>
      </c>
      <c r="D297" s="42"/>
      <c r="E297" s="41"/>
      <c r="F297" s="111">
        <v>85000</v>
      </c>
      <c r="G297" s="42" t="s">
        <v>888</v>
      </c>
      <c r="H297" s="62"/>
      <c r="I297" s="196">
        <f>+SUM(H297:H302)</f>
        <v>0</v>
      </c>
      <c r="J297" s="197">
        <f>+I297*F297</f>
        <v>0</v>
      </c>
    </row>
    <row r="298" spans="1:10" s="57" customFormat="1" x14ac:dyDescent="0.4">
      <c r="A298" s="40" t="s">
        <v>3360</v>
      </c>
      <c r="B298" s="41" t="s">
        <v>3358</v>
      </c>
      <c r="C298" s="40" t="s">
        <v>3359</v>
      </c>
      <c r="D298" s="42"/>
      <c r="E298" s="41"/>
      <c r="F298" s="111">
        <v>85000</v>
      </c>
      <c r="G298" s="42" t="s">
        <v>890</v>
      </c>
      <c r="H298" s="62"/>
      <c r="I298" s="196"/>
      <c r="J298" s="197"/>
    </row>
    <row r="299" spans="1:10" s="57" customFormat="1" x14ac:dyDescent="0.4">
      <c r="A299" s="40" t="s">
        <v>3361</v>
      </c>
      <c r="B299" s="41" t="s">
        <v>3358</v>
      </c>
      <c r="C299" s="40" t="s">
        <v>3359</v>
      </c>
      <c r="D299" s="42"/>
      <c r="E299" s="41"/>
      <c r="F299" s="111">
        <v>85000</v>
      </c>
      <c r="G299" s="42" t="s">
        <v>892</v>
      </c>
      <c r="H299" s="62"/>
      <c r="I299" s="196"/>
      <c r="J299" s="197"/>
    </row>
    <row r="300" spans="1:10" s="57" customFormat="1" x14ac:dyDescent="0.4">
      <c r="A300" s="40" t="s">
        <v>3362</v>
      </c>
      <c r="B300" s="41" t="s">
        <v>3358</v>
      </c>
      <c r="C300" s="40" t="s">
        <v>3359</v>
      </c>
      <c r="D300" s="42"/>
      <c r="E300" s="41"/>
      <c r="F300" s="111">
        <v>85000</v>
      </c>
      <c r="G300" s="42" t="s">
        <v>894</v>
      </c>
      <c r="H300" s="62"/>
      <c r="I300" s="196"/>
      <c r="J300" s="197"/>
    </row>
    <row r="301" spans="1:10" s="57" customFormat="1" x14ac:dyDescent="0.4">
      <c r="A301" s="40" t="s">
        <v>3363</v>
      </c>
      <c r="B301" s="41" t="s">
        <v>3358</v>
      </c>
      <c r="C301" s="40" t="s">
        <v>3359</v>
      </c>
      <c r="D301" s="42"/>
      <c r="E301" s="41"/>
      <c r="F301" s="111">
        <v>85000</v>
      </c>
      <c r="G301" s="42" t="s">
        <v>896</v>
      </c>
      <c r="H301" s="62"/>
      <c r="I301" s="196"/>
      <c r="J301" s="197"/>
    </row>
    <row r="302" spans="1:10" s="57" customFormat="1" x14ac:dyDescent="0.4">
      <c r="A302" s="40" t="s">
        <v>3364</v>
      </c>
      <c r="B302" s="41" t="s">
        <v>3358</v>
      </c>
      <c r="C302" s="40" t="s">
        <v>3359</v>
      </c>
      <c r="D302" s="42"/>
      <c r="E302" s="41"/>
      <c r="F302" s="111">
        <v>85000</v>
      </c>
      <c r="G302" s="42" t="s">
        <v>1847</v>
      </c>
      <c r="H302" s="62"/>
      <c r="I302" s="196"/>
      <c r="J302" s="197"/>
    </row>
    <row r="303" spans="1:10" s="57" customFormat="1" x14ac:dyDescent="0.4">
      <c r="A303" s="44" t="s">
        <v>3365</v>
      </c>
      <c r="B303" s="45" t="s">
        <v>3366</v>
      </c>
      <c r="C303" s="45" t="s">
        <v>3367</v>
      </c>
      <c r="D303" s="46"/>
      <c r="E303" s="45"/>
      <c r="F303" s="31">
        <v>40000</v>
      </c>
      <c r="G303" s="46" t="s">
        <v>890</v>
      </c>
      <c r="H303" s="64"/>
      <c r="I303" s="198">
        <f>+SUM(H303:H306)</f>
        <v>0</v>
      </c>
      <c r="J303" s="199">
        <f>+I303*F303</f>
        <v>0</v>
      </c>
    </row>
    <row r="304" spans="1:10" s="57" customFormat="1" x14ac:dyDescent="0.4">
      <c r="A304" s="44" t="s">
        <v>3368</v>
      </c>
      <c r="B304" s="45" t="s">
        <v>3366</v>
      </c>
      <c r="C304" s="45" t="s">
        <v>3367</v>
      </c>
      <c r="D304" s="46"/>
      <c r="E304" s="45"/>
      <c r="F304" s="31">
        <v>40000</v>
      </c>
      <c r="G304" s="46" t="s">
        <v>892</v>
      </c>
      <c r="H304" s="64"/>
      <c r="I304" s="198"/>
      <c r="J304" s="199"/>
    </row>
    <row r="305" spans="1:10" s="57" customFormat="1" x14ac:dyDescent="0.4">
      <c r="A305" s="44" t="s">
        <v>3369</v>
      </c>
      <c r="B305" s="45" t="s">
        <v>3366</v>
      </c>
      <c r="C305" s="45" t="s">
        <v>3367</v>
      </c>
      <c r="D305" s="46"/>
      <c r="E305" s="45"/>
      <c r="F305" s="31">
        <v>40000</v>
      </c>
      <c r="G305" s="46" t="s">
        <v>894</v>
      </c>
      <c r="H305" s="64"/>
      <c r="I305" s="198"/>
      <c r="J305" s="199"/>
    </row>
    <row r="306" spans="1:10" s="57" customFormat="1" x14ac:dyDescent="0.4">
      <c r="A306" s="44" t="s">
        <v>3370</v>
      </c>
      <c r="B306" s="45" t="s">
        <v>3366</v>
      </c>
      <c r="C306" s="45" t="s">
        <v>3367</v>
      </c>
      <c r="D306" s="46"/>
      <c r="E306" s="45"/>
      <c r="F306" s="31">
        <v>40000</v>
      </c>
      <c r="G306" s="46" t="s">
        <v>896</v>
      </c>
      <c r="H306" s="64"/>
      <c r="I306" s="198"/>
      <c r="J306" s="199"/>
    </row>
    <row r="307" spans="1:10" s="57" customFormat="1" x14ac:dyDescent="0.4">
      <c r="A307" s="40" t="s">
        <v>3371</v>
      </c>
      <c r="B307" s="41" t="s">
        <v>3372</v>
      </c>
      <c r="C307" s="41" t="s">
        <v>3373</v>
      </c>
      <c r="D307" s="42"/>
      <c r="E307" s="41"/>
      <c r="F307" s="111">
        <v>30000</v>
      </c>
      <c r="G307" s="42" t="s">
        <v>3374</v>
      </c>
      <c r="H307" s="62"/>
      <c r="I307" s="196">
        <f>+SUM(H307:H310)</f>
        <v>0</v>
      </c>
      <c r="J307" s="197">
        <f>+I307*F307</f>
        <v>0</v>
      </c>
    </row>
    <row r="308" spans="1:10" s="57" customFormat="1" x14ac:dyDescent="0.4">
      <c r="A308" s="40" t="s">
        <v>3375</v>
      </c>
      <c r="B308" s="41" t="s">
        <v>3372</v>
      </c>
      <c r="C308" s="41" t="s">
        <v>3373</v>
      </c>
      <c r="D308" s="42"/>
      <c r="E308" s="41"/>
      <c r="F308" s="111">
        <v>30000</v>
      </c>
      <c r="G308" s="42" t="s">
        <v>2190</v>
      </c>
      <c r="H308" s="62"/>
      <c r="I308" s="196"/>
      <c r="J308" s="197"/>
    </row>
    <row r="309" spans="1:10" s="57" customFormat="1" x14ac:dyDescent="0.4">
      <c r="A309" s="40" t="s">
        <v>3376</v>
      </c>
      <c r="B309" s="41" t="s">
        <v>3372</v>
      </c>
      <c r="C309" s="41" t="s">
        <v>3373</v>
      </c>
      <c r="D309" s="42"/>
      <c r="E309" s="41"/>
      <c r="F309" s="111">
        <v>30000</v>
      </c>
      <c r="G309" s="42" t="s">
        <v>3354</v>
      </c>
      <c r="H309" s="62"/>
      <c r="I309" s="196"/>
      <c r="J309" s="197"/>
    </row>
    <row r="310" spans="1:10" s="57" customFormat="1" x14ac:dyDescent="0.4">
      <c r="A310" s="40" t="s">
        <v>3377</v>
      </c>
      <c r="B310" s="41" t="s">
        <v>3372</v>
      </c>
      <c r="C310" s="41" t="s">
        <v>3373</v>
      </c>
      <c r="D310" s="42"/>
      <c r="E310" s="41"/>
      <c r="F310" s="111">
        <v>30000</v>
      </c>
      <c r="G310" s="42" t="s">
        <v>3356</v>
      </c>
      <c r="H310" s="62"/>
      <c r="I310" s="196"/>
      <c r="J310" s="197"/>
    </row>
    <row r="311" spans="1:10" s="57" customFormat="1" x14ac:dyDescent="0.4">
      <c r="A311" s="44" t="s">
        <v>3378</v>
      </c>
      <c r="B311" s="45" t="s">
        <v>3379</v>
      </c>
      <c r="C311" s="45" t="s">
        <v>3380</v>
      </c>
      <c r="D311" s="46"/>
      <c r="E311" s="45"/>
      <c r="F311" s="31">
        <v>28000</v>
      </c>
      <c r="G311" s="46" t="s">
        <v>890</v>
      </c>
      <c r="H311" s="64"/>
      <c r="I311" s="198">
        <f>+SUM(H311:H314)</f>
        <v>0</v>
      </c>
      <c r="J311" s="199">
        <f>+I311*F311</f>
        <v>0</v>
      </c>
    </row>
    <row r="312" spans="1:10" s="57" customFormat="1" x14ac:dyDescent="0.4">
      <c r="A312" s="44" t="s">
        <v>3381</v>
      </c>
      <c r="B312" s="45" t="s">
        <v>3379</v>
      </c>
      <c r="C312" s="45" t="s">
        <v>3380</v>
      </c>
      <c r="D312" s="46"/>
      <c r="E312" s="45"/>
      <c r="F312" s="31">
        <v>28000</v>
      </c>
      <c r="G312" s="46" t="s">
        <v>892</v>
      </c>
      <c r="H312" s="64"/>
      <c r="I312" s="198"/>
      <c r="J312" s="199"/>
    </row>
    <row r="313" spans="1:10" s="57" customFormat="1" x14ac:dyDescent="0.4">
      <c r="A313" s="44" t="s">
        <v>3382</v>
      </c>
      <c r="B313" s="45" t="s">
        <v>3379</v>
      </c>
      <c r="C313" s="45" t="s">
        <v>3380</v>
      </c>
      <c r="D313" s="46"/>
      <c r="E313" s="45"/>
      <c r="F313" s="31">
        <v>28000</v>
      </c>
      <c r="G313" s="46" t="s">
        <v>894</v>
      </c>
      <c r="H313" s="64"/>
      <c r="I313" s="198"/>
      <c r="J313" s="199"/>
    </row>
    <row r="314" spans="1:10" s="57" customFormat="1" x14ac:dyDescent="0.4">
      <c r="A314" s="44" t="s">
        <v>3383</v>
      </c>
      <c r="B314" s="45" t="s">
        <v>3379</v>
      </c>
      <c r="C314" s="45" t="s">
        <v>3380</v>
      </c>
      <c r="D314" s="46"/>
      <c r="E314" s="45"/>
      <c r="F314" s="31">
        <v>28000</v>
      </c>
      <c r="G314" s="46" t="s">
        <v>896</v>
      </c>
      <c r="H314" s="64"/>
      <c r="I314" s="198"/>
      <c r="J314" s="199"/>
    </row>
    <row r="315" spans="1:10" s="57" customFormat="1" x14ac:dyDescent="0.4">
      <c r="A315" s="40" t="s">
        <v>3384</v>
      </c>
      <c r="B315" s="41" t="s">
        <v>3385</v>
      </c>
      <c r="C315" s="41" t="s">
        <v>3386</v>
      </c>
      <c r="D315" s="42"/>
      <c r="E315" s="41"/>
      <c r="F315" s="111">
        <v>26000</v>
      </c>
      <c r="G315" s="42" t="s">
        <v>3374</v>
      </c>
      <c r="H315" s="62"/>
      <c r="I315" s="196">
        <f>+SUM(H315:H318)</f>
        <v>0</v>
      </c>
      <c r="J315" s="197">
        <f>+I315*F315</f>
        <v>0</v>
      </c>
    </row>
    <row r="316" spans="1:10" s="57" customFormat="1" x14ac:dyDescent="0.4">
      <c r="A316" s="40" t="s">
        <v>3387</v>
      </c>
      <c r="B316" s="41" t="s">
        <v>3385</v>
      </c>
      <c r="C316" s="41" t="s">
        <v>3386</v>
      </c>
      <c r="D316" s="42"/>
      <c r="E316" s="41"/>
      <c r="F316" s="111">
        <v>26000</v>
      </c>
      <c r="G316" s="42" t="s">
        <v>2190</v>
      </c>
      <c r="H316" s="62"/>
      <c r="I316" s="196"/>
      <c r="J316" s="197"/>
    </row>
    <row r="317" spans="1:10" s="57" customFormat="1" x14ac:dyDescent="0.4">
      <c r="A317" s="40" t="s">
        <v>3388</v>
      </c>
      <c r="B317" s="41" t="s">
        <v>3385</v>
      </c>
      <c r="C317" s="41" t="s">
        <v>3386</v>
      </c>
      <c r="D317" s="42"/>
      <c r="E317" s="41"/>
      <c r="F317" s="111">
        <v>26000</v>
      </c>
      <c r="G317" s="42" t="s">
        <v>3354</v>
      </c>
      <c r="H317" s="62"/>
      <c r="I317" s="196"/>
      <c r="J317" s="197"/>
    </row>
    <row r="318" spans="1:10" s="57" customFormat="1" x14ac:dyDescent="0.4">
      <c r="A318" s="40" t="s">
        <v>3389</v>
      </c>
      <c r="B318" s="41" t="s">
        <v>3385</v>
      </c>
      <c r="C318" s="41" t="s">
        <v>3386</v>
      </c>
      <c r="D318" s="42"/>
      <c r="E318" s="41"/>
      <c r="F318" s="111">
        <v>26000</v>
      </c>
      <c r="G318" s="42" t="s">
        <v>3356</v>
      </c>
      <c r="H318" s="62"/>
      <c r="I318" s="196"/>
      <c r="J318" s="197"/>
    </row>
    <row r="319" spans="1:10" s="57" customFormat="1" x14ac:dyDescent="0.4">
      <c r="A319" s="44" t="s">
        <v>3390</v>
      </c>
      <c r="B319" s="45" t="s">
        <v>3391</v>
      </c>
      <c r="C319" s="45" t="s">
        <v>3392</v>
      </c>
      <c r="D319" s="46"/>
      <c r="E319" s="45"/>
      <c r="F319" s="31">
        <v>32000</v>
      </c>
      <c r="G319" s="46" t="s">
        <v>890</v>
      </c>
      <c r="H319" s="64"/>
      <c r="I319" s="198">
        <f>+SUM(H319:H323)</f>
        <v>0</v>
      </c>
      <c r="J319" s="199">
        <f>+I319*F319</f>
        <v>0</v>
      </c>
    </row>
    <row r="320" spans="1:10" s="57" customFormat="1" x14ac:dyDescent="0.4">
      <c r="A320" s="44" t="s">
        <v>3393</v>
      </c>
      <c r="B320" s="45" t="s">
        <v>3391</v>
      </c>
      <c r="C320" s="45" t="s">
        <v>3392</v>
      </c>
      <c r="D320" s="46"/>
      <c r="E320" s="45"/>
      <c r="F320" s="31">
        <v>32000</v>
      </c>
      <c r="G320" s="46" t="s">
        <v>892</v>
      </c>
      <c r="H320" s="64"/>
      <c r="I320" s="198"/>
      <c r="J320" s="199"/>
    </row>
    <row r="321" spans="1:10" s="57" customFormat="1" x14ac:dyDescent="0.4">
      <c r="A321" s="44" t="s">
        <v>3394</v>
      </c>
      <c r="B321" s="45" t="s">
        <v>3391</v>
      </c>
      <c r="C321" s="45" t="s">
        <v>3392</v>
      </c>
      <c r="D321" s="46"/>
      <c r="E321" s="45"/>
      <c r="F321" s="31">
        <v>32000</v>
      </c>
      <c r="G321" s="46" t="s">
        <v>894</v>
      </c>
      <c r="H321" s="64"/>
      <c r="I321" s="198"/>
      <c r="J321" s="199"/>
    </row>
    <row r="322" spans="1:10" s="57" customFormat="1" x14ac:dyDescent="0.4">
      <c r="A322" s="44" t="s">
        <v>3395</v>
      </c>
      <c r="B322" s="45" t="s">
        <v>3391</v>
      </c>
      <c r="C322" s="45" t="s">
        <v>3392</v>
      </c>
      <c r="D322" s="46"/>
      <c r="E322" s="45"/>
      <c r="F322" s="31">
        <v>32000</v>
      </c>
      <c r="G322" s="46" t="s">
        <v>896</v>
      </c>
      <c r="H322" s="64"/>
      <c r="I322" s="198"/>
      <c r="J322" s="199"/>
    </row>
    <row r="323" spans="1:10" s="57" customFormat="1" x14ac:dyDescent="0.4">
      <c r="A323" s="44" t="s">
        <v>3396</v>
      </c>
      <c r="B323" s="45" t="s">
        <v>3391</v>
      </c>
      <c r="C323" s="45" t="s">
        <v>3392</v>
      </c>
      <c r="D323" s="46"/>
      <c r="E323" s="45"/>
      <c r="F323" s="31">
        <v>32000</v>
      </c>
      <c r="G323" s="46" t="s">
        <v>1847</v>
      </c>
      <c r="H323" s="64"/>
      <c r="I323" s="198"/>
      <c r="J323" s="199"/>
    </row>
    <row r="324" spans="1:10" s="57" customFormat="1" x14ac:dyDescent="0.4">
      <c r="A324" s="40" t="s">
        <v>3397</v>
      </c>
      <c r="B324" s="41" t="s">
        <v>3398</v>
      </c>
      <c r="C324" s="41" t="s">
        <v>3399</v>
      </c>
      <c r="D324" s="42"/>
      <c r="E324" s="41"/>
      <c r="F324" s="111">
        <v>24000</v>
      </c>
      <c r="G324" s="42" t="s">
        <v>3374</v>
      </c>
      <c r="H324" s="62"/>
      <c r="I324" s="196">
        <f>+SUM(H324:H327)</f>
        <v>0</v>
      </c>
      <c r="J324" s="197">
        <f>+I324*F324</f>
        <v>0</v>
      </c>
    </row>
    <row r="325" spans="1:10" s="57" customFormat="1" x14ac:dyDescent="0.4">
      <c r="A325" s="40" t="s">
        <v>3400</v>
      </c>
      <c r="B325" s="41" t="s">
        <v>3398</v>
      </c>
      <c r="C325" s="41" t="s">
        <v>3399</v>
      </c>
      <c r="D325" s="42"/>
      <c r="E325" s="41"/>
      <c r="F325" s="111">
        <v>24000</v>
      </c>
      <c r="G325" s="42" t="s">
        <v>2190</v>
      </c>
      <c r="H325" s="62"/>
      <c r="I325" s="196"/>
      <c r="J325" s="197"/>
    </row>
    <row r="326" spans="1:10" s="57" customFormat="1" x14ac:dyDescent="0.4">
      <c r="A326" s="40" t="s">
        <v>3401</v>
      </c>
      <c r="B326" s="41" t="s">
        <v>3398</v>
      </c>
      <c r="C326" s="41" t="s">
        <v>3399</v>
      </c>
      <c r="D326" s="42"/>
      <c r="E326" s="41"/>
      <c r="F326" s="111">
        <v>24000</v>
      </c>
      <c r="G326" s="42" t="s">
        <v>3354</v>
      </c>
      <c r="H326" s="62"/>
      <c r="I326" s="196"/>
      <c r="J326" s="197"/>
    </row>
    <row r="327" spans="1:10" s="57" customFormat="1" x14ac:dyDescent="0.4">
      <c r="A327" s="40" t="s">
        <v>3402</v>
      </c>
      <c r="B327" s="41" t="s">
        <v>3398</v>
      </c>
      <c r="C327" s="41" t="s">
        <v>3399</v>
      </c>
      <c r="D327" s="42"/>
      <c r="E327" s="41"/>
      <c r="F327" s="111">
        <v>24000</v>
      </c>
      <c r="G327" s="42" t="s">
        <v>3356</v>
      </c>
      <c r="H327" s="62"/>
      <c r="I327" s="196"/>
      <c r="J327" s="197"/>
    </row>
    <row r="328" spans="1:10" s="57" customFormat="1" x14ac:dyDescent="0.4">
      <c r="A328" s="44" t="s">
        <v>3403</v>
      </c>
      <c r="B328" s="45" t="s">
        <v>3404</v>
      </c>
      <c r="C328" s="45" t="s">
        <v>3405</v>
      </c>
      <c r="D328" s="46"/>
      <c r="E328" s="45"/>
      <c r="F328" s="112">
        <v>38000</v>
      </c>
      <c r="G328" s="46" t="s">
        <v>890</v>
      </c>
      <c r="H328" s="66"/>
      <c r="I328" s="194">
        <f>+SUM(H328:H331)</f>
        <v>0</v>
      </c>
      <c r="J328" s="195">
        <f>+I328*F328</f>
        <v>0</v>
      </c>
    </row>
    <row r="329" spans="1:10" s="57" customFormat="1" x14ac:dyDescent="0.4">
      <c r="A329" s="44" t="s">
        <v>4631</v>
      </c>
      <c r="B329" s="45" t="s">
        <v>3404</v>
      </c>
      <c r="C329" s="45" t="s">
        <v>3405</v>
      </c>
      <c r="D329" s="46"/>
      <c r="E329" s="45"/>
      <c r="F329" s="112">
        <v>38000</v>
      </c>
      <c r="G329" s="46" t="s">
        <v>3406</v>
      </c>
      <c r="H329" s="66"/>
      <c r="I329" s="194"/>
      <c r="J329" s="195"/>
    </row>
    <row r="330" spans="1:10" s="57" customFormat="1" x14ac:dyDescent="0.4">
      <c r="A330" s="44" t="s">
        <v>3407</v>
      </c>
      <c r="B330" s="45" t="s">
        <v>3404</v>
      </c>
      <c r="C330" s="45" t="s">
        <v>3405</v>
      </c>
      <c r="D330" s="46"/>
      <c r="E330" s="45"/>
      <c r="F330" s="112">
        <v>38000</v>
      </c>
      <c r="G330" s="46" t="s">
        <v>894</v>
      </c>
      <c r="H330" s="66"/>
      <c r="I330" s="194"/>
      <c r="J330" s="195"/>
    </row>
    <row r="331" spans="1:10" s="57" customFormat="1" x14ac:dyDescent="0.4">
      <c r="A331" s="44" t="s">
        <v>3408</v>
      </c>
      <c r="B331" s="45" t="s">
        <v>3404</v>
      </c>
      <c r="C331" s="45" t="s">
        <v>3405</v>
      </c>
      <c r="D331" s="46"/>
      <c r="E331" s="45"/>
      <c r="F331" s="112">
        <v>38000</v>
      </c>
      <c r="G331" s="46" t="s">
        <v>896</v>
      </c>
      <c r="H331" s="66"/>
      <c r="I331" s="194"/>
      <c r="J331" s="195"/>
    </row>
    <row r="332" spans="1:10" s="57" customFormat="1" x14ac:dyDescent="0.4">
      <c r="A332" s="40" t="s">
        <v>3409</v>
      </c>
      <c r="B332" s="41" t="s">
        <v>3410</v>
      </c>
      <c r="C332" s="41" t="s">
        <v>3411</v>
      </c>
      <c r="D332" s="42"/>
      <c r="E332" s="41"/>
      <c r="F332" s="111">
        <v>32000</v>
      </c>
      <c r="G332" s="42" t="s">
        <v>3374</v>
      </c>
      <c r="H332" s="62"/>
      <c r="I332" s="196">
        <f>+SUM(H332:H335)</f>
        <v>0</v>
      </c>
      <c r="J332" s="197">
        <f>+I332*F332</f>
        <v>0</v>
      </c>
    </row>
    <row r="333" spans="1:10" s="57" customFormat="1" x14ac:dyDescent="0.4">
      <c r="A333" s="40" t="s">
        <v>3412</v>
      </c>
      <c r="B333" s="41" t="s">
        <v>3410</v>
      </c>
      <c r="C333" s="41" t="s">
        <v>3411</v>
      </c>
      <c r="D333" s="42"/>
      <c r="E333" s="41"/>
      <c r="F333" s="111">
        <v>32000</v>
      </c>
      <c r="G333" s="42" t="s">
        <v>2190</v>
      </c>
      <c r="H333" s="62"/>
      <c r="I333" s="196"/>
      <c r="J333" s="197"/>
    </row>
    <row r="334" spans="1:10" s="57" customFormat="1" x14ac:dyDescent="0.4">
      <c r="A334" s="40" t="s">
        <v>3413</v>
      </c>
      <c r="B334" s="41" t="s">
        <v>3410</v>
      </c>
      <c r="C334" s="41" t="s">
        <v>3411</v>
      </c>
      <c r="D334" s="42"/>
      <c r="E334" s="41"/>
      <c r="F334" s="111">
        <v>32000</v>
      </c>
      <c r="G334" s="42" t="s">
        <v>3354</v>
      </c>
      <c r="H334" s="62"/>
      <c r="I334" s="196"/>
      <c r="J334" s="197"/>
    </row>
    <row r="335" spans="1:10" s="57" customFormat="1" x14ac:dyDescent="0.4">
      <c r="A335" s="40" t="s">
        <v>3414</v>
      </c>
      <c r="B335" s="41" t="s">
        <v>3410</v>
      </c>
      <c r="C335" s="41" t="s">
        <v>3411</v>
      </c>
      <c r="D335" s="42"/>
      <c r="E335" s="41"/>
      <c r="F335" s="111">
        <v>32000</v>
      </c>
      <c r="G335" s="42" t="s">
        <v>3356</v>
      </c>
      <c r="H335" s="62"/>
      <c r="I335" s="196"/>
      <c r="J335" s="197"/>
    </row>
    <row r="336" spans="1:10" s="57" customFormat="1" x14ac:dyDescent="0.4">
      <c r="A336" s="44" t="s">
        <v>3415</v>
      </c>
      <c r="B336" s="45" t="s">
        <v>3416</v>
      </c>
      <c r="C336" s="45" t="s">
        <v>3417</v>
      </c>
      <c r="D336" s="46"/>
      <c r="E336" s="45"/>
      <c r="F336" s="112">
        <v>110000</v>
      </c>
      <c r="G336" s="46" t="s">
        <v>890</v>
      </c>
      <c r="H336" s="66"/>
      <c r="I336" s="194">
        <f>SUM(H336:H340)</f>
        <v>0</v>
      </c>
      <c r="J336" s="195">
        <f>+I336*F336</f>
        <v>0</v>
      </c>
    </row>
    <row r="337" spans="1:10" s="57" customFormat="1" x14ac:dyDescent="0.4">
      <c r="A337" s="44" t="s">
        <v>3418</v>
      </c>
      <c r="B337" s="45" t="s">
        <v>3416</v>
      </c>
      <c r="C337" s="45" t="s">
        <v>3417</v>
      </c>
      <c r="D337" s="46"/>
      <c r="E337" s="45"/>
      <c r="F337" s="112">
        <v>110000</v>
      </c>
      <c r="G337" s="46" t="s">
        <v>892</v>
      </c>
      <c r="H337" s="66"/>
      <c r="I337" s="194"/>
      <c r="J337" s="195"/>
    </row>
    <row r="338" spans="1:10" s="57" customFormat="1" x14ac:dyDescent="0.4">
      <c r="A338" s="44" t="s">
        <v>3419</v>
      </c>
      <c r="B338" s="45" t="s">
        <v>3416</v>
      </c>
      <c r="C338" s="45" t="s">
        <v>3417</v>
      </c>
      <c r="D338" s="46"/>
      <c r="E338" s="45"/>
      <c r="F338" s="112">
        <v>110000</v>
      </c>
      <c r="G338" s="46" t="s">
        <v>894</v>
      </c>
      <c r="H338" s="66"/>
      <c r="I338" s="194"/>
      <c r="J338" s="195"/>
    </row>
    <row r="339" spans="1:10" s="57" customFormat="1" x14ac:dyDescent="0.4">
      <c r="A339" s="44" t="s">
        <v>3420</v>
      </c>
      <c r="B339" s="45" t="s">
        <v>3416</v>
      </c>
      <c r="C339" s="45" t="s">
        <v>3417</v>
      </c>
      <c r="D339" s="46"/>
      <c r="E339" s="45"/>
      <c r="F339" s="112">
        <v>110000</v>
      </c>
      <c r="G339" s="46" t="s">
        <v>896</v>
      </c>
      <c r="H339" s="66"/>
      <c r="I339" s="194"/>
      <c r="J339" s="195"/>
    </row>
    <row r="340" spans="1:10" s="57" customFormat="1" x14ac:dyDescent="0.4">
      <c r="A340" s="44" t="s">
        <v>3421</v>
      </c>
      <c r="B340" s="45" t="s">
        <v>3416</v>
      </c>
      <c r="C340" s="45" t="s">
        <v>3417</v>
      </c>
      <c r="D340" s="46"/>
      <c r="E340" s="45"/>
      <c r="F340" s="112">
        <v>110000</v>
      </c>
      <c r="G340" s="46" t="s">
        <v>1847</v>
      </c>
      <c r="H340" s="66"/>
      <c r="I340" s="194"/>
      <c r="J340" s="195"/>
    </row>
    <row r="341" spans="1:10" s="57" customFormat="1" x14ac:dyDescent="0.4">
      <c r="A341" s="40" t="s">
        <v>4632</v>
      </c>
      <c r="B341" s="41" t="s">
        <v>3422</v>
      </c>
      <c r="C341" s="40" t="s">
        <v>3423</v>
      </c>
      <c r="D341" s="42"/>
      <c r="E341" s="41"/>
      <c r="F341" s="111">
        <v>55000</v>
      </c>
      <c r="G341" s="42" t="s">
        <v>879</v>
      </c>
      <c r="H341" s="62"/>
      <c r="I341" s="48">
        <f>+H341</f>
        <v>0</v>
      </c>
      <c r="J341" s="63">
        <f>+I341*F341</f>
        <v>0</v>
      </c>
    </row>
    <row r="342" spans="1:10" s="57" customFormat="1" x14ac:dyDescent="0.4">
      <c r="A342" s="44" t="s">
        <v>4633</v>
      </c>
      <c r="B342" s="45" t="s">
        <v>3424</v>
      </c>
      <c r="C342" s="45" t="s">
        <v>3425</v>
      </c>
      <c r="D342" s="46"/>
      <c r="E342" s="45"/>
      <c r="F342" s="112">
        <v>18000</v>
      </c>
      <c r="G342" s="46" t="s">
        <v>888</v>
      </c>
      <c r="H342" s="66"/>
      <c r="I342" s="194">
        <f>+SUM(H342:H347)</f>
        <v>0</v>
      </c>
      <c r="J342" s="195">
        <f>+I342*F342</f>
        <v>0</v>
      </c>
    </row>
    <row r="343" spans="1:10" s="57" customFormat="1" x14ac:dyDescent="0.4">
      <c r="A343" s="44" t="s">
        <v>4634</v>
      </c>
      <c r="B343" s="45" t="s">
        <v>3424</v>
      </c>
      <c r="C343" s="45" t="s">
        <v>3425</v>
      </c>
      <c r="D343" s="46"/>
      <c r="E343" s="45"/>
      <c r="F343" s="112">
        <v>18000</v>
      </c>
      <c r="G343" s="46" t="s">
        <v>890</v>
      </c>
      <c r="H343" s="66"/>
      <c r="I343" s="194"/>
      <c r="J343" s="195"/>
    </row>
    <row r="344" spans="1:10" s="57" customFormat="1" x14ac:dyDescent="0.4">
      <c r="A344" s="44" t="s">
        <v>4635</v>
      </c>
      <c r="B344" s="45" t="s">
        <v>3424</v>
      </c>
      <c r="C344" s="45" t="s">
        <v>3425</v>
      </c>
      <c r="D344" s="46"/>
      <c r="E344" s="45"/>
      <c r="F344" s="112">
        <v>18000</v>
      </c>
      <c r="G344" s="46" t="s">
        <v>892</v>
      </c>
      <c r="H344" s="66"/>
      <c r="I344" s="194"/>
      <c r="J344" s="195"/>
    </row>
    <row r="345" spans="1:10" s="57" customFormat="1" x14ac:dyDescent="0.4">
      <c r="A345" s="44" t="s">
        <v>4636</v>
      </c>
      <c r="B345" s="45" t="s">
        <v>3424</v>
      </c>
      <c r="C345" s="45" t="s">
        <v>3425</v>
      </c>
      <c r="D345" s="46"/>
      <c r="E345" s="45"/>
      <c r="F345" s="112">
        <v>18000</v>
      </c>
      <c r="G345" s="46" t="s">
        <v>894</v>
      </c>
      <c r="H345" s="66"/>
      <c r="I345" s="194"/>
      <c r="J345" s="195"/>
    </row>
    <row r="346" spans="1:10" s="57" customFormat="1" x14ac:dyDescent="0.4">
      <c r="A346" s="44" t="s">
        <v>4637</v>
      </c>
      <c r="B346" s="45" t="s">
        <v>3424</v>
      </c>
      <c r="C346" s="45" t="s">
        <v>3425</v>
      </c>
      <c r="D346" s="46"/>
      <c r="E346" s="45"/>
      <c r="F346" s="112">
        <v>18000</v>
      </c>
      <c r="G346" s="46" t="s">
        <v>896</v>
      </c>
      <c r="H346" s="66"/>
      <c r="I346" s="194"/>
      <c r="J346" s="195"/>
    </row>
    <row r="347" spans="1:10" s="57" customFormat="1" x14ac:dyDescent="0.4">
      <c r="A347" s="44" t="s">
        <v>4638</v>
      </c>
      <c r="B347" s="45" t="s">
        <v>3424</v>
      </c>
      <c r="C347" s="45" t="s">
        <v>3425</v>
      </c>
      <c r="D347" s="46"/>
      <c r="E347" s="45"/>
      <c r="F347" s="112">
        <v>18000</v>
      </c>
      <c r="G347" s="46" t="s">
        <v>3426</v>
      </c>
      <c r="H347" s="66"/>
      <c r="I347" s="194"/>
      <c r="J347" s="195"/>
    </row>
    <row r="348" spans="1:10" s="57" customFormat="1" x14ac:dyDescent="0.4">
      <c r="A348" s="40" t="s">
        <v>4639</v>
      </c>
      <c r="B348" s="41" t="s">
        <v>3427</v>
      </c>
      <c r="C348" s="41" t="s">
        <v>3428</v>
      </c>
      <c r="D348" s="42"/>
      <c r="E348" s="41"/>
      <c r="F348" s="111">
        <v>14000</v>
      </c>
      <c r="G348" s="42" t="s">
        <v>888</v>
      </c>
      <c r="H348" s="62"/>
      <c r="I348" s="196">
        <f>+SUM(H348:H353)</f>
        <v>0</v>
      </c>
      <c r="J348" s="197">
        <f>+I348*F348</f>
        <v>0</v>
      </c>
    </row>
    <row r="349" spans="1:10" s="57" customFormat="1" x14ac:dyDescent="0.4">
      <c r="A349" s="40" t="s">
        <v>4640</v>
      </c>
      <c r="B349" s="41" t="s">
        <v>3427</v>
      </c>
      <c r="C349" s="41" t="s">
        <v>3428</v>
      </c>
      <c r="D349" s="42"/>
      <c r="E349" s="41"/>
      <c r="F349" s="111">
        <v>14000</v>
      </c>
      <c r="G349" s="42" t="s">
        <v>890</v>
      </c>
      <c r="H349" s="62"/>
      <c r="I349" s="196"/>
      <c r="J349" s="197"/>
    </row>
    <row r="350" spans="1:10" s="57" customFormat="1" x14ac:dyDescent="0.4">
      <c r="A350" s="40" t="s">
        <v>4641</v>
      </c>
      <c r="B350" s="41" t="s">
        <v>3427</v>
      </c>
      <c r="C350" s="41" t="s">
        <v>3428</v>
      </c>
      <c r="D350" s="42"/>
      <c r="E350" s="41"/>
      <c r="F350" s="111">
        <v>14000</v>
      </c>
      <c r="G350" s="42" t="s">
        <v>892</v>
      </c>
      <c r="H350" s="62"/>
      <c r="I350" s="196"/>
      <c r="J350" s="197"/>
    </row>
    <row r="351" spans="1:10" s="57" customFormat="1" x14ac:dyDescent="0.4">
      <c r="A351" s="40" t="s">
        <v>4642</v>
      </c>
      <c r="B351" s="41" t="s">
        <v>3427</v>
      </c>
      <c r="C351" s="41" t="s">
        <v>3428</v>
      </c>
      <c r="D351" s="42"/>
      <c r="E351" s="41"/>
      <c r="F351" s="111">
        <v>14000</v>
      </c>
      <c r="G351" s="42" t="s">
        <v>894</v>
      </c>
      <c r="H351" s="62"/>
      <c r="I351" s="196"/>
      <c r="J351" s="197"/>
    </row>
    <row r="352" spans="1:10" s="57" customFormat="1" x14ac:dyDescent="0.4">
      <c r="A352" s="40" t="s">
        <v>4643</v>
      </c>
      <c r="B352" s="41" t="s">
        <v>3427</v>
      </c>
      <c r="C352" s="41" t="s">
        <v>3428</v>
      </c>
      <c r="D352" s="42"/>
      <c r="E352" s="41"/>
      <c r="F352" s="111">
        <v>14000</v>
      </c>
      <c r="G352" s="42" t="s">
        <v>896</v>
      </c>
      <c r="H352" s="62"/>
      <c r="I352" s="196"/>
      <c r="J352" s="197"/>
    </row>
    <row r="353" spans="1:10" s="57" customFormat="1" x14ac:dyDescent="0.4">
      <c r="A353" s="40" t="s">
        <v>4644</v>
      </c>
      <c r="B353" s="41" t="s">
        <v>3427</v>
      </c>
      <c r="C353" s="41" t="s">
        <v>3428</v>
      </c>
      <c r="D353" s="42"/>
      <c r="E353" s="41"/>
      <c r="F353" s="111">
        <v>14000</v>
      </c>
      <c r="G353" s="42" t="s">
        <v>3426</v>
      </c>
      <c r="H353" s="62"/>
      <c r="I353" s="196"/>
      <c r="J353" s="197"/>
    </row>
    <row r="354" spans="1:10" s="57" customFormat="1" x14ac:dyDescent="0.4">
      <c r="A354" s="44" t="s">
        <v>4645</v>
      </c>
      <c r="B354" s="45" t="s">
        <v>3429</v>
      </c>
      <c r="C354" s="45" t="s">
        <v>3430</v>
      </c>
      <c r="D354" s="46"/>
      <c r="E354" s="45"/>
      <c r="F354" s="31">
        <v>15000</v>
      </c>
      <c r="G354" s="46" t="s">
        <v>888</v>
      </c>
      <c r="H354" s="64"/>
      <c r="I354" s="194">
        <f>+SUM(H354:H359)</f>
        <v>0</v>
      </c>
      <c r="J354" s="195">
        <f>+I354*F354</f>
        <v>0</v>
      </c>
    </row>
    <row r="355" spans="1:10" s="57" customFormat="1" x14ac:dyDescent="0.4">
      <c r="A355" s="44" t="s">
        <v>4646</v>
      </c>
      <c r="B355" s="45" t="s">
        <v>3429</v>
      </c>
      <c r="C355" s="45" t="s">
        <v>3430</v>
      </c>
      <c r="D355" s="46"/>
      <c r="E355" s="45"/>
      <c r="F355" s="31">
        <v>15000</v>
      </c>
      <c r="G355" s="46" t="s">
        <v>890</v>
      </c>
      <c r="H355" s="64"/>
      <c r="I355" s="194"/>
      <c r="J355" s="195"/>
    </row>
    <row r="356" spans="1:10" s="57" customFormat="1" x14ac:dyDescent="0.4">
      <c r="A356" s="44" t="s">
        <v>4647</v>
      </c>
      <c r="B356" s="45" t="s">
        <v>3429</v>
      </c>
      <c r="C356" s="45" t="s">
        <v>3430</v>
      </c>
      <c r="D356" s="46"/>
      <c r="E356" s="45"/>
      <c r="F356" s="31">
        <v>15000</v>
      </c>
      <c r="G356" s="46" t="s">
        <v>892</v>
      </c>
      <c r="H356" s="64"/>
      <c r="I356" s="194"/>
      <c r="J356" s="195"/>
    </row>
    <row r="357" spans="1:10" s="57" customFormat="1" x14ac:dyDescent="0.4">
      <c r="A357" s="44" t="s">
        <v>4648</v>
      </c>
      <c r="B357" s="45" t="s">
        <v>3429</v>
      </c>
      <c r="C357" s="45" t="s">
        <v>3430</v>
      </c>
      <c r="D357" s="46"/>
      <c r="E357" s="45"/>
      <c r="F357" s="31">
        <v>15000</v>
      </c>
      <c r="G357" s="46" t="s">
        <v>894</v>
      </c>
      <c r="H357" s="64"/>
      <c r="I357" s="194"/>
      <c r="J357" s="195"/>
    </row>
    <row r="358" spans="1:10" s="57" customFormat="1" x14ac:dyDescent="0.4">
      <c r="A358" s="44" t="s">
        <v>4649</v>
      </c>
      <c r="B358" s="45" t="s">
        <v>3429</v>
      </c>
      <c r="C358" s="45" t="s">
        <v>3430</v>
      </c>
      <c r="D358" s="46"/>
      <c r="E358" s="45"/>
      <c r="F358" s="31">
        <v>15000</v>
      </c>
      <c r="G358" s="46" t="s">
        <v>896</v>
      </c>
      <c r="H358" s="64"/>
      <c r="I358" s="194"/>
      <c r="J358" s="195"/>
    </row>
    <row r="359" spans="1:10" s="57" customFormat="1" x14ac:dyDescent="0.4">
      <c r="A359" s="44" t="s">
        <v>4650</v>
      </c>
      <c r="B359" s="45" t="s">
        <v>3429</v>
      </c>
      <c r="C359" s="45" t="s">
        <v>3430</v>
      </c>
      <c r="D359" s="46"/>
      <c r="E359" s="45"/>
      <c r="F359" s="31">
        <v>15000</v>
      </c>
      <c r="G359" s="46" t="s">
        <v>3426</v>
      </c>
      <c r="H359" s="64"/>
      <c r="I359" s="194"/>
      <c r="J359" s="195"/>
    </row>
    <row r="360" spans="1:10" s="57" customFormat="1" x14ac:dyDescent="0.4">
      <c r="A360" s="40" t="s">
        <v>4651</v>
      </c>
      <c r="B360" s="41" t="s">
        <v>3431</v>
      </c>
      <c r="C360" s="41" t="s">
        <v>3432</v>
      </c>
      <c r="D360" s="42"/>
      <c r="E360" s="41"/>
      <c r="F360" s="111">
        <v>12000</v>
      </c>
      <c r="G360" s="42" t="s">
        <v>888</v>
      </c>
      <c r="H360" s="62"/>
      <c r="I360" s="196">
        <f>+SUM(H360:H365)</f>
        <v>0</v>
      </c>
      <c r="J360" s="197">
        <f>+I360*F360</f>
        <v>0</v>
      </c>
    </row>
    <row r="361" spans="1:10" s="57" customFormat="1" x14ac:dyDescent="0.4">
      <c r="A361" s="40" t="s">
        <v>4652</v>
      </c>
      <c r="B361" s="41" t="s">
        <v>3431</v>
      </c>
      <c r="C361" s="41" t="s">
        <v>3432</v>
      </c>
      <c r="D361" s="42"/>
      <c r="E361" s="41"/>
      <c r="F361" s="111">
        <v>12000</v>
      </c>
      <c r="G361" s="42" t="s">
        <v>890</v>
      </c>
      <c r="H361" s="62"/>
      <c r="I361" s="196"/>
      <c r="J361" s="197"/>
    </row>
    <row r="362" spans="1:10" s="57" customFormat="1" x14ac:dyDescent="0.4">
      <c r="A362" s="40" t="s">
        <v>4653</v>
      </c>
      <c r="B362" s="41" t="s">
        <v>3431</v>
      </c>
      <c r="C362" s="41" t="s">
        <v>3432</v>
      </c>
      <c r="D362" s="42"/>
      <c r="E362" s="41"/>
      <c r="F362" s="111">
        <v>12000</v>
      </c>
      <c r="G362" s="42" t="s">
        <v>892</v>
      </c>
      <c r="H362" s="62"/>
      <c r="I362" s="196"/>
      <c r="J362" s="197"/>
    </row>
    <row r="363" spans="1:10" s="57" customFormat="1" x14ac:dyDescent="0.4">
      <c r="A363" s="40" t="s">
        <v>4654</v>
      </c>
      <c r="B363" s="41" t="s">
        <v>3431</v>
      </c>
      <c r="C363" s="41" t="s">
        <v>3432</v>
      </c>
      <c r="D363" s="42"/>
      <c r="E363" s="41"/>
      <c r="F363" s="111">
        <v>12000</v>
      </c>
      <c r="G363" s="42" t="s">
        <v>894</v>
      </c>
      <c r="H363" s="62"/>
      <c r="I363" s="196"/>
      <c r="J363" s="197"/>
    </row>
    <row r="364" spans="1:10" s="57" customFormat="1" x14ac:dyDescent="0.4">
      <c r="A364" s="40" t="s">
        <v>4655</v>
      </c>
      <c r="B364" s="41" t="s">
        <v>3431</v>
      </c>
      <c r="C364" s="41" t="s">
        <v>3432</v>
      </c>
      <c r="D364" s="42"/>
      <c r="E364" s="41"/>
      <c r="F364" s="111">
        <v>12000</v>
      </c>
      <c r="G364" s="42" t="s">
        <v>896</v>
      </c>
      <c r="H364" s="62"/>
      <c r="I364" s="196"/>
      <c r="J364" s="197"/>
    </row>
    <row r="365" spans="1:10" s="57" customFormat="1" x14ac:dyDescent="0.4">
      <c r="A365" s="40" t="s">
        <v>4656</v>
      </c>
      <c r="B365" s="41" t="s">
        <v>3431</v>
      </c>
      <c r="C365" s="41" t="s">
        <v>3432</v>
      </c>
      <c r="D365" s="42"/>
      <c r="E365" s="41"/>
      <c r="F365" s="111">
        <v>12000</v>
      </c>
      <c r="G365" s="42" t="s">
        <v>3426</v>
      </c>
      <c r="H365" s="62"/>
      <c r="I365" s="196"/>
      <c r="J365" s="197"/>
    </row>
    <row r="366" spans="1:10" s="58" customFormat="1" x14ac:dyDescent="0.4">
      <c r="A366" s="15" t="s">
        <v>3433</v>
      </c>
      <c r="B366" s="51"/>
      <c r="C366" s="51"/>
      <c r="D366" s="52"/>
      <c r="E366" s="51"/>
      <c r="F366" s="34"/>
      <c r="G366" s="52"/>
      <c r="H366" s="53"/>
      <c r="I366" s="53"/>
      <c r="J366" s="54"/>
    </row>
    <row r="367" spans="1:10" s="57" customFormat="1" x14ac:dyDescent="0.4">
      <c r="A367" s="44" t="s">
        <v>3434</v>
      </c>
      <c r="B367" s="45" t="s">
        <v>3435</v>
      </c>
      <c r="C367" s="45" t="s">
        <v>8363</v>
      </c>
      <c r="D367" s="46"/>
      <c r="E367" s="45" t="s">
        <v>8364</v>
      </c>
      <c r="F367" s="31">
        <v>65000</v>
      </c>
      <c r="G367" s="46" t="s">
        <v>888</v>
      </c>
      <c r="H367" s="64"/>
      <c r="I367" s="198">
        <f>+SUM(H367:H372)</f>
        <v>0</v>
      </c>
      <c r="J367" s="199">
        <f>+I367*F367</f>
        <v>0</v>
      </c>
    </row>
    <row r="368" spans="1:10" s="57" customFormat="1" x14ac:dyDescent="0.4">
      <c r="A368" s="44" t="s">
        <v>3437</v>
      </c>
      <c r="B368" s="45" t="s">
        <v>3435</v>
      </c>
      <c r="C368" s="45" t="s">
        <v>8363</v>
      </c>
      <c r="D368" s="46"/>
      <c r="E368" s="45" t="s">
        <v>8364</v>
      </c>
      <c r="F368" s="31">
        <v>65000</v>
      </c>
      <c r="G368" s="46" t="s">
        <v>890</v>
      </c>
      <c r="H368" s="64"/>
      <c r="I368" s="198"/>
      <c r="J368" s="199"/>
    </row>
    <row r="369" spans="1:10" s="57" customFormat="1" x14ac:dyDescent="0.4">
      <c r="A369" s="44" t="s">
        <v>3438</v>
      </c>
      <c r="B369" s="45" t="s">
        <v>3435</v>
      </c>
      <c r="C369" s="45" t="s">
        <v>8363</v>
      </c>
      <c r="D369" s="46"/>
      <c r="E369" s="45" t="s">
        <v>8364</v>
      </c>
      <c r="F369" s="31">
        <v>65000</v>
      </c>
      <c r="G369" s="46" t="s">
        <v>892</v>
      </c>
      <c r="H369" s="64"/>
      <c r="I369" s="198"/>
      <c r="J369" s="199"/>
    </row>
    <row r="370" spans="1:10" s="57" customFormat="1" x14ac:dyDescent="0.4">
      <c r="A370" s="44" t="s">
        <v>3439</v>
      </c>
      <c r="B370" s="45" t="s">
        <v>3435</v>
      </c>
      <c r="C370" s="45" t="s">
        <v>8363</v>
      </c>
      <c r="D370" s="46"/>
      <c r="E370" s="45" t="s">
        <v>8364</v>
      </c>
      <c r="F370" s="31">
        <v>65000</v>
      </c>
      <c r="G370" s="46" t="s">
        <v>894</v>
      </c>
      <c r="H370" s="64"/>
      <c r="I370" s="198"/>
      <c r="J370" s="199"/>
    </row>
    <row r="371" spans="1:10" s="57" customFormat="1" x14ac:dyDescent="0.4">
      <c r="A371" s="44" t="s">
        <v>3440</v>
      </c>
      <c r="B371" s="45" t="s">
        <v>3435</v>
      </c>
      <c r="C371" s="45" t="s">
        <v>8363</v>
      </c>
      <c r="D371" s="46"/>
      <c r="E371" s="45" t="s">
        <v>8364</v>
      </c>
      <c r="F371" s="31">
        <v>65000</v>
      </c>
      <c r="G371" s="46" t="s">
        <v>896</v>
      </c>
      <c r="H371" s="64"/>
      <c r="I371" s="198"/>
      <c r="J371" s="199"/>
    </row>
    <row r="372" spans="1:10" s="57" customFormat="1" x14ac:dyDescent="0.4">
      <c r="A372" s="44" t="s">
        <v>3441</v>
      </c>
      <c r="B372" s="45" t="s">
        <v>3435</v>
      </c>
      <c r="C372" s="45" t="s">
        <v>8363</v>
      </c>
      <c r="D372" s="46"/>
      <c r="E372" s="45" t="s">
        <v>8364</v>
      </c>
      <c r="F372" s="31">
        <v>65000</v>
      </c>
      <c r="G372" s="46" t="s">
        <v>3426</v>
      </c>
      <c r="H372" s="64"/>
      <c r="I372" s="198"/>
      <c r="J372" s="199"/>
    </row>
    <row r="373" spans="1:10" s="57" customFormat="1" x14ac:dyDescent="0.4">
      <c r="A373" s="40" t="s">
        <v>3442</v>
      </c>
      <c r="B373" s="41" t="s">
        <v>3435</v>
      </c>
      <c r="C373" s="41" t="s">
        <v>3443</v>
      </c>
      <c r="D373" s="42"/>
      <c r="E373" s="41" t="s">
        <v>3041</v>
      </c>
      <c r="F373" s="111">
        <v>65000</v>
      </c>
      <c r="G373" s="42" t="s">
        <v>888</v>
      </c>
      <c r="H373" s="62"/>
      <c r="I373" s="196">
        <f>+SUM(H373:H378)</f>
        <v>0</v>
      </c>
      <c r="J373" s="197">
        <f>+I373*F373</f>
        <v>0</v>
      </c>
    </row>
    <row r="374" spans="1:10" s="57" customFormat="1" x14ac:dyDescent="0.4">
      <c r="A374" s="40" t="s">
        <v>3444</v>
      </c>
      <c r="B374" s="41" t="s">
        <v>3435</v>
      </c>
      <c r="C374" s="41" t="s">
        <v>3443</v>
      </c>
      <c r="D374" s="42"/>
      <c r="E374" s="41" t="s">
        <v>3041</v>
      </c>
      <c r="F374" s="111">
        <v>65000</v>
      </c>
      <c r="G374" s="42" t="s">
        <v>890</v>
      </c>
      <c r="H374" s="62"/>
      <c r="I374" s="196"/>
      <c r="J374" s="197"/>
    </row>
    <row r="375" spans="1:10" s="57" customFormat="1" x14ac:dyDescent="0.4">
      <c r="A375" s="40" t="s">
        <v>3445</v>
      </c>
      <c r="B375" s="41" t="s">
        <v>3435</v>
      </c>
      <c r="C375" s="41" t="s">
        <v>3443</v>
      </c>
      <c r="D375" s="42"/>
      <c r="E375" s="41" t="s">
        <v>3041</v>
      </c>
      <c r="F375" s="111">
        <v>65000</v>
      </c>
      <c r="G375" s="42" t="s">
        <v>892</v>
      </c>
      <c r="H375" s="62"/>
      <c r="I375" s="196"/>
      <c r="J375" s="197"/>
    </row>
    <row r="376" spans="1:10" s="57" customFormat="1" x14ac:dyDescent="0.4">
      <c r="A376" s="40" t="s">
        <v>3446</v>
      </c>
      <c r="B376" s="41" t="s">
        <v>3435</v>
      </c>
      <c r="C376" s="41" t="s">
        <v>3443</v>
      </c>
      <c r="D376" s="42"/>
      <c r="E376" s="41" t="s">
        <v>3041</v>
      </c>
      <c r="F376" s="111">
        <v>65000</v>
      </c>
      <c r="G376" s="42" t="s">
        <v>894</v>
      </c>
      <c r="H376" s="62"/>
      <c r="I376" s="196"/>
      <c r="J376" s="197"/>
    </row>
    <row r="377" spans="1:10" s="57" customFormat="1" x14ac:dyDescent="0.4">
      <c r="A377" s="40" t="s">
        <v>3447</v>
      </c>
      <c r="B377" s="41" t="s">
        <v>3435</v>
      </c>
      <c r="C377" s="41" t="s">
        <v>3443</v>
      </c>
      <c r="D377" s="42"/>
      <c r="E377" s="41" t="s">
        <v>3041</v>
      </c>
      <c r="F377" s="111">
        <v>65000</v>
      </c>
      <c r="G377" s="42" t="s">
        <v>896</v>
      </c>
      <c r="H377" s="62"/>
      <c r="I377" s="196"/>
      <c r="J377" s="197"/>
    </row>
    <row r="378" spans="1:10" s="57" customFormat="1" x14ac:dyDescent="0.4">
      <c r="A378" s="40" t="s">
        <v>3448</v>
      </c>
      <c r="B378" s="41" t="s">
        <v>3435</v>
      </c>
      <c r="C378" s="41" t="s">
        <v>3443</v>
      </c>
      <c r="D378" s="42"/>
      <c r="E378" s="41" t="s">
        <v>3041</v>
      </c>
      <c r="F378" s="111">
        <v>65000</v>
      </c>
      <c r="G378" s="42" t="s">
        <v>3426</v>
      </c>
      <c r="H378" s="62"/>
      <c r="I378" s="196"/>
      <c r="J378" s="197"/>
    </row>
    <row r="379" spans="1:10" s="57" customFormat="1" x14ac:dyDescent="0.4">
      <c r="A379" s="44" t="s">
        <v>3449</v>
      </c>
      <c r="B379" s="45" t="s">
        <v>3435</v>
      </c>
      <c r="C379" s="45" t="s">
        <v>3450</v>
      </c>
      <c r="D379" s="46"/>
      <c r="E379" s="45" t="s">
        <v>3451</v>
      </c>
      <c r="F379" s="31">
        <v>65000</v>
      </c>
      <c r="G379" s="46" t="s">
        <v>888</v>
      </c>
      <c r="H379" s="64"/>
      <c r="I379" s="198">
        <f>+SUM(H379:H384)</f>
        <v>0</v>
      </c>
      <c r="J379" s="199">
        <f>+I379*F379</f>
        <v>0</v>
      </c>
    </row>
    <row r="380" spans="1:10" s="57" customFormat="1" x14ac:dyDescent="0.4">
      <c r="A380" s="44" t="s">
        <v>3452</v>
      </c>
      <c r="B380" s="45" t="s">
        <v>3435</v>
      </c>
      <c r="C380" s="45" t="s">
        <v>3450</v>
      </c>
      <c r="D380" s="46"/>
      <c r="E380" s="45" t="s">
        <v>3451</v>
      </c>
      <c r="F380" s="31">
        <v>65000</v>
      </c>
      <c r="G380" s="46" t="s">
        <v>890</v>
      </c>
      <c r="H380" s="64"/>
      <c r="I380" s="198"/>
      <c r="J380" s="199"/>
    </row>
    <row r="381" spans="1:10" s="57" customFormat="1" x14ac:dyDescent="0.4">
      <c r="A381" s="44" t="s">
        <v>3453</v>
      </c>
      <c r="B381" s="45" t="s">
        <v>3435</v>
      </c>
      <c r="C381" s="45" t="s">
        <v>3450</v>
      </c>
      <c r="D381" s="46"/>
      <c r="E381" s="45" t="s">
        <v>3451</v>
      </c>
      <c r="F381" s="31">
        <v>65000</v>
      </c>
      <c r="G381" s="46" t="s">
        <v>892</v>
      </c>
      <c r="H381" s="64"/>
      <c r="I381" s="198"/>
      <c r="J381" s="199"/>
    </row>
    <row r="382" spans="1:10" s="57" customFormat="1" x14ac:dyDescent="0.4">
      <c r="A382" s="44" t="s">
        <v>3454</v>
      </c>
      <c r="B382" s="45" t="s">
        <v>3435</v>
      </c>
      <c r="C382" s="45" t="s">
        <v>3450</v>
      </c>
      <c r="D382" s="46"/>
      <c r="E382" s="45" t="s">
        <v>3451</v>
      </c>
      <c r="F382" s="31">
        <v>65000</v>
      </c>
      <c r="G382" s="46" t="s">
        <v>894</v>
      </c>
      <c r="H382" s="64"/>
      <c r="I382" s="198"/>
      <c r="J382" s="199"/>
    </row>
    <row r="383" spans="1:10" s="57" customFormat="1" x14ac:dyDescent="0.4">
      <c r="A383" s="44" t="s">
        <v>3455</v>
      </c>
      <c r="B383" s="45" t="s">
        <v>3435</v>
      </c>
      <c r="C383" s="45" t="s">
        <v>3450</v>
      </c>
      <c r="D383" s="46"/>
      <c r="E383" s="45" t="s">
        <v>3451</v>
      </c>
      <c r="F383" s="31">
        <v>65000</v>
      </c>
      <c r="G383" s="46" t="s">
        <v>896</v>
      </c>
      <c r="H383" s="64"/>
      <c r="I383" s="198"/>
      <c r="J383" s="199"/>
    </row>
    <row r="384" spans="1:10" s="57" customFormat="1" x14ac:dyDescent="0.4">
      <c r="A384" s="44" t="s">
        <v>3456</v>
      </c>
      <c r="B384" s="45" t="s">
        <v>3435</v>
      </c>
      <c r="C384" s="45" t="s">
        <v>3450</v>
      </c>
      <c r="D384" s="46"/>
      <c r="E384" s="45" t="s">
        <v>3451</v>
      </c>
      <c r="F384" s="31">
        <v>65000</v>
      </c>
      <c r="G384" s="46" t="s">
        <v>3426</v>
      </c>
      <c r="H384" s="64"/>
      <c r="I384" s="198"/>
      <c r="J384" s="199"/>
    </row>
    <row r="385" spans="1:10" s="57" customFormat="1" x14ac:dyDescent="0.4">
      <c r="A385" s="40" t="s">
        <v>3457</v>
      </c>
      <c r="B385" s="41" t="s">
        <v>3435</v>
      </c>
      <c r="C385" s="41" t="s">
        <v>3458</v>
      </c>
      <c r="D385" s="42"/>
      <c r="E385" s="41" t="s">
        <v>3459</v>
      </c>
      <c r="F385" s="111">
        <v>65000</v>
      </c>
      <c r="G385" s="42" t="s">
        <v>888</v>
      </c>
      <c r="H385" s="62"/>
      <c r="I385" s="196">
        <f>+SUM(H385:H390)</f>
        <v>0</v>
      </c>
      <c r="J385" s="197">
        <f>+I385*F385</f>
        <v>0</v>
      </c>
    </row>
    <row r="386" spans="1:10" s="57" customFormat="1" x14ac:dyDescent="0.4">
      <c r="A386" s="40" t="s">
        <v>3460</v>
      </c>
      <c r="B386" s="41" t="s">
        <v>3435</v>
      </c>
      <c r="C386" s="41" t="s">
        <v>3458</v>
      </c>
      <c r="D386" s="42"/>
      <c r="E386" s="41" t="s">
        <v>3459</v>
      </c>
      <c r="F386" s="111">
        <v>65000</v>
      </c>
      <c r="G386" s="42" t="s">
        <v>890</v>
      </c>
      <c r="H386" s="62"/>
      <c r="I386" s="196"/>
      <c r="J386" s="197"/>
    </row>
    <row r="387" spans="1:10" s="57" customFormat="1" x14ac:dyDescent="0.4">
      <c r="A387" s="40" t="s">
        <v>3461</v>
      </c>
      <c r="B387" s="41" t="s">
        <v>3435</v>
      </c>
      <c r="C387" s="41" t="s">
        <v>3458</v>
      </c>
      <c r="D387" s="42"/>
      <c r="E387" s="41" t="s">
        <v>3459</v>
      </c>
      <c r="F387" s="111">
        <v>65000</v>
      </c>
      <c r="G387" s="42" t="s">
        <v>892</v>
      </c>
      <c r="H387" s="62"/>
      <c r="I387" s="196"/>
      <c r="J387" s="197"/>
    </row>
    <row r="388" spans="1:10" s="57" customFormat="1" x14ac:dyDescent="0.4">
      <c r="A388" s="40" t="s">
        <v>3462</v>
      </c>
      <c r="B388" s="41" t="s">
        <v>3435</v>
      </c>
      <c r="C388" s="41" t="s">
        <v>3458</v>
      </c>
      <c r="D388" s="42"/>
      <c r="E388" s="41" t="s">
        <v>3459</v>
      </c>
      <c r="F388" s="111">
        <v>65000</v>
      </c>
      <c r="G388" s="42" t="s">
        <v>894</v>
      </c>
      <c r="H388" s="62"/>
      <c r="I388" s="196"/>
      <c r="J388" s="197"/>
    </row>
    <row r="389" spans="1:10" s="57" customFormat="1" x14ac:dyDescent="0.4">
      <c r="A389" s="40" t="s">
        <v>3463</v>
      </c>
      <c r="B389" s="41" t="s">
        <v>3435</v>
      </c>
      <c r="C389" s="41" t="s">
        <v>3458</v>
      </c>
      <c r="D389" s="42"/>
      <c r="E389" s="41" t="s">
        <v>3459</v>
      </c>
      <c r="F389" s="111">
        <v>65000</v>
      </c>
      <c r="G389" s="42" t="s">
        <v>896</v>
      </c>
      <c r="H389" s="62"/>
      <c r="I389" s="196"/>
      <c r="J389" s="197"/>
    </row>
    <row r="390" spans="1:10" s="57" customFormat="1" x14ac:dyDescent="0.4">
      <c r="A390" s="40" t="s">
        <v>3464</v>
      </c>
      <c r="B390" s="41" t="s">
        <v>3435</v>
      </c>
      <c r="C390" s="41" t="s">
        <v>3458</v>
      </c>
      <c r="D390" s="42"/>
      <c r="E390" s="41" t="s">
        <v>3459</v>
      </c>
      <c r="F390" s="111">
        <v>65000</v>
      </c>
      <c r="G390" s="42" t="s">
        <v>3426</v>
      </c>
      <c r="H390" s="62"/>
      <c r="I390" s="196"/>
      <c r="J390" s="197"/>
    </row>
    <row r="391" spans="1:10" s="57" customFormat="1" x14ac:dyDescent="0.4">
      <c r="A391" s="44" t="s">
        <v>3465</v>
      </c>
      <c r="B391" s="45" t="s">
        <v>3466</v>
      </c>
      <c r="C391" s="45" t="s">
        <v>8365</v>
      </c>
      <c r="D391" s="46"/>
      <c r="E391" s="45" t="s">
        <v>8364</v>
      </c>
      <c r="F391" s="112">
        <v>55000</v>
      </c>
      <c r="G391" s="46" t="s">
        <v>888</v>
      </c>
      <c r="H391" s="66"/>
      <c r="I391" s="194">
        <f>+SUM(H391:H396)</f>
        <v>0</v>
      </c>
      <c r="J391" s="195">
        <f>+I391*F391</f>
        <v>0</v>
      </c>
    </row>
    <row r="392" spans="1:10" s="57" customFormat="1" x14ac:dyDescent="0.4">
      <c r="A392" s="44" t="s">
        <v>3468</v>
      </c>
      <c r="B392" s="45" t="s">
        <v>3466</v>
      </c>
      <c r="C392" s="45" t="s">
        <v>8365</v>
      </c>
      <c r="D392" s="46"/>
      <c r="E392" s="45" t="s">
        <v>8364</v>
      </c>
      <c r="F392" s="112">
        <v>55000</v>
      </c>
      <c r="G392" s="46" t="s">
        <v>890</v>
      </c>
      <c r="H392" s="66"/>
      <c r="I392" s="194"/>
      <c r="J392" s="195"/>
    </row>
    <row r="393" spans="1:10" s="57" customFormat="1" x14ac:dyDescent="0.4">
      <c r="A393" s="44" t="s">
        <v>3469</v>
      </c>
      <c r="B393" s="45" t="s">
        <v>3466</v>
      </c>
      <c r="C393" s="45" t="s">
        <v>8365</v>
      </c>
      <c r="D393" s="46"/>
      <c r="E393" s="45" t="s">
        <v>8364</v>
      </c>
      <c r="F393" s="112">
        <v>55000</v>
      </c>
      <c r="G393" s="46" t="s">
        <v>892</v>
      </c>
      <c r="H393" s="66"/>
      <c r="I393" s="194"/>
      <c r="J393" s="195"/>
    </row>
    <row r="394" spans="1:10" s="57" customFormat="1" x14ac:dyDescent="0.4">
      <c r="A394" s="44" t="s">
        <v>3470</v>
      </c>
      <c r="B394" s="45" t="s">
        <v>3466</v>
      </c>
      <c r="C394" s="45" t="s">
        <v>8365</v>
      </c>
      <c r="D394" s="46"/>
      <c r="E394" s="45" t="s">
        <v>8364</v>
      </c>
      <c r="F394" s="112">
        <v>55000</v>
      </c>
      <c r="G394" s="46" t="s">
        <v>894</v>
      </c>
      <c r="H394" s="66"/>
      <c r="I394" s="194"/>
      <c r="J394" s="195"/>
    </row>
    <row r="395" spans="1:10" s="57" customFormat="1" x14ac:dyDescent="0.4">
      <c r="A395" s="44" t="s">
        <v>3471</v>
      </c>
      <c r="B395" s="45" t="s">
        <v>3466</v>
      </c>
      <c r="C395" s="45" t="s">
        <v>8365</v>
      </c>
      <c r="D395" s="46"/>
      <c r="E395" s="45" t="s">
        <v>8364</v>
      </c>
      <c r="F395" s="112">
        <v>55000</v>
      </c>
      <c r="G395" s="46" t="s">
        <v>896</v>
      </c>
      <c r="H395" s="66"/>
      <c r="I395" s="194"/>
      <c r="J395" s="195"/>
    </row>
    <row r="396" spans="1:10" s="57" customFormat="1" x14ac:dyDescent="0.4">
      <c r="A396" s="44" t="s">
        <v>3472</v>
      </c>
      <c r="B396" s="45" t="s">
        <v>3466</v>
      </c>
      <c r="C396" s="45" t="s">
        <v>8365</v>
      </c>
      <c r="D396" s="46"/>
      <c r="E396" s="45" t="s">
        <v>8364</v>
      </c>
      <c r="F396" s="112">
        <v>55000</v>
      </c>
      <c r="G396" s="46" t="s">
        <v>3426</v>
      </c>
      <c r="H396" s="66"/>
      <c r="I396" s="194"/>
      <c r="J396" s="195"/>
    </row>
    <row r="397" spans="1:10" s="57" customFormat="1" x14ac:dyDescent="0.4">
      <c r="A397" s="40" t="s">
        <v>3473</v>
      </c>
      <c r="B397" s="41" t="s">
        <v>3466</v>
      </c>
      <c r="C397" s="41" t="s">
        <v>3474</v>
      </c>
      <c r="D397" s="42"/>
      <c r="E397" s="41" t="s">
        <v>3041</v>
      </c>
      <c r="F397" s="111">
        <v>55000</v>
      </c>
      <c r="G397" s="42" t="s">
        <v>888</v>
      </c>
      <c r="H397" s="62"/>
      <c r="I397" s="196">
        <f>+SUM(H397:H402)</f>
        <v>0</v>
      </c>
      <c r="J397" s="197">
        <f>+I397*F397</f>
        <v>0</v>
      </c>
    </row>
    <row r="398" spans="1:10" s="57" customFormat="1" x14ac:dyDescent="0.4">
      <c r="A398" s="40" t="s">
        <v>3475</v>
      </c>
      <c r="B398" s="41" t="s">
        <v>3466</v>
      </c>
      <c r="C398" s="41" t="s">
        <v>3474</v>
      </c>
      <c r="D398" s="42"/>
      <c r="E398" s="41" t="s">
        <v>3041</v>
      </c>
      <c r="F398" s="111">
        <v>55000</v>
      </c>
      <c r="G398" s="42" t="s">
        <v>890</v>
      </c>
      <c r="H398" s="62"/>
      <c r="I398" s="196"/>
      <c r="J398" s="197"/>
    </row>
    <row r="399" spans="1:10" s="57" customFormat="1" x14ac:dyDescent="0.4">
      <c r="A399" s="40" t="s">
        <v>3476</v>
      </c>
      <c r="B399" s="41" t="s">
        <v>3466</v>
      </c>
      <c r="C399" s="41" t="s">
        <v>3474</v>
      </c>
      <c r="D399" s="42"/>
      <c r="E399" s="41" t="s">
        <v>3041</v>
      </c>
      <c r="F399" s="111">
        <v>55000</v>
      </c>
      <c r="G399" s="42" t="s">
        <v>892</v>
      </c>
      <c r="H399" s="62"/>
      <c r="I399" s="196"/>
      <c r="J399" s="197"/>
    </row>
    <row r="400" spans="1:10" s="57" customFormat="1" x14ac:dyDescent="0.4">
      <c r="A400" s="40" t="s">
        <v>3477</v>
      </c>
      <c r="B400" s="41" t="s">
        <v>3466</v>
      </c>
      <c r="C400" s="41" t="s">
        <v>3474</v>
      </c>
      <c r="D400" s="42"/>
      <c r="E400" s="41" t="s">
        <v>3041</v>
      </c>
      <c r="F400" s="111">
        <v>55000</v>
      </c>
      <c r="G400" s="42" t="s">
        <v>894</v>
      </c>
      <c r="H400" s="62"/>
      <c r="I400" s="196"/>
      <c r="J400" s="197"/>
    </row>
    <row r="401" spans="1:10" s="57" customFormat="1" x14ac:dyDescent="0.4">
      <c r="A401" s="40" t="s">
        <v>3478</v>
      </c>
      <c r="B401" s="41" t="s">
        <v>3466</v>
      </c>
      <c r="C401" s="41" t="s">
        <v>3474</v>
      </c>
      <c r="D401" s="42"/>
      <c r="E401" s="41" t="s">
        <v>3041</v>
      </c>
      <c r="F401" s="111">
        <v>55000</v>
      </c>
      <c r="G401" s="42" t="s">
        <v>896</v>
      </c>
      <c r="H401" s="62"/>
      <c r="I401" s="196"/>
      <c r="J401" s="197"/>
    </row>
    <row r="402" spans="1:10" s="57" customFormat="1" x14ac:dyDescent="0.4">
      <c r="A402" s="40" t="s">
        <v>3479</v>
      </c>
      <c r="B402" s="41" t="s">
        <v>3466</v>
      </c>
      <c r="C402" s="41" t="s">
        <v>3474</v>
      </c>
      <c r="D402" s="42"/>
      <c r="E402" s="41" t="s">
        <v>3041</v>
      </c>
      <c r="F402" s="111">
        <v>55000</v>
      </c>
      <c r="G402" s="42" t="s">
        <v>3426</v>
      </c>
      <c r="H402" s="62"/>
      <c r="I402" s="196"/>
      <c r="J402" s="197"/>
    </row>
    <row r="403" spans="1:10" s="57" customFormat="1" x14ac:dyDescent="0.4">
      <c r="A403" s="44" t="s">
        <v>3480</v>
      </c>
      <c r="B403" s="45" t="s">
        <v>3466</v>
      </c>
      <c r="C403" s="45" t="s">
        <v>3481</v>
      </c>
      <c r="D403" s="46"/>
      <c r="E403" s="45" t="s">
        <v>3451</v>
      </c>
      <c r="F403" s="112">
        <v>55000</v>
      </c>
      <c r="G403" s="46" t="s">
        <v>888</v>
      </c>
      <c r="H403" s="66"/>
      <c r="I403" s="194">
        <f>+SUM(H403:H408)</f>
        <v>0</v>
      </c>
      <c r="J403" s="195">
        <f>+I403*F403</f>
        <v>0</v>
      </c>
    </row>
    <row r="404" spans="1:10" s="57" customFormat="1" x14ac:dyDescent="0.4">
      <c r="A404" s="44" t="s">
        <v>3482</v>
      </c>
      <c r="B404" s="45" t="s">
        <v>3466</v>
      </c>
      <c r="C404" s="45" t="s">
        <v>3481</v>
      </c>
      <c r="D404" s="46"/>
      <c r="E404" s="45" t="s">
        <v>3451</v>
      </c>
      <c r="F404" s="112">
        <v>55000</v>
      </c>
      <c r="G404" s="46" t="s">
        <v>890</v>
      </c>
      <c r="H404" s="66"/>
      <c r="I404" s="194"/>
      <c r="J404" s="195"/>
    </row>
    <row r="405" spans="1:10" s="57" customFormat="1" x14ac:dyDescent="0.4">
      <c r="A405" s="44" t="s">
        <v>3483</v>
      </c>
      <c r="B405" s="45" t="s">
        <v>3466</v>
      </c>
      <c r="C405" s="45" t="s">
        <v>3481</v>
      </c>
      <c r="D405" s="46"/>
      <c r="E405" s="45" t="s">
        <v>3451</v>
      </c>
      <c r="F405" s="112">
        <v>55000</v>
      </c>
      <c r="G405" s="46" t="s">
        <v>892</v>
      </c>
      <c r="H405" s="66"/>
      <c r="I405" s="194"/>
      <c r="J405" s="195"/>
    </row>
    <row r="406" spans="1:10" s="57" customFormat="1" x14ac:dyDescent="0.4">
      <c r="A406" s="44" t="s">
        <v>3484</v>
      </c>
      <c r="B406" s="45" t="s">
        <v>3466</v>
      </c>
      <c r="C406" s="45" t="s">
        <v>3481</v>
      </c>
      <c r="D406" s="46"/>
      <c r="E406" s="45" t="s">
        <v>3451</v>
      </c>
      <c r="F406" s="112">
        <v>55000</v>
      </c>
      <c r="G406" s="46" t="s">
        <v>894</v>
      </c>
      <c r="H406" s="66"/>
      <c r="I406" s="194"/>
      <c r="J406" s="195"/>
    </row>
    <row r="407" spans="1:10" s="57" customFormat="1" x14ac:dyDescent="0.4">
      <c r="A407" s="44" t="s">
        <v>3485</v>
      </c>
      <c r="B407" s="45" t="s">
        <v>3466</v>
      </c>
      <c r="C407" s="45" t="s">
        <v>3481</v>
      </c>
      <c r="D407" s="46"/>
      <c r="E407" s="45" t="s">
        <v>3451</v>
      </c>
      <c r="F407" s="112">
        <v>55000</v>
      </c>
      <c r="G407" s="46" t="s">
        <v>896</v>
      </c>
      <c r="H407" s="66"/>
      <c r="I407" s="194"/>
      <c r="J407" s="195"/>
    </row>
    <row r="408" spans="1:10" s="57" customFormat="1" x14ac:dyDescent="0.4">
      <c r="A408" s="44" t="s">
        <v>3486</v>
      </c>
      <c r="B408" s="45" t="s">
        <v>3466</v>
      </c>
      <c r="C408" s="45" t="s">
        <v>3481</v>
      </c>
      <c r="D408" s="46"/>
      <c r="E408" s="45" t="s">
        <v>3451</v>
      </c>
      <c r="F408" s="112">
        <v>55000</v>
      </c>
      <c r="G408" s="46" t="s">
        <v>3426</v>
      </c>
      <c r="H408" s="66"/>
      <c r="I408" s="194"/>
      <c r="J408" s="195"/>
    </row>
    <row r="409" spans="1:10" s="57" customFormat="1" x14ac:dyDescent="0.4">
      <c r="A409" s="40" t="s">
        <v>3487</v>
      </c>
      <c r="B409" s="41" t="s">
        <v>3466</v>
      </c>
      <c r="C409" s="41" t="s">
        <v>3488</v>
      </c>
      <c r="D409" s="42"/>
      <c r="E409" s="41" t="s">
        <v>3459</v>
      </c>
      <c r="F409" s="111">
        <v>55000</v>
      </c>
      <c r="G409" s="42" t="s">
        <v>888</v>
      </c>
      <c r="H409" s="62"/>
      <c r="I409" s="196">
        <f>+SUM(H409:H414)</f>
        <v>0</v>
      </c>
      <c r="J409" s="197">
        <f>+I409*F409</f>
        <v>0</v>
      </c>
    </row>
    <row r="410" spans="1:10" s="57" customFormat="1" x14ac:dyDescent="0.4">
      <c r="A410" s="40" t="s">
        <v>3489</v>
      </c>
      <c r="B410" s="41" t="s">
        <v>3466</v>
      </c>
      <c r="C410" s="41" t="s">
        <v>3488</v>
      </c>
      <c r="D410" s="42"/>
      <c r="E410" s="41" t="s">
        <v>3459</v>
      </c>
      <c r="F410" s="111">
        <v>55000</v>
      </c>
      <c r="G410" s="42" t="s">
        <v>890</v>
      </c>
      <c r="H410" s="62"/>
      <c r="I410" s="196"/>
      <c r="J410" s="197"/>
    </row>
    <row r="411" spans="1:10" s="57" customFormat="1" x14ac:dyDescent="0.4">
      <c r="A411" s="40" t="s">
        <v>3490</v>
      </c>
      <c r="B411" s="41" t="s">
        <v>3466</v>
      </c>
      <c r="C411" s="41" t="s">
        <v>3488</v>
      </c>
      <c r="D411" s="42"/>
      <c r="E411" s="41" t="s">
        <v>3459</v>
      </c>
      <c r="F411" s="111">
        <v>55000</v>
      </c>
      <c r="G411" s="42" t="s">
        <v>892</v>
      </c>
      <c r="H411" s="62"/>
      <c r="I411" s="196"/>
      <c r="J411" s="197"/>
    </row>
    <row r="412" spans="1:10" s="57" customFormat="1" x14ac:dyDescent="0.4">
      <c r="A412" s="40" t="s">
        <v>3491</v>
      </c>
      <c r="B412" s="41" t="s">
        <v>3466</v>
      </c>
      <c r="C412" s="41" t="s">
        <v>3488</v>
      </c>
      <c r="D412" s="42"/>
      <c r="E412" s="41" t="s">
        <v>3459</v>
      </c>
      <c r="F412" s="111">
        <v>55000</v>
      </c>
      <c r="G412" s="42" t="s">
        <v>894</v>
      </c>
      <c r="H412" s="62"/>
      <c r="I412" s="196"/>
      <c r="J412" s="197"/>
    </row>
    <row r="413" spans="1:10" s="57" customFormat="1" x14ac:dyDescent="0.4">
      <c r="A413" s="40" t="s">
        <v>3492</v>
      </c>
      <c r="B413" s="41" t="s">
        <v>3466</v>
      </c>
      <c r="C413" s="41" t="s">
        <v>3488</v>
      </c>
      <c r="D413" s="42"/>
      <c r="E413" s="41" t="s">
        <v>3459</v>
      </c>
      <c r="F413" s="111">
        <v>55000</v>
      </c>
      <c r="G413" s="42" t="s">
        <v>896</v>
      </c>
      <c r="H413" s="62"/>
      <c r="I413" s="196"/>
      <c r="J413" s="197"/>
    </row>
    <row r="414" spans="1:10" s="57" customFormat="1" x14ac:dyDescent="0.4">
      <c r="A414" s="40" t="s">
        <v>3493</v>
      </c>
      <c r="B414" s="41" t="s">
        <v>3466</v>
      </c>
      <c r="C414" s="41" t="s">
        <v>3488</v>
      </c>
      <c r="D414" s="42"/>
      <c r="E414" s="41" t="s">
        <v>3459</v>
      </c>
      <c r="F414" s="111">
        <v>55000</v>
      </c>
      <c r="G414" s="42" t="s">
        <v>3426</v>
      </c>
      <c r="H414" s="62"/>
      <c r="I414" s="196"/>
      <c r="J414" s="197"/>
    </row>
    <row r="415" spans="1:10" s="57" customFormat="1" x14ac:dyDescent="0.4">
      <c r="A415" s="44" t="s">
        <v>3494</v>
      </c>
      <c r="B415" s="45" t="s">
        <v>3495</v>
      </c>
      <c r="C415" s="45" t="s">
        <v>3496</v>
      </c>
      <c r="D415" s="46"/>
      <c r="E415" s="45" t="s">
        <v>3497</v>
      </c>
      <c r="F415" s="31">
        <v>60000</v>
      </c>
      <c r="G415" s="46" t="s">
        <v>888</v>
      </c>
      <c r="H415" s="64"/>
      <c r="I415" s="198">
        <f>+SUM(H415:H420)</f>
        <v>0</v>
      </c>
      <c r="J415" s="199">
        <f>+I415*F415</f>
        <v>0</v>
      </c>
    </row>
    <row r="416" spans="1:10" s="57" customFormat="1" x14ac:dyDescent="0.4">
      <c r="A416" s="44" t="s">
        <v>3498</v>
      </c>
      <c r="B416" s="45" t="s">
        <v>3495</v>
      </c>
      <c r="C416" s="45" t="s">
        <v>3496</v>
      </c>
      <c r="D416" s="46"/>
      <c r="E416" s="45" t="s">
        <v>3497</v>
      </c>
      <c r="F416" s="31">
        <v>60000</v>
      </c>
      <c r="G416" s="46" t="s">
        <v>890</v>
      </c>
      <c r="H416" s="64"/>
      <c r="I416" s="198"/>
      <c r="J416" s="199"/>
    </row>
    <row r="417" spans="1:10" s="57" customFormat="1" x14ac:dyDescent="0.4">
      <c r="A417" s="44" t="s">
        <v>3499</v>
      </c>
      <c r="B417" s="45" t="s">
        <v>3495</v>
      </c>
      <c r="C417" s="45" t="s">
        <v>3496</v>
      </c>
      <c r="D417" s="46"/>
      <c r="E417" s="45" t="s">
        <v>3497</v>
      </c>
      <c r="F417" s="31">
        <v>60000</v>
      </c>
      <c r="G417" s="46" t="s">
        <v>892</v>
      </c>
      <c r="H417" s="64"/>
      <c r="I417" s="198"/>
      <c r="J417" s="199"/>
    </row>
    <row r="418" spans="1:10" s="57" customFormat="1" x14ac:dyDescent="0.4">
      <c r="A418" s="44" t="s">
        <v>3500</v>
      </c>
      <c r="B418" s="45" t="s">
        <v>3495</v>
      </c>
      <c r="C418" s="45" t="s">
        <v>3496</v>
      </c>
      <c r="D418" s="46"/>
      <c r="E418" s="45" t="s">
        <v>3497</v>
      </c>
      <c r="F418" s="31">
        <v>60000</v>
      </c>
      <c r="G418" s="46" t="s">
        <v>894</v>
      </c>
      <c r="H418" s="64"/>
      <c r="I418" s="198"/>
      <c r="J418" s="199"/>
    </row>
    <row r="419" spans="1:10" s="57" customFormat="1" x14ac:dyDescent="0.4">
      <c r="A419" s="44" t="s">
        <v>3501</v>
      </c>
      <c r="B419" s="45" t="s">
        <v>3495</v>
      </c>
      <c r="C419" s="45" t="s">
        <v>3496</v>
      </c>
      <c r="D419" s="46"/>
      <c r="E419" s="45" t="s">
        <v>3497</v>
      </c>
      <c r="F419" s="31">
        <v>60000</v>
      </c>
      <c r="G419" s="46" t="s">
        <v>896</v>
      </c>
      <c r="H419" s="64"/>
      <c r="I419" s="198"/>
      <c r="J419" s="199"/>
    </row>
    <row r="420" spans="1:10" s="57" customFormat="1" x14ac:dyDescent="0.4">
      <c r="A420" s="44" t="s">
        <v>3502</v>
      </c>
      <c r="B420" s="45" t="s">
        <v>3495</v>
      </c>
      <c r="C420" s="45" t="s">
        <v>3496</v>
      </c>
      <c r="D420" s="46"/>
      <c r="E420" s="45" t="s">
        <v>3497</v>
      </c>
      <c r="F420" s="31">
        <v>60000</v>
      </c>
      <c r="G420" s="46" t="s">
        <v>3426</v>
      </c>
      <c r="H420" s="64"/>
      <c r="I420" s="198"/>
      <c r="J420" s="199"/>
    </row>
    <row r="421" spans="1:10" s="57" customFormat="1" x14ac:dyDescent="0.4">
      <c r="A421" s="40" t="s">
        <v>3503</v>
      </c>
      <c r="B421" s="41" t="s">
        <v>3495</v>
      </c>
      <c r="C421" s="41" t="s">
        <v>3504</v>
      </c>
      <c r="D421" s="42"/>
      <c r="E421" s="41" t="s">
        <v>3505</v>
      </c>
      <c r="F421" s="111">
        <v>60000</v>
      </c>
      <c r="G421" s="42" t="s">
        <v>888</v>
      </c>
      <c r="H421" s="62"/>
      <c r="I421" s="196">
        <f>+SUM(H421:H426)</f>
        <v>0</v>
      </c>
      <c r="J421" s="197">
        <f>+I421*F421</f>
        <v>0</v>
      </c>
    </row>
    <row r="422" spans="1:10" s="57" customFormat="1" x14ac:dyDescent="0.4">
      <c r="A422" s="40" t="s">
        <v>3506</v>
      </c>
      <c r="B422" s="41" t="s">
        <v>3495</v>
      </c>
      <c r="C422" s="41" t="s">
        <v>3504</v>
      </c>
      <c r="D422" s="42"/>
      <c r="E422" s="41" t="s">
        <v>3505</v>
      </c>
      <c r="F422" s="111">
        <v>60000</v>
      </c>
      <c r="G422" s="42" t="s">
        <v>890</v>
      </c>
      <c r="H422" s="62"/>
      <c r="I422" s="196"/>
      <c r="J422" s="197"/>
    </row>
    <row r="423" spans="1:10" s="57" customFormat="1" x14ac:dyDescent="0.4">
      <c r="A423" s="40" t="s">
        <v>3507</v>
      </c>
      <c r="B423" s="41" t="s">
        <v>3495</v>
      </c>
      <c r="C423" s="41" t="s">
        <v>3504</v>
      </c>
      <c r="D423" s="42"/>
      <c r="E423" s="41" t="s">
        <v>3505</v>
      </c>
      <c r="F423" s="111">
        <v>60000</v>
      </c>
      <c r="G423" s="42" t="s">
        <v>892</v>
      </c>
      <c r="H423" s="62"/>
      <c r="I423" s="196"/>
      <c r="J423" s="197"/>
    </row>
    <row r="424" spans="1:10" s="57" customFormat="1" x14ac:dyDescent="0.4">
      <c r="A424" s="40" t="s">
        <v>3508</v>
      </c>
      <c r="B424" s="41" t="s">
        <v>3495</v>
      </c>
      <c r="C424" s="41" t="s">
        <v>3504</v>
      </c>
      <c r="D424" s="42"/>
      <c r="E424" s="41" t="s">
        <v>3505</v>
      </c>
      <c r="F424" s="111">
        <v>60000</v>
      </c>
      <c r="G424" s="42" t="s">
        <v>894</v>
      </c>
      <c r="H424" s="62"/>
      <c r="I424" s="196"/>
      <c r="J424" s="197"/>
    </row>
    <row r="425" spans="1:10" s="57" customFormat="1" x14ac:dyDescent="0.4">
      <c r="A425" s="40" t="s">
        <v>3509</v>
      </c>
      <c r="B425" s="41" t="s">
        <v>3495</v>
      </c>
      <c r="C425" s="41" t="s">
        <v>3504</v>
      </c>
      <c r="D425" s="42"/>
      <c r="E425" s="41" t="s">
        <v>3505</v>
      </c>
      <c r="F425" s="111">
        <v>60000</v>
      </c>
      <c r="G425" s="42" t="s">
        <v>896</v>
      </c>
      <c r="H425" s="62"/>
      <c r="I425" s="196"/>
      <c r="J425" s="197"/>
    </row>
    <row r="426" spans="1:10" s="57" customFormat="1" x14ac:dyDescent="0.4">
      <c r="A426" s="40" t="s">
        <v>3510</v>
      </c>
      <c r="B426" s="41" t="s">
        <v>3495</v>
      </c>
      <c r="C426" s="41" t="s">
        <v>3504</v>
      </c>
      <c r="D426" s="42"/>
      <c r="E426" s="41" t="s">
        <v>3505</v>
      </c>
      <c r="F426" s="111">
        <v>60000</v>
      </c>
      <c r="G426" s="42" t="s">
        <v>3426</v>
      </c>
      <c r="H426" s="62"/>
      <c r="I426" s="196"/>
      <c r="J426" s="197"/>
    </row>
    <row r="427" spans="1:10" s="57" customFormat="1" x14ac:dyDescent="0.4">
      <c r="A427" s="44" t="s">
        <v>3511</v>
      </c>
      <c r="B427" s="45" t="s">
        <v>3495</v>
      </c>
      <c r="C427" s="45" t="s">
        <v>3512</v>
      </c>
      <c r="D427" s="46"/>
      <c r="E427" s="45" t="s">
        <v>3513</v>
      </c>
      <c r="F427" s="31">
        <v>60000</v>
      </c>
      <c r="G427" s="46" t="s">
        <v>888</v>
      </c>
      <c r="H427" s="64"/>
      <c r="I427" s="198">
        <f>+SUM(H427:H432)</f>
        <v>0</v>
      </c>
      <c r="J427" s="199">
        <f>+I427*F427</f>
        <v>0</v>
      </c>
    </row>
    <row r="428" spans="1:10" s="57" customFormat="1" x14ac:dyDescent="0.4">
      <c r="A428" s="44" t="s">
        <v>3514</v>
      </c>
      <c r="B428" s="45" t="s">
        <v>3495</v>
      </c>
      <c r="C428" s="45" t="s">
        <v>3512</v>
      </c>
      <c r="D428" s="46"/>
      <c r="E428" s="45" t="s">
        <v>3513</v>
      </c>
      <c r="F428" s="31">
        <v>60000</v>
      </c>
      <c r="G428" s="46" t="s">
        <v>890</v>
      </c>
      <c r="H428" s="64"/>
      <c r="I428" s="198"/>
      <c r="J428" s="199"/>
    </row>
    <row r="429" spans="1:10" s="57" customFormat="1" x14ac:dyDescent="0.4">
      <c r="A429" s="44" t="s">
        <v>3515</v>
      </c>
      <c r="B429" s="45" t="s">
        <v>3495</v>
      </c>
      <c r="C429" s="45" t="s">
        <v>3512</v>
      </c>
      <c r="D429" s="46"/>
      <c r="E429" s="45" t="s">
        <v>3513</v>
      </c>
      <c r="F429" s="31">
        <v>60000</v>
      </c>
      <c r="G429" s="46" t="s">
        <v>892</v>
      </c>
      <c r="H429" s="64"/>
      <c r="I429" s="198"/>
      <c r="J429" s="199"/>
    </row>
    <row r="430" spans="1:10" s="57" customFormat="1" x14ac:dyDescent="0.4">
      <c r="A430" s="44" t="s">
        <v>3516</v>
      </c>
      <c r="B430" s="45" t="s">
        <v>3495</v>
      </c>
      <c r="C430" s="45" t="s">
        <v>3512</v>
      </c>
      <c r="D430" s="46"/>
      <c r="E430" s="45" t="s">
        <v>3513</v>
      </c>
      <c r="F430" s="31">
        <v>60000</v>
      </c>
      <c r="G430" s="46" t="s">
        <v>894</v>
      </c>
      <c r="H430" s="64"/>
      <c r="I430" s="198"/>
      <c r="J430" s="199"/>
    </row>
    <row r="431" spans="1:10" s="57" customFormat="1" x14ac:dyDescent="0.4">
      <c r="A431" s="44" t="s">
        <v>3517</v>
      </c>
      <c r="B431" s="45" t="s">
        <v>3495</v>
      </c>
      <c r="C431" s="45" t="s">
        <v>3512</v>
      </c>
      <c r="D431" s="46"/>
      <c r="E431" s="45" t="s">
        <v>3513</v>
      </c>
      <c r="F431" s="31">
        <v>60000</v>
      </c>
      <c r="G431" s="46" t="s">
        <v>896</v>
      </c>
      <c r="H431" s="64"/>
      <c r="I431" s="198"/>
      <c r="J431" s="199"/>
    </row>
    <row r="432" spans="1:10" s="57" customFormat="1" x14ac:dyDescent="0.4">
      <c r="A432" s="44" t="s">
        <v>3518</v>
      </c>
      <c r="B432" s="45" t="s">
        <v>3495</v>
      </c>
      <c r="C432" s="45" t="s">
        <v>3512</v>
      </c>
      <c r="D432" s="46"/>
      <c r="E432" s="45" t="s">
        <v>3513</v>
      </c>
      <c r="F432" s="31">
        <v>60000</v>
      </c>
      <c r="G432" s="46" t="s">
        <v>3426</v>
      </c>
      <c r="H432" s="64"/>
      <c r="I432" s="198"/>
      <c r="J432" s="199"/>
    </row>
    <row r="433" spans="1:10" s="57" customFormat="1" x14ac:dyDescent="0.4">
      <c r="A433" s="40" t="s">
        <v>3519</v>
      </c>
      <c r="B433" s="41" t="s">
        <v>3495</v>
      </c>
      <c r="C433" s="41" t="s">
        <v>3520</v>
      </c>
      <c r="D433" s="42"/>
      <c r="E433" s="41" t="s">
        <v>3041</v>
      </c>
      <c r="F433" s="111">
        <v>60000</v>
      </c>
      <c r="G433" s="42" t="s">
        <v>888</v>
      </c>
      <c r="H433" s="62"/>
      <c r="I433" s="196">
        <f>+SUM(H433:H438)</f>
        <v>0</v>
      </c>
      <c r="J433" s="197">
        <f>+I433*F433</f>
        <v>0</v>
      </c>
    </row>
    <row r="434" spans="1:10" s="57" customFormat="1" x14ac:dyDescent="0.4">
      <c r="A434" s="40" t="s">
        <v>3521</v>
      </c>
      <c r="B434" s="41" t="s">
        <v>3495</v>
      </c>
      <c r="C434" s="41" t="s">
        <v>3520</v>
      </c>
      <c r="D434" s="42"/>
      <c r="E434" s="41" t="s">
        <v>3041</v>
      </c>
      <c r="F434" s="111">
        <v>60000</v>
      </c>
      <c r="G434" s="42" t="s">
        <v>890</v>
      </c>
      <c r="H434" s="62"/>
      <c r="I434" s="196"/>
      <c r="J434" s="197"/>
    </row>
    <row r="435" spans="1:10" s="57" customFormat="1" x14ac:dyDescent="0.4">
      <c r="A435" s="40" t="s">
        <v>3522</v>
      </c>
      <c r="B435" s="41" t="s">
        <v>3495</v>
      </c>
      <c r="C435" s="41" t="s">
        <v>3520</v>
      </c>
      <c r="D435" s="42"/>
      <c r="E435" s="41" t="s">
        <v>3041</v>
      </c>
      <c r="F435" s="111">
        <v>60000</v>
      </c>
      <c r="G435" s="42" t="s">
        <v>892</v>
      </c>
      <c r="H435" s="62"/>
      <c r="I435" s="196"/>
      <c r="J435" s="197"/>
    </row>
    <row r="436" spans="1:10" s="57" customFormat="1" x14ac:dyDescent="0.4">
      <c r="A436" s="40" t="s">
        <v>3523</v>
      </c>
      <c r="B436" s="41" t="s">
        <v>3495</v>
      </c>
      <c r="C436" s="41" t="s">
        <v>3520</v>
      </c>
      <c r="D436" s="42"/>
      <c r="E436" s="41" t="s">
        <v>3041</v>
      </c>
      <c r="F436" s="111">
        <v>60000</v>
      </c>
      <c r="G436" s="42" t="s">
        <v>894</v>
      </c>
      <c r="H436" s="62"/>
      <c r="I436" s="196"/>
      <c r="J436" s="197"/>
    </row>
    <row r="437" spans="1:10" s="57" customFormat="1" x14ac:dyDescent="0.4">
      <c r="A437" s="40" t="s">
        <v>3524</v>
      </c>
      <c r="B437" s="41" t="s">
        <v>3495</v>
      </c>
      <c r="C437" s="41" t="s">
        <v>3520</v>
      </c>
      <c r="D437" s="42"/>
      <c r="E437" s="41" t="s">
        <v>3041</v>
      </c>
      <c r="F437" s="111">
        <v>60000</v>
      </c>
      <c r="G437" s="42" t="s">
        <v>896</v>
      </c>
      <c r="H437" s="62"/>
      <c r="I437" s="196"/>
      <c r="J437" s="197"/>
    </row>
    <row r="438" spans="1:10" s="57" customFormat="1" x14ac:dyDescent="0.4">
      <c r="A438" s="40" t="s">
        <v>3525</v>
      </c>
      <c r="B438" s="41" t="s">
        <v>3495</v>
      </c>
      <c r="C438" s="41" t="s">
        <v>3520</v>
      </c>
      <c r="D438" s="42"/>
      <c r="E438" s="41" t="s">
        <v>3041</v>
      </c>
      <c r="F438" s="111">
        <v>60000</v>
      </c>
      <c r="G438" s="42" t="s">
        <v>3426</v>
      </c>
      <c r="H438" s="62"/>
      <c r="I438" s="196"/>
      <c r="J438" s="197"/>
    </row>
    <row r="439" spans="1:10" s="57" customFormat="1" x14ac:dyDescent="0.4">
      <c r="A439" s="44" t="s">
        <v>3526</v>
      </c>
      <c r="B439" s="45" t="s">
        <v>3495</v>
      </c>
      <c r="C439" s="45" t="s">
        <v>3527</v>
      </c>
      <c r="D439" s="46"/>
      <c r="E439" s="45" t="s">
        <v>3451</v>
      </c>
      <c r="F439" s="112">
        <v>60000</v>
      </c>
      <c r="G439" s="46" t="s">
        <v>888</v>
      </c>
      <c r="H439" s="66"/>
      <c r="I439" s="194">
        <f>+SUM(H439:H444)</f>
        <v>0</v>
      </c>
      <c r="J439" s="195">
        <f>+I439*F439</f>
        <v>0</v>
      </c>
    </row>
    <row r="440" spans="1:10" s="57" customFormat="1" x14ac:dyDescent="0.4">
      <c r="A440" s="44" t="s">
        <v>3528</v>
      </c>
      <c r="B440" s="45" t="s">
        <v>3495</v>
      </c>
      <c r="C440" s="45" t="s">
        <v>3527</v>
      </c>
      <c r="D440" s="46"/>
      <c r="E440" s="45" t="s">
        <v>3451</v>
      </c>
      <c r="F440" s="112">
        <v>60000</v>
      </c>
      <c r="G440" s="46" t="s">
        <v>890</v>
      </c>
      <c r="H440" s="66"/>
      <c r="I440" s="194"/>
      <c r="J440" s="195"/>
    </row>
    <row r="441" spans="1:10" s="57" customFormat="1" x14ac:dyDescent="0.4">
      <c r="A441" s="44" t="s">
        <v>3529</v>
      </c>
      <c r="B441" s="45" t="s">
        <v>3495</v>
      </c>
      <c r="C441" s="45" t="s">
        <v>3527</v>
      </c>
      <c r="D441" s="46"/>
      <c r="E441" s="45" t="s">
        <v>3451</v>
      </c>
      <c r="F441" s="112">
        <v>60000</v>
      </c>
      <c r="G441" s="46" t="s">
        <v>892</v>
      </c>
      <c r="H441" s="66"/>
      <c r="I441" s="194"/>
      <c r="J441" s="195"/>
    </row>
    <row r="442" spans="1:10" s="57" customFormat="1" x14ac:dyDescent="0.4">
      <c r="A442" s="44" t="s">
        <v>3530</v>
      </c>
      <c r="B442" s="45" t="s">
        <v>3495</v>
      </c>
      <c r="C442" s="45" t="s">
        <v>3527</v>
      </c>
      <c r="D442" s="46"/>
      <c r="E442" s="45" t="s">
        <v>3451</v>
      </c>
      <c r="F442" s="112">
        <v>60000</v>
      </c>
      <c r="G442" s="46" t="s">
        <v>894</v>
      </c>
      <c r="H442" s="66"/>
      <c r="I442" s="194"/>
      <c r="J442" s="195"/>
    </row>
    <row r="443" spans="1:10" s="57" customFormat="1" x14ac:dyDescent="0.4">
      <c r="A443" s="44" t="s">
        <v>3531</v>
      </c>
      <c r="B443" s="45" t="s">
        <v>3495</v>
      </c>
      <c r="C443" s="45" t="s">
        <v>3527</v>
      </c>
      <c r="D443" s="46"/>
      <c r="E443" s="45" t="s">
        <v>3451</v>
      </c>
      <c r="F443" s="112">
        <v>60000</v>
      </c>
      <c r="G443" s="46" t="s">
        <v>896</v>
      </c>
      <c r="H443" s="66"/>
      <c r="I443" s="194"/>
      <c r="J443" s="195"/>
    </row>
    <row r="444" spans="1:10" s="57" customFormat="1" x14ac:dyDescent="0.4">
      <c r="A444" s="44" t="s">
        <v>3532</v>
      </c>
      <c r="B444" s="45" t="s">
        <v>3495</v>
      </c>
      <c r="C444" s="45" t="s">
        <v>3527</v>
      </c>
      <c r="D444" s="46"/>
      <c r="E444" s="45" t="s">
        <v>3451</v>
      </c>
      <c r="F444" s="112">
        <v>60000</v>
      </c>
      <c r="G444" s="46" t="s">
        <v>3426</v>
      </c>
      <c r="H444" s="66"/>
      <c r="I444" s="194"/>
      <c r="J444" s="195"/>
    </row>
    <row r="445" spans="1:10" s="57" customFormat="1" x14ac:dyDescent="0.4">
      <c r="A445" s="40" t="s">
        <v>3533</v>
      </c>
      <c r="B445" s="41" t="s">
        <v>3534</v>
      </c>
      <c r="C445" s="41" t="s">
        <v>3535</v>
      </c>
      <c r="D445" s="42"/>
      <c r="E445" s="41" t="s">
        <v>3497</v>
      </c>
      <c r="F445" s="111">
        <v>50000</v>
      </c>
      <c r="G445" s="42" t="s">
        <v>888</v>
      </c>
      <c r="H445" s="62"/>
      <c r="I445" s="196">
        <f>+SUM(H445:H450)</f>
        <v>0</v>
      </c>
      <c r="J445" s="197">
        <f>+I445*F445</f>
        <v>0</v>
      </c>
    </row>
    <row r="446" spans="1:10" s="57" customFormat="1" x14ac:dyDescent="0.4">
      <c r="A446" s="40" t="s">
        <v>3536</v>
      </c>
      <c r="B446" s="41" t="s">
        <v>3534</v>
      </c>
      <c r="C446" s="41" t="s">
        <v>3535</v>
      </c>
      <c r="D446" s="42"/>
      <c r="E446" s="41" t="s">
        <v>3497</v>
      </c>
      <c r="F446" s="111">
        <v>50000</v>
      </c>
      <c r="G446" s="42" t="s">
        <v>890</v>
      </c>
      <c r="H446" s="62"/>
      <c r="I446" s="196"/>
      <c r="J446" s="197"/>
    </row>
    <row r="447" spans="1:10" s="57" customFormat="1" x14ac:dyDescent="0.4">
      <c r="A447" s="40" t="s">
        <v>3537</v>
      </c>
      <c r="B447" s="41" t="s">
        <v>3534</v>
      </c>
      <c r="C447" s="41" t="s">
        <v>3535</v>
      </c>
      <c r="D447" s="42"/>
      <c r="E447" s="41" t="s">
        <v>3497</v>
      </c>
      <c r="F447" s="111">
        <v>50000</v>
      </c>
      <c r="G447" s="42" t="s">
        <v>892</v>
      </c>
      <c r="H447" s="62"/>
      <c r="I447" s="196"/>
      <c r="J447" s="197"/>
    </row>
    <row r="448" spans="1:10" s="57" customFormat="1" x14ac:dyDescent="0.4">
      <c r="A448" s="40" t="s">
        <v>3538</v>
      </c>
      <c r="B448" s="41" t="s">
        <v>3534</v>
      </c>
      <c r="C448" s="41" t="s">
        <v>3535</v>
      </c>
      <c r="D448" s="42"/>
      <c r="E448" s="41" t="s">
        <v>3497</v>
      </c>
      <c r="F448" s="111">
        <v>50000</v>
      </c>
      <c r="G448" s="42" t="s">
        <v>894</v>
      </c>
      <c r="H448" s="62"/>
      <c r="I448" s="196"/>
      <c r="J448" s="197"/>
    </row>
    <row r="449" spans="1:10" s="57" customFormat="1" x14ac:dyDescent="0.4">
      <c r="A449" s="40" t="s">
        <v>3539</v>
      </c>
      <c r="B449" s="41" t="s">
        <v>3534</v>
      </c>
      <c r="C449" s="41" t="s">
        <v>3535</v>
      </c>
      <c r="D449" s="42"/>
      <c r="E449" s="41" t="s">
        <v>3497</v>
      </c>
      <c r="F449" s="111">
        <v>50000</v>
      </c>
      <c r="G449" s="42" t="s">
        <v>896</v>
      </c>
      <c r="H449" s="62"/>
      <c r="I449" s="196"/>
      <c r="J449" s="197"/>
    </row>
    <row r="450" spans="1:10" s="57" customFormat="1" x14ac:dyDescent="0.4">
      <c r="A450" s="40" t="s">
        <v>3540</v>
      </c>
      <c r="B450" s="41" t="s">
        <v>3534</v>
      </c>
      <c r="C450" s="41" t="s">
        <v>3535</v>
      </c>
      <c r="D450" s="42"/>
      <c r="E450" s="41" t="s">
        <v>3497</v>
      </c>
      <c r="F450" s="111">
        <v>50000</v>
      </c>
      <c r="G450" s="42" t="s">
        <v>3426</v>
      </c>
      <c r="H450" s="62"/>
      <c r="I450" s="196"/>
      <c r="J450" s="197"/>
    </row>
    <row r="451" spans="1:10" s="57" customFormat="1" x14ac:dyDescent="0.4">
      <c r="A451" s="44" t="s">
        <v>3541</v>
      </c>
      <c r="B451" s="45" t="s">
        <v>3534</v>
      </c>
      <c r="C451" s="45" t="s">
        <v>3542</v>
      </c>
      <c r="D451" s="46"/>
      <c r="E451" s="45" t="s">
        <v>3505</v>
      </c>
      <c r="F451" s="31">
        <v>50000</v>
      </c>
      <c r="G451" s="46" t="s">
        <v>888</v>
      </c>
      <c r="H451" s="64"/>
      <c r="I451" s="198">
        <f>+SUM(H451:H456)</f>
        <v>0</v>
      </c>
      <c r="J451" s="199">
        <f>+I451*F451</f>
        <v>0</v>
      </c>
    </row>
    <row r="452" spans="1:10" s="57" customFormat="1" x14ac:dyDescent="0.4">
      <c r="A452" s="44" t="s">
        <v>3543</v>
      </c>
      <c r="B452" s="45" t="s">
        <v>3534</v>
      </c>
      <c r="C452" s="45" t="s">
        <v>3542</v>
      </c>
      <c r="D452" s="46"/>
      <c r="E452" s="45" t="s">
        <v>3505</v>
      </c>
      <c r="F452" s="31">
        <v>50000</v>
      </c>
      <c r="G452" s="46" t="s">
        <v>890</v>
      </c>
      <c r="H452" s="64"/>
      <c r="I452" s="198"/>
      <c r="J452" s="199"/>
    </row>
    <row r="453" spans="1:10" s="57" customFormat="1" x14ac:dyDescent="0.4">
      <c r="A453" s="44" t="s">
        <v>3544</v>
      </c>
      <c r="B453" s="45" t="s">
        <v>3534</v>
      </c>
      <c r="C453" s="45" t="s">
        <v>3542</v>
      </c>
      <c r="D453" s="46"/>
      <c r="E453" s="45" t="s">
        <v>3505</v>
      </c>
      <c r="F453" s="31">
        <v>50000</v>
      </c>
      <c r="G453" s="46" t="s">
        <v>892</v>
      </c>
      <c r="H453" s="64"/>
      <c r="I453" s="198"/>
      <c r="J453" s="199"/>
    </row>
    <row r="454" spans="1:10" s="57" customFormat="1" x14ac:dyDescent="0.4">
      <c r="A454" s="44" t="s">
        <v>3545</v>
      </c>
      <c r="B454" s="45" t="s">
        <v>3534</v>
      </c>
      <c r="C454" s="45" t="s">
        <v>3542</v>
      </c>
      <c r="D454" s="46"/>
      <c r="E454" s="45" t="s">
        <v>3505</v>
      </c>
      <c r="F454" s="31">
        <v>50000</v>
      </c>
      <c r="G454" s="46" t="s">
        <v>894</v>
      </c>
      <c r="H454" s="64"/>
      <c r="I454" s="198"/>
      <c r="J454" s="199"/>
    </row>
    <row r="455" spans="1:10" s="57" customFormat="1" x14ac:dyDescent="0.4">
      <c r="A455" s="44" t="s">
        <v>3546</v>
      </c>
      <c r="B455" s="45" t="s">
        <v>3534</v>
      </c>
      <c r="C455" s="45" t="s">
        <v>3542</v>
      </c>
      <c r="D455" s="46"/>
      <c r="E455" s="45" t="s">
        <v>3505</v>
      </c>
      <c r="F455" s="31">
        <v>50000</v>
      </c>
      <c r="G455" s="46" t="s">
        <v>896</v>
      </c>
      <c r="H455" s="64"/>
      <c r="I455" s="198"/>
      <c r="J455" s="199"/>
    </row>
    <row r="456" spans="1:10" s="57" customFormat="1" x14ac:dyDescent="0.4">
      <c r="A456" s="44" t="s">
        <v>3547</v>
      </c>
      <c r="B456" s="45" t="s">
        <v>3534</v>
      </c>
      <c r="C456" s="45" t="s">
        <v>3542</v>
      </c>
      <c r="D456" s="46"/>
      <c r="E456" s="45" t="s">
        <v>3505</v>
      </c>
      <c r="F456" s="31">
        <v>50000</v>
      </c>
      <c r="G456" s="46" t="s">
        <v>3426</v>
      </c>
      <c r="H456" s="64"/>
      <c r="I456" s="198"/>
      <c r="J456" s="199"/>
    </row>
    <row r="457" spans="1:10" s="57" customFormat="1" x14ac:dyDescent="0.4">
      <c r="A457" s="40" t="s">
        <v>3548</v>
      </c>
      <c r="B457" s="41" t="s">
        <v>3534</v>
      </c>
      <c r="C457" s="41" t="s">
        <v>3549</v>
      </c>
      <c r="D457" s="42"/>
      <c r="E457" s="41" t="s">
        <v>3513</v>
      </c>
      <c r="F457" s="111">
        <v>50000</v>
      </c>
      <c r="G457" s="42" t="s">
        <v>888</v>
      </c>
      <c r="H457" s="62"/>
      <c r="I457" s="196">
        <f>+SUM(H457:H462)</f>
        <v>0</v>
      </c>
      <c r="J457" s="197">
        <f>+I457*F457</f>
        <v>0</v>
      </c>
    </row>
    <row r="458" spans="1:10" s="57" customFormat="1" x14ac:dyDescent="0.4">
      <c r="A458" s="40" t="s">
        <v>3550</v>
      </c>
      <c r="B458" s="41" t="s">
        <v>3534</v>
      </c>
      <c r="C458" s="41" t="s">
        <v>3549</v>
      </c>
      <c r="D458" s="42"/>
      <c r="E458" s="41" t="s">
        <v>3513</v>
      </c>
      <c r="F458" s="111">
        <v>50000</v>
      </c>
      <c r="G458" s="42" t="s">
        <v>890</v>
      </c>
      <c r="H458" s="62"/>
      <c r="I458" s="196"/>
      <c r="J458" s="197"/>
    </row>
    <row r="459" spans="1:10" s="57" customFormat="1" x14ac:dyDescent="0.4">
      <c r="A459" s="40" t="s">
        <v>3551</v>
      </c>
      <c r="B459" s="41" t="s">
        <v>3534</v>
      </c>
      <c r="C459" s="41" t="s">
        <v>3549</v>
      </c>
      <c r="D459" s="42"/>
      <c r="E459" s="41" t="s">
        <v>3513</v>
      </c>
      <c r="F459" s="111">
        <v>50000</v>
      </c>
      <c r="G459" s="42" t="s">
        <v>892</v>
      </c>
      <c r="H459" s="62"/>
      <c r="I459" s="196"/>
      <c r="J459" s="197"/>
    </row>
    <row r="460" spans="1:10" s="57" customFormat="1" x14ac:dyDescent="0.4">
      <c r="A460" s="40" t="s">
        <v>3552</v>
      </c>
      <c r="B460" s="41" t="s">
        <v>3534</v>
      </c>
      <c r="C460" s="41" t="s">
        <v>3549</v>
      </c>
      <c r="D460" s="42"/>
      <c r="E460" s="41" t="s">
        <v>3513</v>
      </c>
      <c r="F460" s="111">
        <v>50000</v>
      </c>
      <c r="G460" s="42" t="s">
        <v>894</v>
      </c>
      <c r="H460" s="62"/>
      <c r="I460" s="196"/>
      <c r="J460" s="197"/>
    </row>
    <row r="461" spans="1:10" s="57" customFormat="1" x14ac:dyDescent="0.4">
      <c r="A461" s="40" t="s">
        <v>3553</v>
      </c>
      <c r="B461" s="41" t="s">
        <v>3534</v>
      </c>
      <c r="C461" s="41" t="s">
        <v>3549</v>
      </c>
      <c r="D461" s="42"/>
      <c r="E461" s="41" t="s">
        <v>3513</v>
      </c>
      <c r="F461" s="111">
        <v>50000</v>
      </c>
      <c r="G461" s="42" t="s">
        <v>896</v>
      </c>
      <c r="H461" s="62"/>
      <c r="I461" s="196"/>
      <c r="J461" s="197"/>
    </row>
    <row r="462" spans="1:10" s="57" customFormat="1" x14ac:dyDescent="0.4">
      <c r="A462" s="40" t="s">
        <v>3554</v>
      </c>
      <c r="B462" s="41" t="s">
        <v>3534</v>
      </c>
      <c r="C462" s="41" t="s">
        <v>3549</v>
      </c>
      <c r="D462" s="42"/>
      <c r="E462" s="41" t="s">
        <v>3513</v>
      </c>
      <c r="F462" s="111">
        <v>50000</v>
      </c>
      <c r="G462" s="42" t="s">
        <v>3426</v>
      </c>
      <c r="H462" s="62"/>
      <c r="I462" s="196"/>
      <c r="J462" s="197"/>
    </row>
    <row r="463" spans="1:10" s="57" customFormat="1" x14ac:dyDescent="0.4">
      <c r="A463" s="44" t="s">
        <v>3555</v>
      </c>
      <c r="B463" s="45" t="s">
        <v>3534</v>
      </c>
      <c r="C463" s="45" t="s">
        <v>3556</v>
      </c>
      <c r="D463" s="46"/>
      <c r="E463" s="45" t="s">
        <v>3041</v>
      </c>
      <c r="F463" s="112">
        <v>50000</v>
      </c>
      <c r="G463" s="46" t="s">
        <v>888</v>
      </c>
      <c r="H463" s="66"/>
      <c r="I463" s="194">
        <f>+SUM(H463:H468)</f>
        <v>0</v>
      </c>
      <c r="J463" s="195">
        <f>+I463*F463</f>
        <v>0</v>
      </c>
    </row>
    <row r="464" spans="1:10" s="57" customFormat="1" x14ac:dyDescent="0.4">
      <c r="A464" s="44" t="s">
        <v>3557</v>
      </c>
      <c r="B464" s="45" t="s">
        <v>3534</v>
      </c>
      <c r="C464" s="45" t="s">
        <v>3556</v>
      </c>
      <c r="D464" s="46"/>
      <c r="E464" s="45" t="s">
        <v>3041</v>
      </c>
      <c r="F464" s="112">
        <v>50000</v>
      </c>
      <c r="G464" s="46" t="s">
        <v>890</v>
      </c>
      <c r="H464" s="66"/>
      <c r="I464" s="194"/>
      <c r="J464" s="195"/>
    </row>
    <row r="465" spans="1:10" s="57" customFormat="1" x14ac:dyDescent="0.4">
      <c r="A465" s="44" t="s">
        <v>3558</v>
      </c>
      <c r="B465" s="45" t="s">
        <v>3534</v>
      </c>
      <c r="C465" s="45" t="s">
        <v>3556</v>
      </c>
      <c r="D465" s="46"/>
      <c r="E465" s="45" t="s">
        <v>3041</v>
      </c>
      <c r="F465" s="112">
        <v>50000</v>
      </c>
      <c r="G465" s="46" t="s">
        <v>892</v>
      </c>
      <c r="H465" s="66"/>
      <c r="I465" s="194"/>
      <c r="J465" s="195"/>
    </row>
    <row r="466" spans="1:10" s="57" customFormat="1" x14ac:dyDescent="0.4">
      <c r="A466" s="44" t="s">
        <v>3559</v>
      </c>
      <c r="B466" s="45" t="s">
        <v>3534</v>
      </c>
      <c r="C466" s="45" t="s">
        <v>3556</v>
      </c>
      <c r="D466" s="46"/>
      <c r="E466" s="45" t="s">
        <v>3041</v>
      </c>
      <c r="F466" s="112">
        <v>50000</v>
      </c>
      <c r="G466" s="46" t="s">
        <v>894</v>
      </c>
      <c r="H466" s="66"/>
      <c r="I466" s="194"/>
      <c r="J466" s="195"/>
    </row>
    <row r="467" spans="1:10" s="57" customFormat="1" x14ac:dyDescent="0.4">
      <c r="A467" s="44" t="s">
        <v>3560</v>
      </c>
      <c r="B467" s="45" t="s">
        <v>3534</v>
      </c>
      <c r="C467" s="45" t="s">
        <v>3556</v>
      </c>
      <c r="D467" s="46"/>
      <c r="E467" s="45" t="s">
        <v>3041</v>
      </c>
      <c r="F467" s="112">
        <v>50000</v>
      </c>
      <c r="G467" s="46" t="s">
        <v>896</v>
      </c>
      <c r="H467" s="66"/>
      <c r="I467" s="194"/>
      <c r="J467" s="195"/>
    </row>
    <row r="468" spans="1:10" s="57" customFormat="1" x14ac:dyDescent="0.4">
      <c r="A468" s="44" t="s">
        <v>3561</v>
      </c>
      <c r="B468" s="45" t="s">
        <v>3534</v>
      </c>
      <c r="C468" s="45" t="s">
        <v>3556</v>
      </c>
      <c r="D468" s="46"/>
      <c r="E468" s="45" t="s">
        <v>3041</v>
      </c>
      <c r="F468" s="112">
        <v>50000</v>
      </c>
      <c r="G468" s="46" t="s">
        <v>3426</v>
      </c>
      <c r="H468" s="66"/>
      <c r="I468" s="194"/>
      <c r="J468" s="195"/>
    </row>
    <row r="469" spans="1:10" s="57" customFormat="1" x14ac:dyDescent="0.4">
      <c r="A469" s="40" t="s">
        <v>3562</v>
      </c>
      <c r="B469" s="41" t="s">
        <v>3534</v>
      </c>
      <c r="C469" s="41" t="s">
        <v>3563</v>
      </c>
      <c r="D469" s="42"/>
      <c r="E469" s="41" t="s">
        <v>3451</v>
      </c>
      <c r="F469" s="111">
        <v>50000</v>
      </c>
      <c r="G469" s="42" t="s">
        <v>888</v>
      </c>
      <c r="H469" s="62"/>
      <c r="I469" s="196">
        <f>+SUM(H469:H474)</f>
        <v>0</v>
      </c>
      <c r="J469" s="197">
        <f>+I469*F469</f>
        <v>0</v>
      </c>
    </row>
    <row r="470" spans="1:10" s="57" customFormat="1" x14ac:dyDescent="0.4">
      <c r="A470" s="40" t="s">
        <v>3564</v>
      </c>
      <c r="B470" s="41" t="s">
        <v>3534</v>
      </c>
      <c r="C470" s="41" t="s">
        <v>3563</v>
      </c>
      <c r="D470" s="42"/>
      <c r="E470" s="41" t="s">
        <v>3451</v>
      </c>
      <c r="F470" s="111">
        <v>50000</v>
      </c>
      <c r="G470" s="42" t="s">
        <v>890</v>
      </c>
      <c r="H470" s="62"/>
      <c r="I470" s="196"/>
      <c r="J470" s="197"/>
    </row>
    <row r="471" spans="1:10" s="57" customFormat="1" x14ac:dyDescent="0.4">
      <c r="A471" s="40" t="s">
        <v>3565</v>
      </c>
      <c r="B471" s="41" t="s">
        <v>3534</v>
      </c>
      <c r="C471" s="41" t="s">
        <v>3563</v>
      </c>
      <c r="D471" s="42"/>
      <c r="E471" s="41" t="s">
        <v>3451</v>
      </c>
      <c r="F471" s="111">
        <v>50000</v>
      </c>
      <c r="G471" s="42" t="s">
        <v>892</v>
      </c>
      <c r="H471" s="62"/>
      <c r="I471" s="196"/>
      <c r="J471" s="197"/>
    </row>
    <row r="472" spans="1:10" s="57" customFormat="1" x14ac:dyDescent="0.4">
      <c r="A472" s="40" t="s">
        <v>3566</v>
      </c>
      <c r="B472" s="41" t="s">
        <v>3534</v>
      </c>
      <c r="C472" s="41" t="s">
        <v>3563</v>
      </c>
      <c r="D472" s="42"/>
      <c r="E472" s="41" t="s">
        <v>3451</v>
      </c>
      <c r="F472" s="111">
        <v>50000</v>
      </c>
      <c r="G472" s="42" t="s">
        <v>894</v>
      </c>
      <c r="H472" s="62"/>
      <c r="I472" s="196"/>
      <c r="J472" s="197"/>
    </row>
    <row r="473" spans="1:10" s="57" customFormat="1" x14ac:dyDescent="0.4">
      <c r="A473" s="40" t="s">
        <v>3567</v>
      </c>
      <c r="B473" s="41" t="s">
        <v>3534</v>
      </c>
      <c r="C473" s="41" t="s">
        <v>3563</v>
      </c>
      <c r="D473" s="42"/>
      <c r="E473" s="41" t="s">
        <v>3451</v>
      </c>
      <c r="F473" s="111">
        <v>50000</v>
      </c>
      <c r="G473" s="42" t="s">
        <v>896</v>
      </c>
      <c r="H473" s="62"/>
      <c r="I473" s="196"/>
      <c r="J473" s="197"/>
    </row>
    <row r="474" spans="1:10" s="57" customFormat="1" x14ac:dyDescent="0.4">
      <c r="A474" s="40" t="s">
        <v>3568</v>
      </c>
      <c r="B474" s="41" t="s">
        <v>3534</v>
      </c>
      <c r="C474" s="41" t="s">
        <v>3563</v>
      </c>
      <c r="D474" s="42"/>
      <c r="E474" s="41" t="s">
        <v>3451</v>
      </c>
      <c r="F474" s="111">
        <v>50000</v>
      </c>
      <c r="G474" s="42" t="s">
        <v>3426</v>
      </c>
      <c r="H474" s="62"/>
      <c r="I474" s="196"/>
      <c r="J474" s="197"/>
    </row>
    <row r="475" spans="1:10" s="57" customFormat="1" x14ac:dyDescent="0.4">
      <c r="A475" s="44" t="s">
        <v>3569</v>
      </c>
      <c r="B475" s="45" t="s">
        <v>3570</v>
      </c>
      <c r="C475" s="45" t="s">
        <v>3571</v>
      </c>
      <c r="D475" s="46"/>
      <c r="E475" s="45" t="s">
        <v>3572</v>
      </c>
      <c r="F475" s="112">
        <v>55000</v>
      </c>
      <c r="G475" s="46" t="s">
        <v>888</v>
      </c>
      <c r="H475" s="66"/>
      <c r="I475" s="194">
        <f>+SUM(H475:H480)</f>
        <v>0</v>
      </c>
      <c r="J475" s="195">
        <f>+I475*F475</f>
        <v>0</v>
      </c>
    </row>
    <row r="476" spans="1:10" s="57" customFormat="1" x14ac:dyDescent="0.4">
      <c r="A476" s="44" t="s">
        <v>3573</v>
      </c>
      <c r="B476" s="45" t="s">
        <v>3570</v>
      </c>
      <c r="C476" s="45" t="s">
        <v>3571</v>
      </c>
      <c r="D476" s="46"/>
      <c r="E476" s="45" t="s">
        <v>3572</v>
      </c>
      <c r="F476" s="112">
        <v>55000</v>
      </c>
      <c r="G476" s="46" t="s">
        <v>890</v>
      </c>
      <c r="H476" s="66"/>
      <c r="I476" s="194"/>
      <c r="J476" s="195"/>
    </row>
    <row r="477" spans="1:10" s="57" customFormat="1" x14ac:dyDescent="0.4">
      <c r="A477" s="44" t="s">
        <v>3574</v>
      </c>
      <c r="B477" s="45" t="s">
        <v>3570</v>
      </c>
      <c r="C477" s="45" t="s">
        <v>3571</v>
      </c>
      <c r="D477" s="46"/>
      <c r="E477" s="45" t="s">
        <v>3572</v>
      </c>
      <c r="F477" s="112">
        <v>55000</v>
      </c>
      <c r="G477" s="46" t="s">
        <v>892</v>
      </c>
      <c r="H477" s="66"/>
      <c r="I477" s="194"/>
      <c r="J477" s="195"/>
    </row>
    <row r="478" spans="1:10" s="57" customFormat="1" x14ac:dyDescent="0.4">
      <c r="A478" s="44" t="s">
        <v>3575</v>
      </c>
      <c r="B478" s="45" t="s">
        <v>3570</v>
      </c>
      <c r="C478" s="45" t="s">
        <v>3571</v>
      </c>
      <c r="D478" s="46"/>
      <c r="E478" s="45" t="s">
        <v>3572</v>
      </c>
      <c r="F478" s="112">
        <v>55000</v>
      </c>
      <c r="G478" s="46" t="s">
        <v>894</v>
      </c>
      <c r="H478" s="66"/>
      <c r="I478" s="194"/>
      <c r="J478" s="195"/>
    </row>
    <row r="479" spans="1:10" s="57" customFormat="1" x14ac:dyDescent="0.4">
      <c r="A479" s="44" t="s">
        <v>3576</v>
      </c>
      <c r="B479" s="45" t="s">
        <v>3570</v>
      </c>
      <c r="C479" s="45" t="s">
        <v>3571</v>
      </c>
      <c r="D479" s="46"/>
      <c r="E479" s="45" t="s">
        <v>3572</v>
      </c>
      <c r="F479" s="112">
        <v>55000</v>
      </c>
      <c r="G479" s="46" t="s">
        <v>896</v>
      </c>
      <c r="H479" s="66"/>
      <c r="I479" s="194"/>
      <c r="J479" s="195"/>
    </row>
    <row r="480" spans="1:10" s="57" customFormat="1" x14ac:dyDescent="0.4">
      <c r="A480" s="44" t="s">
        <v>3577</v>
      </c>
      <c r="B480" s="45" t="s">
        <v>3570</v>
      </c>
      <c r="C480" s="45" t="s">
        <v>3571</v>
      </c>
      <c r="D480" s="46"/>
      <c r="E480" s="45" t="s">
        <v>3572</v>
      </c>
      <c r="F480" s="112">
        <v>55000</v>
      </c>
      <c r="G480" s="46" t="s">
        <v>3426</v>
      </c>
      <c r="H480" s="66"/>
      <c r="I480" s="194"/>
      <c r="J480" s="195"/>
    </row>
    <row r="481" spans="1:10" s="57" customFormat="1" x14ac:dyDescent="0.4">
      <c r="A481" s="40" t="s">
        <v>3578</v>
      </c>
      <c r="B481" s="41" t="s">
        <v>3570</v>
      </c>
      <c r="C481" s="41" t="s">
        <v>8366</v>
      </c>
      <c r="D481" s="42"/>
      <c r="E481" s="41" t="s">
        <v>8364</v>
      </c>
      <c r="F481" s="111">
        <v>55000</v>
      </c>
      <c r="G481" s="42" t="s">
        <v>888</v>
      </c>
      <c r="H481" s="62"/>
      <c r="I481" s="196">
        <f>+SUM(H481:H486)</f>
        <v>0</v>
      </c>
      <c r="J481" s="197">
        <f>+I481*F481</f>
        <v>0</v>
      </c>
    </row>
    <row r="482" spans="1:10" s="57" customFormat="1" x14ac:dyDescent="0.4">
      <c r="A482" s="40" t="s">
        <v>3580</v>
      </c>
      <c r="B482" s="41" t="s">
        <v>3570</v>
      </c>
      <c r="C482" s="41" t="s">
        <v>8366</v>
      </c>
      <c r="D482" s="42"/>
      <c r="E482" s="41" t="s">
        <v>8364</v>
      </c>
      <c r="F482" s="111">
        <v>55000</v>
      </c>
      <c r="G482" s="42" t="s">
        <v>890</v>
      </c>
      <c r="H482" s="62"/>
      <c r="I482" s="196"/>
      <c r="J482" s="197"/>
    </row>
    <row r="483" spans="1:10" s="57" customFormat="1" x14ac:dyDescent="0.4">
      <c r="A483" s="40" t="s">
        <v>3581</v>
      </c>
      <c r="B483" s="41" t="s">
        <v>3570</v>
      </c>
      <c r="C483" s="41" t="s">
        <v>8366</v>
      </c>
      <c r="D483" s="42"/>
      <c r="E483" s="41" t="s">
        <v>8364</v>
      </c>
      <c r="F483" s="111">
        <v>55000</v>
      </c>
      <c r="G483" s="42" t="s">
        <v>892</v>
      </c>
      <c r="H483" s="62"/>
      <c r="I483" s="196"/>
      <c r="J483" s="197"/>
    </row>
    <row r="484" spans="1:10" s="57" customFormat="1" x14ac:dyDescent="0.4">
      <c r="A484" s="40" t="s">
        <v>3582</v>
      </c>
      <c r="B484" s="41" t="s">
        <v>3570</v>
      </c>
      <c r="C484" s="41" t="s">
        <v>8366</v>
      </c>
      <c r="D484" s="42"/>
      <c r="E484" s="41" t="s">
        <v>8364</v>
      </c>
      <c r="F484" s="111">
        <v>55000</v>
      </c>
      <c r="G484" s="42" t="s">
        <v>894</v>
      </c>
      <c r="H484" s="62"/>
      <c r="I484" s="196"/>
      <c r="J484" s="197"/>
    </row>
    <row r="485" spans="1:10" s="57" customFormat="1" x14ac:dyDescent="0.4">
      <c r="A485" s="40" t="s">
        <v>3583</v>
      </c>
      <c r="B485" s="41" t="s">
        <v>3570</v>
      </c>
      <c r="C485" s="41" t="s">
        <v>8366</v>
      </c>
      <c r="D485" s="42"/>
      <c r="E485" s="41" t="s">
        <v>8364</v>
      </c>
      <c r="F485" s="111">
        <v>55000</v>
      </c>
      <c r="G485" s="42" t="s">
        <v>896</v>
      </c>
      <c r="H485" s="62"/>
      <c r="I485" s="196"/>
      <c r="J485" s="197"/>
    </row>
    <row r="486" spans="1:10" s="57" customFormat="1" x14ac:dyDescent="0.4">
      <c r="A486" s="40" t="s">
        <v>3584</v>
      </c>
      <c r="B486" s="41" t="s">
        <v>3570</v>
      </c>
      <c r="C486" s="41" t="s">
        <v>8366</v>
      </c>
      <c r="D486" s="42"/>
      <c r="E486" s="41" t="s">
        <v>8364</v>
      </c>
      <c r="F486" s="111">
        <v>55000</v>
      </c>
      <c r="G486" s="42" t="s">
        <v>3426</v>
      </c>
      <c r="H486" s="62"/>
      <c r="I486" s="196"/>
      <c r="J486" s="197"/>
    </row>
    <row r="487" spans="1:10" s="57" customFormat="1" x14ac:dyDescent="0.4">
      <c r="A487" s="44" t="s">
        <v>3585</v>
      </c>
      <c r="B487" s="45" t="s">
        <v>3570</v>
      </c>
      <c r="C487" s="45" t="s">
        <v>3586</v>
      </c>
      <c r="D487" s="46"/>
      <c r="E487" s="45" t="s">
        <v>3497</v>
      </c>
      <c r="F487" s="112">
        <v>55000</v>
      </c>
      <c r="G487" s="46" t="s">
        <v>888</v>
      </c>
      <c r="H487" s="66"/>
      <c r="I487" s="194">
        <f>+SUM(H487:H492)</f>
        <v>0</v>
      </c>
      <c r="J487" s="195">
        <f>+I487*F487</f>
        <v>0</v>
      </c>
    </row>
    <row r="488" spans="1:10" s="57" customFormat="1" x14ac:dyDescent="0.4">
      <c r="A488" s="44" t="s">
        <v>3587</v>
      </c>
      <c r="B488" s="45" t="s">
        <v>3570</v>
      </c>
      <c r="C488" s="45" t="s">
        <v>3586</v>
      </c>
      <c r="D488" s="46"/>
      <c r="E488" s="45" t="s">
        <v>3497</v>
      </c>
      <c r="F488" s="112">
        <v>55000</v>
      </c>
      <c r="G488" s="46" t="s">
        <v>890</v>
      </c>
      <c r="H488" s="66"/>
      <c r="I488" s="194"/>
      <c r="J488" s="195"/>
    </row>
    <row r="489" spans="1:10" s="57" customFormat="1" x14ac:dyDescent="0.4">
      <c r="A489" s="44" t="s">
        <v>3588</v>
      </c>
      <c r="B489" s="45" t="s">
        <v>3570</v>
      </c>
      <c r="C489" s="45" t="s">
        <v>3586</v>
      </c>
      <c r="D489" s="46"/>
      <c r="E489" s="45" t="s">
        <v>3497</v>
      </c>
      <c r="F489" s="112">
        <v>55000</v>
      </c>
      <c r="G489" s="46" t="s">
        <v>892</v>
      </c>
      <c r="H489" s="66"/>
      <c r="I489" s="194"/>
      <c r="J489" s="195"/>
    </row>
    <row r="490" spans="1:10" s="57" customFormat="1" x14ac:dyDescent="0.4">
      <c r="A490" s="44" t="s">
        <v>3589</v>
      </c>
      <c r="B490" s="45" t="s">
        <v>3570</v>
      </c>
      <c r="C490" s="45" t="s">
        <v>3586</v>
      </c>
      <c r="D490" s="46"/>
      <c r="E490" s="45" t="s">
        <v>3497</v>
      </c>
      <c r="F490" s="112">
        <v>55000</v>
      </c>
      <c r="G490" s="46" t="s">
        <v>894</v>
      </c>
      <c r="H490" s="66"/>
      <c r="I490" s="194"/>
      <c r="J490" s="195"/>
    </row>
    <row r="491" spans="1:10" s="57" customFormat="1" x14ac:dyDescent="0.4">
      <c r="A491" s="44" t="s">
        <v>3590</v>
      </c>
      <c r="B491" s="45" t="s">
        <v>3570</v>
      </c>
      <c r="C491" s="45" t="s">
        <v>3586</v>
      </c>
      <c r="D491" s="46"/>
      <c r="E491" s="45" t="s">
        <v>3497</v>
      </c>
      <c r="F491" s="112">
        <v>55000</v>
      </c>
      <c r="G491" s="46" t="s">
        <v>896</v>
      </c>
      <c r="H491" s="66"/>
      <c r="I491" s="194"/>
      <c r="J491" s="195"/>
    </row>
    <row r="492" spans="1:10" s="57" customFormat="1" x14ac:dyDescent="0.4">
      <c r="A492" s="44" t="s">
        <v>3591</v>
      </c>
      <c r="B492" s="45" t="s">
        <v>3570</v>
      </c>
      <c r="C492" s="45" t="s">
        <v>3586</v>
      </c>
      <c r="D492" s="46"/>
      <c r="E492" s="45" t="s">
        <v>3497</v>
      </c>
      <c r="F492" s="112">
        <v>55000</v>
      </c>
      <c r="G492" s="46" t="s">
        <v>3426</v>
      </c>
      <c r="H492" s="66"/>
      <c r="I492" s="194"/>
      <c r="J492" s="195"/>
    </row>
    <row r="493" spans="1:10" s="57" customFormat="1" x14ac:dyDescent="0.4">
      <c r="A493" s="40" t="s">
        <v>3592</v>
      </c>
      <c r="B493" s="41" t="s">
        <v>3570</v>
      </c>
      <c r="C493" s="41" t="s">
        <v>3593</v>
      </c>
      <c r="D493" s="42"/>
      <c r="E493" s="41" t="s">
        <v>3041</v>
      </c>
      <c r="F493" s="111">
        <v>55000</v>
      </c>
      <c r="G493" s="42" t="s">
        <v>888</v>
      </c>
      <c r="H493" s="62"/>
      <c r="I493" s="196">
        <f>+SUM(H493:H498)</f>
        <v>0</v>
      </c>
      <c r="J493" s="197">
        <f>+I493*F493</f>
        <v>0</v>
      </c>
    </row>
    <row r="494" spans="1:10" s="57" customFormat="1" x14ac:dyDescent="0.4">
      <c r="A494" s="40" t="s">
        <v>3594</v>
      </c>
      <c r="B494" s="41" t="s">
        <v>3570</v>
      </c>
      <c r="C494" s="41" t="s">
        <v>3593</v>
      </c>
      <c r="D494" s="42"/>
      <c r="E494" s="41" t="s">
        <v>3041</v>
      </c>
      <c r="F494" s="111">
        <v>55000</v>
      </c>
      <c r="G494" s="42" t="s">
        <v>890</v>
      </c>
      <c r="H494" s="62"/>
      <c r="I494" s="196"/>
      <c r="J494" s="197"/>
    </row>
    <row r="495" spans="1:10" s="57" customFormat="1" x14ac:dyDescent="0.4">
      <c r="A495" s="40" t="s">
        <v>3595</v>
      </c>
      <c r="B495" s="41" t="s">
        <v>3570</v>
      </c>
      <c r="C495" s="41" t="s">
        <v>3593</v>
      </c>
      <c r="D495" s="42"/>
      <c r="E495" s="41" t="s">
        <v>3041</v>
      </c>
      <c r="F495" s="111">
        <v>55000</v>
      </c>
      <c r="G495" s="42" t="s">
        <v>892</v>
      </c>
      <c r="H495" s="62"/>
      <c r="I495" s="196"/>
      <c r="J495" s="197"/>
    </row>
    <row r="496" spans="1:10" s="57" customFormat="1" x14ac:dyDescent="0.4">
      <c r="A496" s="40" t="s">
        <v>3596</v>
      </c>
      <c r="B496" s="41" t="s">
        <v>3570</v>
      </c>
      <c r="C496" s="41" t="s">
        <v>3593</v>
      </c>
      <c r="D496" s="42"/>
      <c r="E496" s="41" t="s">
        <v>3041</v>
      </c>
      <c r="F496" s="111">
        <v>55000</v>
      </c>
      <c r="G496" s="42" t="s">
        <v>894</v>
      </c>
      <c r="H496" s="62"/>
      <c r="I496" s="196"/>
      <c r="J496" s="197"/>
    </row>
    <row r="497" spans="1:10" s="57" customFormat="1" x14ac:dyDescent="0.4">
      <c r="A497" s="40" t="s">
        <v>3597</v>
      </c>
      <c r="B497" s="41" t="s">
        <v>3570</v>
      </c>
      <c r="C497" s="41" t="s">
        <v>3593</v>
      </c>
      <c r="D497" s="42"/>
      <c r="E497" s="41" t="s">
        <v>3041</v>
      </c>
      <c r="F497" s="111">
        <v>55000</v>
      </c>
      <c r="G497" s="42" t="s">
        <v>896</v>
      </c>
      <c r="H497" s="62"/>
      <c r="I497" s="196"/>
      <c r="J497" s="197"/>
    </row>
    <row r="498" spans="1:10" s="57" customFormat="1" x14ac:dyDescent="0.4">
      <c r="A498" s="40" t="s">
        <v>3598</v>
      </c>
      <c r="B498" s="41" t="s">
        <v>3570</v>
      </c>
      <c r="C498" s="41" t="s">
        <v>3593</v>
      </c>
      <c r="D498" s="42"/>
      <c r="E498" s="41" t="s">
        <v>3041</v>
      </c>
      <c r="F498" s="111">
        <v>55000</v>
      </c>
      <c r="G498" s="42" t="s">
        <v>3426</v>
      </c>
      <c r="H498" s="62"/>
      <c r="I498" s="196"/>
      <c r="J498" s="197"/>
    </row>
    <row r="499" spans="1:10" s="57" customFormat="1" x14ac:dyDescent="0.4">
      <c r="A499" s="44" t="s">
        <v>3599</v>
      </c>
      <c r="B499" s="45" t="s">
        <v>3570</v>
      </c>
      <c r="C499" s="45" t="s">
        <v>3600</v>
      </c>
      <c r="D499" s="46"/>
      <c r="E499" s="45" t="s">
        <v>3505</v>
      </c>
      <c r="F499" s="31">
        <v>55000</v>
      </c>
      <c r="G499" s="46" t="s">
        <v>888</v>
      </c>
      <c r="H499" s="64"/>
      <c r="I499" s="198">
        <f>+SUM(H499:H504)</f>
        <v>0</v>
      </c>
      <c r="J499" s="199">
        <f>+I499*F499</f>
        <v>0</v>
      </c>
    </row>
    <row r="500" spans="1:10" s="57" customFormat="1" x14ac:dyDescent="0.4">
      <c r="A500" s="44" t="s">
        <v>3601</v>
      </c>
      <c r="B500" s="45" t="s">
        <v>3570</v>
      </c>
      <c r="C500" s="45" t="s">
        <v>3600</v>
      </c>
      <c r="D500" s="46"/>
      <c r="E500" s="45" t="s">
        <v>3505</v>
      </c>
      <c r="F500" s="31">
        <v>55000</v>
      </c>
      <c r="G500" s="46" t="s">
        <v>890</v>
      </c>
      <c r="H500" s="64"/>
      <c r="I500" s="198"/>
      <c r="J500" s="199"/>
    </row>
    <row r="501" spans="1:10" s="57" customFormat="1" x14ac:dyDescent="0.4">
      <c r="A501" s="44" t="s">
        <v>3602</v>
      </c>
      <c r="B501" s="45" t="s">
        <v>3570</v>
      </c>
      <c r="C501" s="45" t="s">
        <v>3600</v>
      </c>
      <c r="D501" s="46"/>
      <c r="E501" s="45" t="s">
        <v>3505</v>
      </c>
      <c r="F501" s="31">
        <v>55000</v>
      </c>
      <c r="G501" s="46" t="s">
        <v>892</v>
      </c>
      <c r="H501" s="64"/>
      <c r="I501" s="198"/>
      <c r="J501" s="199"/>
    </row>
    <row r="502" spans="1:10" s="57" customFormat="1" x14ac:dyDescent="0.4">
      <c r="A502" s="44" t="s">
        <v>3603</v>
      </c>
      <c r="B502" s="45" t="s">
        <v>3570</v>
      </c>
      <c r="C502" s="45" t="s">
        <v>3600</v>
      </c>
      <c r="D502" s="46"/>
      <c r="E502" s="45" t="s">
        <v>3505</v>
      </c>
      <c r="F502" s="31">
        <v>55000</v>
      </c>
      <c r="G502" s="46" t="s">
        <v>894</v>
      </c>
      <c r="H502" s="64"/>
      <c r="I502" s="198"/>
      <c r="J502" s="199"/>
    </row>
    <row r="503" spans="1:10" s="57" customFormat="1" x14ac:dyDescent="0.4">
      <c r="A503" s="44" t="s">
        <v>3604</v>
      </c>
      <c r="B503" s="45" t="s">
        <v>3570</v>
      </c>
      <c r="C503" s="45" t="s">
        <v>3600</v>
      </c>
      <c r="D503" s="46"/>
      <c r="E503" s="45" t="s">
        <v>3505</v>
      </c>
      <c r="F503" s="31">
        <v>55000</v>
      </c>
      <c r="G503" s="46" t="s">
        <v>896</v>
      </c>
      <c r="H503" s="64"/>
      <c r="I503" s="198"/>
      <c r="J503" s="199"/>
    </row>
    <row r="504" spans="1:10" s="57" customFormat="1" x14ac:dyDescent="0.4">
      <c r="A504" s="44" t="s">
        <v>3605</v>
      </c>
      <c r="B504" s="45" t="s">
        <v>3570</v>
      </c>
      <c r="C504" s="45" t="s">
        <v>3600</v>
      </c>
      <c r="D504" s="46"/>
      <c r="E504" s="45" t="s">
        <v>3505</v>
      </c>
      <c r="F504" s="31">
        <v>55000</v>
      </c>
      <c r="G504" s="46" t="s">
        <v>3426</v>
      </c>
      <c r="H504" s="64"/>
      <c r="I504" s="198"/>
      <c r="J504" s="199"/>
    </row>
    <row r="505" spans="1:10" s="57" customFormat="1" x14ac:dyDescent="0.4">
      <c r="A505" s="40" t="s">
        <v>3606</v>
      </c>
      <c r="B505" s="41" t="s">
        <v>3570</v>
      </c>
      <c r="C505" s="41" t="s">
        <v>3607</v>
      </c>
      <c r="D505" s="42"/>
      <c r="E505" s="41" t="s">
        <v>3459</v>
      </c>
      <c r="F505" s="111">
        <v>55000</v>
      </c>
      <c r="G505" s="42" t="s">
        <v>888</v>
      </c>
      <c r="H505" s="62"/>
      <c r="I505" s="196">
        <f>+SUM(H505:H510)</f>
        <v>0</v>
      </c>
      <c r="J505" s="197">
        <f>+I505*F505</f>
        <v>0</v>
      </c>
    </row>
    <row r="506" spans="1:10" s="57" customFormat="1" x14ac:dyDescent="0.4">
      <c r="A506" s="40" t="s">
        <v>3608</v>
      </c>
      <c r="B506" s="41" t="s">
        <v>3570</v>
      </c>
      <c r="C506" s="41" t="s">
        <v>3607</v>
      </c>
      <c r="D506" s="42"/>
      <c r="E506" s="41" t="s">
        <v>3459</v>
      </c>
      <c r="F506" s="111">
        <v>55000</v>
      </c>
      <c r="G506" s="42" t="s">
        <v>890</v>
      </c>
      <c r="H506" s="62"/>
      <c r="I506" s="196"/>
      <c r="J506" s="197"/>
    </row>
    <row r="507" spans="1:10" s="57" customFormat="1" x14ac:dyDescent="0.4">
      <c r="A507" s="40" t="s">
        <v>3609</v>
      </c>
      <c r="B507" s="41" t="s">
        <v>3570</v>
      </c>
      <c r="C507" s="41" t="s">
        <v>3607</v>
      </c>
      <c r="D507" s="42"/>
      <c r="E507" s="41" t="s">
        <v>3459</v>
      </c>
      <c r="F507" s="111">
        <v>55000</v>
      </c>
      <c r="G507" s="42" t="s">
        <v>892</v>
      </c>
      <c r="H507" s="62"/>
      <c r="I507" s="196"/>
      <c r="J507" s="197"/>
    </row>
    <row r="508" spans="1:10" s="57" customFormat="1" x14ac:dyDescent="0.4">
      <c r="A508" s="40" t="s">
        <v>3610</v>
      </c>
      <c r="B508" s="41" t="s">
        <v>3570</v>
      </c>
      <c r="C508" s="41" t="s">
        <v>3607</v>
      </c>
      <c r="D508" s="42"/>
      <c r="E508" s="41" t="s">
        <v>3459</v>
      </c>
      <c r="F508" s="111">
        <v>55000</v>
      </c>
      <c r="G508" s="42" t="s">
        <v>894</v>
      </c>
      <c r="H508" s="62"/>
      <c r="I508" s="196"/>
      <c r="J508" s="197"/>
    </row>
    <row r="509" spans="1:10" s="57" customFormat="1" x14ac:dyDescent="0.4">
      <c r="A509" s="40" t="s">
        <v>3611</v>
      </c>
      <c r="B509" s="41" t="s">
        <v>3570</v>
      </c>
      <c r="C509" s="41" t="s">
        <v>3607</v>
      </c>
      <c r="D509" s="42"/>
      <c r="E509" s="41" t="s">
        <v>3459</v>
      </c>
      <c r="F509" s="111">
        <v>55000</v>
      </c>
      <c r="G509" s="42" t="s">
        <v>896</v>
      </c>
      <c r="H509" s="62"/>
      <c r="I509" s="196"/>
      <c r="J509" s="197"/>
    </row>
    <row r="510" spans="1:10" s="57" customFormat="1" x14ac:dyDescent="0.4">
      <c r="A510" s="40" t="s">
        <v>3612</v>
      </c>
      <c r="B510" s="41" t="s">
        <v>3570</v>
      </c>
      <c r="C510" s="41" t="s">
        <v>3607</v>
      </c>
      <c r="D510" s="42"/>
      <c r="E510" s="41" t="s">
        <v>3459</v>
      </c>
      <c r="F510" s="111">
        <v>55000</v>
      </c>
      <c r="G510" s="42" t="s">
        <v>3426</v>
      </c>
      <c r="H510" s="62"/>
      <c r="I510" s="196"/>
      <c r="J510" s="197"/>
    </row>
    <row r="511" spans="1:10" s="57" customFormat="1" x14ac:dyDescent="0.4">
      <c r="A511" s="44" t="s">
        <v>3613</v>
      </c>
      <c r="B511" s="45" t="s">
        <v>3614</v>
      </c>
      <c r="C511" s="45" t="s">
        <v>3615</v>
      </c>
      <c r="D511" s="46"/>
      <c r="E511" s="45" t="s">
        <v>3572</v>
      </c>
      <c r="F511" s="31">
        <v>45000</v>
      </c>
      <c r="G511" s="46" t="s">
        <v>888</v>
      </c>
      <c r="H511" s="64"/>
      <c r="I511" s="198">
        <f>+SUM(H511:H516)</f>
        <v>0</v>
      </c>
      <c r="J511" s="199">
        <f>+I511*F511</f>
        <v>0</v>
      </c>
    </row>
    <row r="512" spans="1:10" s="57" customFormat="1" x14ac:dyDescent="0.4">
      <c r="A512" s="44" t="s">
        <v>3616</v>
      </c>
      <c r="B512" s="45" t="s">
        <v>3614</v>
      </c>
      <c r="C512" s="45" t="s">
        <v>3615</v>
      </c>
      <c r="D512" s="46"/>
      <c r="E512" s="45" t="s">
        <v>3572</v>
      </c>
      <c r="F512" s="31">
        <v>45000</v>
      </c>
      <c r="G512" s="46" t="s">
        <v>890</v>
      </c>
      <c r="H512" s="64"/>
      <c r="I512" s="198"/>
      <c r="J512" s="199"/>
    </row>
    <row r="513" spans="1:10" s="57" customFormat="1" x14ac:dyDescent="0.4">
      <c r="A513" s="44" t="s">
        <v>3617</v>
      </c>
      <c r="B513" s="45" t="s">
        <v>3614</v>
      </c>
      <c r="C513" s="45" t="s">
        <v>3615</v>
      </c>
      <c r="D513" s="46"/>
      <c r="E513" s="45" t="s">
        <v>3572</v>
      </c>
      <c r="F513" s="31">
        <v>45000</v>
      </c>
      <c r="G513" s="46" t="s">
        <v>892</v>
      </c>
      <c r="H513" s="64"/>
      <c r="I513" s="198"/>
      <c r="J513" s="199"/>
    </row>
    <row r="514" spans="1:10" s="57" customFormat="1" x14ac:dyDescent="0.4">
      <c r="A514" s="44" t="s">
        <v>3618</v>
      </c>
      <c r="B514" s="45" t="s">
        <v>3614</v>
      </c>
      <c r="C514" s="45" t="s">
        <v>3615</v>
      </c>
      <c r="D514" s="46"/>
      <c r="E514" s="45" t="s">
        <v>3572</v>
      </c>
      <c r="F514" s="31">
        <v>45000</v>
      </c>
      <c r="G514" s="46" t="s">
        <v>894</v>
      </c>
      <c r="H514" s="64"/>
      <c r="I514" s="198"/>
      <c r="J514" s="199"/>
    </row>
    <row r="515" spans="1:10" s="57" customFormat="1" x14ac:dyDescent="0.4">
      <c r="A515" s="44" t="s">
        <v>3619</v>
      </c>
      <c r="B515" s="45" t="s">
        <v>3614</v>
      </c>
      <c r="C515" s="45" t="s">
        <v>3615</v>
      </c>
      <c r="D515" s="46"/>
      <c r="E515" s="45" t="s">
        <v>3572</v>
      </c>
      <c r="F515" s="31">
        <v>45000</v>
      </c>
      <c r="G515" s="46" t="s">
        <v>896</v>
      </c>
      <c r="H515" s="64"/>
      <c r="I515" s="198"/>
      <c r="J515" s="199"/>
    </row>
    <row r="516" spans="1:10" s="57" customFormat="1" x14ac:dyDescent="0.4">
      <c r="A516" s="44" t="s">
        <v>3620</v>
      </c>
      <c r="B516" s="45" t="s">
        <v>3614</v>
      </c>
      <c r="C516" s="45" t="s">
        <v>3615</v>
      </c>
      <c r="D516" s="46"/>
      <c r="E516" s="45" t="s">
        <v>3572</v>
      </c>
      <c r="F516" s="31">
        <v>45000</v>
      </c>
      <c r="G516" s="46" t="s">
        <v>3426</v>
      </c>
      <c r="H516" s="64"/>
      <c r="I516" s="198"/>
      <c r="J516" s="199"/>
    </row>
    <row r="517" spans="1:10" s="57" customFormat="1" x14ac:dyDescent="0.4">
      <c r="A517" s="40" t="s">
        <v>3621</v>
      </c>
      <c r="B517" s="41" t="s">
        <v>3614</v>
      </c>
      <c r="C517" s="41" t="s">
        <v>8367</v>
      </c>
      <c r="D517" s="42"/>
      <c r="E517" s="41" t="s">
        <v>8364</v>
      </c>
      <c r="F517" s="111">
        <v>45000</v>
      </c>
      <c r="G517" s="42" t="s">
        <v>888</v>
      </c>
      <c r="H517" s="62"/>
      <c r="I517" s="196">
        <f>+SUM(H517:H522)</f>
        <v>0</v>
      </c>
      <c r="J517" s="197">
        <f>+I517*F517</f>
        <v>0</v>
      </c>
    </row>
    <row r="518" spans="1:10" s="57" customFormat="1" x14ac:dyDescent="0.4">
      <c r="A518" s="40" t="s">
        <v>3623</v>
      </c>
      <c r="B518" s="41" t="s">
        <v>3614</v>
      </c>
      <c r="C518" s="41" t="s">
        <v>8367</v>
      </c>
      <c r="D518" s="42"/>
      <c r="E518" s="41" t="s">
        <v>8364</v>
      </c>
      <c r="F518" s="111">
        <v>45000</v>
      </c>
      <c r="G518" s="42" t="s">
        <v>890</v>
      </c>
      <c r="H518" s="62"/>
      <c r="I518" s="196"/>
      <c r="J518" s="197"/>
    </row>
    <row r="519" spans="1:10" s="57" customFormat="1" x14ac:dyDescent="0.4">
      <c r="A519" s="40" t="s">
        <v>3624</v>
      </c>
      <c r="B519" s="41" t="s">
        <v>3614</v>
      </c>
      <c r="C519" s="41" t="s">
        <v>8367</v>
      </c>
      <c r="D519" s="42"/>
      <c r="E519" s="41" t="s">
        <v>8364</v>
      </c>
      <c r="F519" s="111">
        <v>45000</v>
      </c>
      <c r="G519" s="42" t="s">
        <v>892</v>
      </c>
      <c r="H519" s="62"/>
      <c r="I519" s="196"/>
      <c r="J519" s="197"/>
    </row>
    <row r="520" spans="1:10" s="57" customFormat="1" x14ac:dyDescent="0.4">
      <c r="A520" s="40" t="s">
        <v>3625</v>
      </c>
      <c r="B520" s="41" t="s">
        <v>3614</v>
      </c>
      <c r="C520" s="41" t="s">
        <v>8367</v>
      </c>
      <c r="D520" s="42"/>
      <c r="E520" s="41" t="s">
        <v>8364</v>
      </c>
      <c r="F520" s="111">
        <v>45000</v>
      </c>
      <c r="G520" s="42" t="s">
        <v>894</v>
      </c>
      <c r="H520" s="62"/>
      <c r="I520" s="196"/>
      <c r="J520" s="197"/>
    </row>
    <row r="521" spans="1:10" s="57" customFormat="1" x14ac:dyDescent="0.4">
      <c r="A521" s="40" t="s">
        <v>3626</v>
      </c>
      <c r="B521" s="41" t="s">
        <v>3614</v>
      </c>
      <c r="C521" s="41" t="s">
        <v>8367</v>
      </c>
      <c r="D521" s="42"/>
      <c r="E521" s="41" t="s">
        <v>8364</v>
      </c>
      <c r="F521" s="111">
        <v>45000</v>
      </c>
      <c r="G521" s="42" t="s">
        <v>896</v>
      </c>
      <c r="H521" s="62"/>
      <c r="I521" s="196"/>
      <c r="J521" s="197"/>
    </row>
    <row r="522" spans="1:10" s="57" customFormat="1" x14ac:dyDescent="0.4">
      <c r="A522" s="40" t="s">
        <v>3627</v>
      </c>
      <c r="B522" s="41" t="s">
        <v>3614</v>
      </c>
      <c r="C522" s="41" t="s">
        <v>8367</v>
      </c>
      <c r="D522" s="42"/>
      <c r="E522" s="41" t="s">
        <v>8364</v>
      </c>
      <c r="F522" s="111">
        <v>45000</v>
      </c>
      <c r="G522" s="42" t="s">
        <v>3426</v>
      </c>
      <c r="H522" s="62"/>
      <c r="I522" s="196"/>
      <c r="J522" s="197"/>
    </row>
    <row r="523" spans="1:10" s="57" customFormat="1" x14ac:dyDescent="0.4">
      <c r="A523" s="44" t="s">
        <v>3628</v>
      </c>
      <c r="B523" s="45" t="s">
        <v>3614</v>
      </c>
      <c r="C523" s="45" t="s">
        <v>3629</v>
      </c>
      <c r="D523" s="46"/>
      <c r="E523" s="45" t="s">
        <v>3497</v>
      </c>
      <c r="F523" s="31">
        <v>45000</v>
      </c>
      <c r="G523" s="46" t="s">
        <v>888</v>
      </c>
      <c r="H523" s="64"/>
      <c r="I523" s="198">
        <f>+SUM(H523:H528)</f>
        <v>0</v>
      </c>
      <c r="J523" s="199">
        <f>+I523*F523</f>
        <v>0</v>
      </c>
    </row>
    <row r="524" spans="1:10" s="57" customFormat="1" x14ac:dyDescent="0.4">
      <c r="A524" s="44" t="s">
        <v>3630</v>
      </c>
      <c r="B524" s="45" t="s">
        <v>3614</v>
      </c>
      <c r="C524" s="45" t="s">
        <v>3629</v>
      </c>
      <c r="D524" s="46"/>
      <c r="E524" s="45" t="s">
        <v>3497</v>
      </c>
      <c r="F524" s="31">
        <v>45000</v>
      </c>
      <c r="G524" s="46" t="s">
        <v>890</v>
      </c>
      <c r="H524" s="64"/>
      <c r="I524" s="198"/>
      <c r="J524" s="199"/>
    </row>
    <row r="525" spans="1:10" s="57" customFormat="1" x14ac:dyDescent="0.4">
      <c r="A525" s="44" t="s">
        <v>3631</v>
      </c>
      <c r="B525" s="45" t="s">
        <v>3614</v>
      </c>
      <c r="C525" s="45" t="s">
        <v>3629</v>
      </c>
      <c r="D525" s="46"/>
      <c r="E525" s="45" t="s">
        <v>3497</v>
      </c>
      <c r="F525" s="31">
        <v>45000</v>
      </c>
      <c r="G525" s="46" t="s">
        <v>892</v>
      </c>
      <c r="H525" s="64"/>
      <c r="I525" s="198"/>
      <c r="J525" s="199"/>
    </row>
    <row r="526" spans="1:10" s="57" customFormat="1" x14ac:dyDescent="0.4">
      <c r="A526" s="44" t="s">
        <v>3632</v>
      </c>
      <c r="B526" s="45" t="s">
        <v>3614</v>
      </c>
      <c r="C526" s="45" t="s">
        <v>3629</v>
      </c>
      <c r="D526" s="46"/>
      <c r="E526" s="45" t="s">
        <v>3497</v>
      </c>
      <c r="F526" s="31">
        <v>45000</v>
      </c>
      <c r="G526" s="46" t="s">
        <v>894</v>
      </c>
      <c r="H526" s="64"/>
      <c r="I526" s="198"/>
      <c r="J526" s="199"/>
    </row>
    <row r="527" spans="1:10" s="57" customFormat="1" x14ac:dyDescent="0.4">
      <c r="A527" s="44" t="s">
        <v>3633</v>
      </c>
      <c r="B527" s="45" t="s">
        <v>3614</v>
      </c>
      <c r="C527" s="45" t="s">
        <v>3629</v>
      </c>
      <c r="D527" s="46"/>
      <c r="E527" s="45" t="s">
        <v>3497</v>
      </c>
      <c r="F527" s="31">
        <v>45000</v>
      </c>
      <c r="G527" s="46" t="s">
        <v>896</v>
      </c>
      <c r="H527" s="64"/>
      <c r="I527" s="198"/>
      <c r="J527" s="199"/>
    </row>
    <row r="528" spans="1:10" s="57" customFormat="1" x14ac:dyDescent="0.4">
      <c r="A528" s="44" t="s">
        <v>3634</v>
      </c>
      <c r="B528" s="45" t="s">
        <v>3614</v>
      </c>
      <c r="C528" s="45" t="s">
        <v>3629</v>
      </c>
      <c r="D528" s="46"/>
      <c r="E528" s="45" t="s">
        <v>3497</v>
      </c>
      <c r="F528" s="31">
        <v>45000</v>
      </c>
      <c r="G528" s="46" t="s">
        <v>3426</v>
      </c>
      <c r="H528" s="64"/>
      <c r="I528" s="198"/>
      <c r="J528" s="199"/>
    </row>
    <row r="529" spans="1:10" s="57" customFormat="1" x14ac:dyDescent="0.4">
      <c r="A529" s="40" t="s">
        <v>3635</v>
      </c>
      <c r="B529" s="41" t="s">
        <v>3614</v>
      </c>
      <c r="C529" s="41" t="s">
        <v>3636</v>
      </c>
      <c r="D529" s="42"/>
      <c r="E529" s="41" t="s">
        <v>3041</v>
      </c>
      <c r="F529" s="111">
        <v>45000</v>
      </c>
      <c r="G529" s="42" t="s">
        <v>888</v>
      </c>
      <c r="H529" s="62"/>
      <c r="I529" s="196">
        <f>+SUM(H529:H534)</f>
        <v>0</v>
      </c>
      <c r="J529" s="197">
        <f>+I529*F529</f>
        <v>0</v>
      </c>
    </row>
    <row r="530" spans="1:10" s="57" customFormat="1" x14ac:dyDescent="0.4">
      <c r="A530" s="40" t="s">
        <v>3637</v>
      </c>
      <c r="B530" s="41" t="s">
        <v>3614</v>
      </c>
      <c r="C530" s="41" t="s">
        <v>3636</v>
      </c>
      <c r="D530" s="42"/>
      <c r="E530" s="41" t="s">
        <v>3041</v>
      </c>
      <c r="F530" s="111">
        <v>45000</v>
      </c>
      <c r="G530" s="42" t="s">
        <v>890</v>
      </c>
      <c r="H530" s="62"/>
      <c r="I530" s="196"/>
      <c r="J530" s="197"/>
    </row>
    <row r="531" spans="1:10" s="57" customFormat="1" x14ac:dyDescent="0.4">
      <c r="A531" s="40" t="s">
        <v>3638</v>
      </c>
      <c r="B531" s="41" t="s">
        <v>3614</v>
      </c>
      <c r="C531" s="41" t="s">
        <v>3636</v>
      </c>
      <c r="D531" s="42"/>
      <c r="E531" s="41" t="s">
        <v>3041</v>
      </c>
      <c r="F531" s="111">
        <v>45000</v>
      </c>
      <c r="G531" s="42" t="s">
        <v>892</v>
      </c>
      <c r="H531" s="62"/>
      <c r="I531" s="196"/>
      <c r="J531" s="197"/>
    </row>
    <row r="532" spans="1:10" s="57" customFormat="1" x14ac:dyDescent="0.4">
      <c r="A532" s="40" t="s">
        <v>3639</v>
      </c>
      <c r="B532" s="41" t="s">
        <v>3614</v>
      </c>
      <c r="C532" s="41" t="s">
        <v>3636</v>
      </c>
      <c r="D532" s="42"/>
      <c r="E532" s="41" t="s">
        <v>3041</v>
      </c>
      <c r="F532" s="111">
        <v>45000</v>
      </c>
      <c r="G532" s="42" t="s">
        <v>894</v>
      </c>
      <c r="H532" s="62"/>
      <c r="I532" s="196"/>
      <c r="J532" s="197"/>
    </row>
    <row r="533" spans="1:10" s="57" customFormat="1" x14ac:dyDescent="0.4">
      <c r="A533" s="40" t="s">
        <v>3640</v>
      </c>
      <c r="B533" s="41" t="s">
        <v>3614</v>
      </c>
      <c r="C533" s="41" t="s">
        <v>3636</v>
      </c>
      <c r="D533" s="42"/>
      <c r="E533" s="41" t="s">
        <v>3041</v>
      </c>
      <c r="F533" s="111">
        <v>45000</v>
      </c>
      <c r="G533" s="42" t="s">
        <v>896</v>
      </c>
      <c r="H533" s="62"/>
      <c r="I533" s="196"/>
      <c r="J533" s="197"/>
    </row>
    <row r="534" spans="1:10" s="57" customFormat="1" x14ac:dyDescent="0.4">
      <c r="A534" s="40" t="s">
        <v>3641</v>
      </c>
      <c r="B534" s="41" t="s">
        <v>3614</v>
      </c>
      <c r="C534" s="41" t="s">
        <v>3636</v>
      </c>
      <c r="D534" s="42"/>
      <c r="E534" s="41" t="s">
        <v>3041</v>
      </c>
      <c r="F534" s="111">
        <v>45000</v>
      </c>
      <c r="G534" s="42" t="s">
        <v>3426</v>
      </c>
      <c r="H534" s="62"/>
      <c r="I534" s="196"/>
      <c r="J534" s="197"/>
    </row>
    <row r="535" spans="1:10" s="57" customFormat="1" x14ac:dyDescent="0.4">
      <c r="A535" s="44" t="s">
        <v>3642</v>
      </c>
      <c r="B535" s="45" t="s">
        <v>3614</v>
      </c>
      <c r="C535" s="45" t="s">
        <v>3643</v>
      </c>
      <c r="D535" s="46"/>
      <c r="E535" s="45" t="s">
        <v>3505</v>
      </c>
      <c r="F535" s="112">
        <v>45000</v>
      </c>
      <c r="G535" s="46" t="s">
        <v>888</v>
      </c>
      <c r="H535" s="66"/>
      <c r="I535" s="194">
        <f>+SUM(H535:H540)</f>
        <v>0</v>
      </c>
      <c r="J535" s="195">
        <f>+I535*F535</f>
        <v>0</v>
      </c>
    </row>
    <row r="536" spans="1:10" s="57" customFormat="1" x14ac:dyDescent="0.4">
      <c r="A536" s="44" t="s">
        <v>3644</v>
      </c>
      <c r="B536" s="45" t="s">
        <v>3614</v>
      </c>
      <c r="C536" s="45" t="s">
        <v>3643</v>
      </c>
      <c r="D536" s="46"/>
      <c r="E536" s="45" t="s">
        <v>3505</v>
      </c>
      <c r="F536" s="112">
        <v>45000</v>
      </c>
      <c r="G536" s="46" t="s">
        <v>890</v>
      </c>
      <c r="H536" s="66"/>
      <c r="I536" s="194"/>
      <c r="J536" s="195"/>
    </row>
    <row r="537" spans="1:10" s="57" customFormat="1" x14ac:dyDescent="0.4">
      <c r="A537" s="44" t="s">
        <v>3645</v>
      </c>
      <c r="B537" s="45" t="s">
        <v>3614</v>
      </c>
      <c r="C537" s="45" t="s">
        <v>3643</v>
      </c>
      <c r="D537" s="46"/>
      <c r="E537" s="45" t="s">
        <v>3505</v>
      </c>
      <c r="F537" s="112">
        <v>45000</v>
      </c>
      <c r="G537" s="46" t="s">
        <v>892</v>
      </c>
      <c r="H537" s="66"/>
      <c r="I537" s="194"/>
      <c r="J537" s="195"/>
    </row>
    <row r="538" spans="1:10" s="57" customFormat="1" x14ac:dyDescent="0.4">
      <c r="A538" s="44" t="s">
        <v>3646</v>
      </c>
      <c r="B538" s="45" t="s">
        <v>3614</v>
      </c>
      <c r="C538" s="45" t="s">
        <v>3643</v>
      </c>
      <c r="D538" s="46"/>
      <c r="E538" s="45" t="s">
        <v>3505</v>
      </c>
      <c r="F538" s="112">
        <v>45000</v>
      </c>
      <c r="G538" s="46" t="s">
        <v>894</v>
      </c>
      <c r="H538" s="66"/>
      <c r="I538" s="194"/>
      <c r="J538" s="195"/>
    </row>
    <row r="539" spans="1:10" s="57" customFormat="1" x14ac:dyDescent="0.4">
      <c r="A539" s="44" t="s">
        <v>3647</v>
      </c>
      <c r="B539" s="45" t="s">
        <v>3614</v>
      </c>
      <c r="C539" s="45" t="s">
        <v>3643</v>
      </c>
      <c r="D539" s="46"/>
      <c r="E539" s="45" t="s">
        <v>3505</v>
      </c>
      <c r="F539" s="112">
        <v>45000</v>
      </c>
      <c r="G539" s="46" t="s">
        <v>896</v>
      </c>
      <c r="H539" s="66"/>
      <c r="I539" s="194"/>
      <c r="J539" s="195"/>
    </row>
    <row r="540" spans="1:10" s="57" customFormat="1" x14ac:dyDescent="0.4">
      <c r="A540" s="44" t="s">
        <v>3648</v>
      </c>
      <c r="B540" s="45" t="s">
        <v>3614</v>
      </c>
      <c r="C540" s="45" t="s">
        <v>3643</v>
      </c>
      <c r="D540" s="46"/>
      <c r="E540" s="45" t="s">
        <v>3505</v>
      </c>
      <c r="F540" s="112">
        <v>45000</v>
      </c>
      <c r="G540" s="46" t="s">
        <v>3426</v>
      </c>
      <c r="H540" s="66"/>
      <c r="I540" s="194"/>
      <c r="J540" s="195"/>
    </row>
    <row r="541" spans="1:10" s="57" customFormat="1" x14ac:dyDescent="0.4">
      <c r="A541" s="40" t="s">
        <v>3649</v>
      </c>
      <c r="B541" s="41" t="s">
        <v>3614</v>
      </c>
      <c r="C541" s="41" t="s">
        <v>3650</v>
      </c>
      <c r="D541" s="42"/>
      <c r="E541" s="41" t="s">
        <v>3459</v>
      </c>
      <c r="F541" s="111">
        <v>45000</v>
      </c>
      <c r="G541" s="42" t="s">
        <v>888</v>
      </c>
      <c r="H541" s="62"/>
      <c r="I541" s="196">
        <f>+SUM(H541:H546)</f>
        <v>0</v>
      </c>
      <c r="J541" s="197">
        <f>+I541*F541</f>
        <v>0</v>
      </c>
    </row>
    <row r="542" spans="1:10" s="57" customFormat="1" x14ac:dyDescent="0.4">
      <c r="A542" s="40" t="s">
        <v>3651</v>
      </c>
      <c r="B542" s="41" t="s">
        <v>3614</v>
      </c>
      <c r="C542" s="41" t="s">
        <v>3650</v>
      </c>
      <c r="D542" s="42"/>
      <c r="E542" s="41" t="s">
        <v>3459</v>
      </c>
      <c r="F542" s="111">
        <v>45000</v>
      </c>
      <c r="G542" s="42" t="s">
        <v>890</v>
      </c>
      <c r="H542" s="62"/>
      <c r="I542" s="196"/>
      <c r="J542" s="197"/>
    </row>
    <row r="543" spans="1:10" s="57" customFormat="1" x14ac:dyDescent="0.4">
      <c r="A543" s="40" t="s">
        <v>3652</v>
      </c>
      <c r="B543" s="41" t="s">
        <v>3614</v>
      </c>
      <c r="C543" s="41" t="s">
        <v>3650</v>
      </c>
      <c r="D543" s="42"/>
      <c r="E543" s="41" t="s">
        <v>3459</v>
      </c>
      <c r="F543" s="111">
        <v>45000</v>
      </c>
      <c r="G543" s="42" t="s">
        <v>892</v>
      </c>
      <c r="H543" s="62"/>
      <c r="I543" s="196"/>
      <c r="J543" s="197"/>
    </row>
    <row r="544" spans="1:10" s="57" customFormat="1" x14ac:dyDescent="0.4">
      <c r="A544" s="40" t="s">
        <v>3653</v>
      </c>
      <c r="B544" s="41" t="s">
        <v>3614</v>
      </c>
      <c r="C544" s="41" t="s">
        <v>3650</v>
      </c>
      <c r="D544" s="42"/>
      <c r="E544" s="41" t="s">
        <v>3459</v>
      </c>
      <c r="F544" s="111">
        <v>45000</v>
      </c>
      <c r="G544" s="42" t="s">
        <v>894</v>
      </c>
      <c r="H544" s="62"/>
      <c r="I544" s="196"/>
      <c r="J544" s="197"/>
    </row>
    <row r="545" spans="1:10" s="57" customFormat="1" x14ac:dyDescent="0.4">
      <c r="A545" s="40" t="s">
        <v>3654</v>
      </c>
      <c r="B545" s="41" t="s">
        <v>3614</v>
      </c>
      <c r="C545" s="41" t="s">
        <v>3650</v>
      </c>
      <c r="D545" s="42"/>
      <c r="E545" s="41" t="s">
        <v>3459</v>
      </c>
      <c r="F545" s="111">
        <v>45000</v>
      </c>
      <c r="G545" s="42" t="s">
        <v>896</v>
      </c>
      <c r="H545" s="62"/>
      <c r="I545" s="196"/>
      <c r="J545" s="197"/>
    </row>
    <row r="546" spans="1:10" s="57" customFormat="1" x14ac:dyDescent="0.4">
      <c r="A546" s="40" t="s">
        <v>3655</v>
      </c>
      <c r="B546" s="41" t="s">
        <v>3614</v>
      </c>
      <c r="C546" s="41" t="s">
        <v>3650</v>
      </c>
      <c r="D546" s="42"/>
      <c r="E546" s="41" t="s">
        <v>3459</v>
      </c>
      <c r="F546" s="111">
        <v>45000</v>
      </c>
      <c r="G546" s="42" t="s">
        <v>3426</v>
      </c>
      <c r="H546" s="62"/>
      <c r="I546" s="196"/>
      <c r="J546" s="197"/>
    </row>
    <row r="547" spans="1:10" s="57" customFormat="1" x14ac:dyDescent="0.4">
      <c r="A547" s="44" t="s">
        <v>3656</v>
      </c>
      <c r="B547" s="45" t="s">
        <v>3657</v>
      </c>
      <c r="C547" s="45" t="s">
        <v>3658</v>
      </c>
      <c r="D547" s="46"/>
      <c r="E547" s="45" t="s">
        <v>3659</v>
      </c>
      <c r="F547" s="112">
        <v>26000</v>
      </c>
      <c r="G547" s="46" t="s">
        <v>890</v>
      </c>
      <c r="H547" s="66"/>
      <c r="I547" s="194">
        <f>+SUM(H547:H550)</f>
        <v>0</v>
      </c>
      <c r="J547" s="195">
        <f>+I547*F547</f>
        <v>0</v>
      </c>
    </row>
    <row r="548" spans="1:10" s="57" customFormat="1" x14ac:dyDescent="0.4">
      <c r="A548" s="44" t="s">
        <v>3660</v>
      </c>
      <c r="B548" s="45" t="s">
        <v>3657</v>
      </c>
      <c r="C548" s="45" t="s">
        <v>3658</v>
      </c>
      <c r="D548" s="46"/>
      <c r="E548" s="45" t="s">
        <v>3659</v>
      </c>
      <c r="F548" s="112">
        <v>26000</v>
      </c>
      <c r="G548" s="46" t="s">
        <v>892</v>
      </c>
      <c r="H548" s="66"/>
      <c r="I548" s="194"/>
      <c r="J548" s="195"/>
    </row>
    <row r="549" spans="1:10" s="57" customFormat="1" x14ac:dyDescent="0.4">
      <c r="A549" s="44" t="s">
        <v>3661</v>
      </c>
      <c r="B549" s="45" t="s">
        <v>3657</v>
      </c>
      <c r="C549" s="45" t="s">
        <v>3658</v>
      </c>
      <c r="D549" s="46"/>
      <c r="E549" s="45" t="s">
        <v>3659</v>
      </c>
      <c r="F549" s="112">
        <v>26000</v>
      </c>
      <c r="G549" s="46" t="s">
        <v>894</v>
      </c>
      <c r="H549" s="66"/>
      <c r="I549" s="194"/>
      <c r="J549" s="195"/>
    </row>
    <row r="550" spans="1:10" s="57" customFormat="1" x14ac:dyDescent="0.4">
      <c r="A550" s="44" t="s">
        <v>3662</v>
      </c>
      <c r="B550" s="45" t="s">
        <v>3657</v>
      </c>
      <c r="C550" s="45" t="s">
        <v>3658</v>
      </c>
      <c r="D550" s="46"/>
      <c r="E550" s="45" t="s">
        <v>3659</v>
      </c>
      <c r="F550" s="112">
        <v>26000</v>
      </c>
      <c r="G550" s="46" t="s">
        <v>896</v>
      </c>
      <c r="H550" s="66"/>
      <c r="I550" s="194"/>
      <c r="J550" s="195"/>
    </row>
    <row r="551" spans="1:10" s="57" customFormat="1" x14ac:dyDescent="0.4">
      <c r="A551" s="40" t="s">
        <v>3663</v>
      </c>
      <c r="B551" s="41" t="s">
        <v>3664</v>
      </c>
      <c r="C551" s="41" t="s">
        <v>3665</v>
      </c>
      <c r="D551" s="42"/>
      <c r="E551" s="41" t="s">
        <v>3659</v>
      </c>
      <c r="F551" s="111">
        <v>25000</v>
      </c>
      <c r="G551" s="42" t="s">
        <v>890</v>
      </c>
      <c r="H551" s="62"/>
      <c r="I551" s="196">
        <f>+SUM(H551:H554)</f>
        <v>0</v>
      </c>
      <c r="J551" s="197">
        <f>+I551*F551</f>
        <v>0</v>
      </c>
    </row>
    <row r="552" spans="1:10" s="57" customFormat="1" x14ac:dyDescent="0.4">
      <c r="A552" s="40" t="s">
        <v>3666</v>
      </c>
      <c r="B552" s="41" t="s">
        <v>3664</v>
      </c>
      <c r="C552" s="41" t="s">
        <v>3665</v>
      </c>
      <c r="D552" s="42"/>
      <c r="E552" s="41" t="s">
        <v>3659</v>
      </c>
      <c r="F552" s="111">
        <v>25000</v>
      </c>
      <c r="G552" s="42" t="s">
        <v>892</v>
      </c>
      <c r="H552" s="62"/>
      <c r="I552" s="196"/>
      <c r="J552" s="197"/>
    </row>
    <row r="553" spans="1:10" s="57" customFormat="1" x14ac:dyDescent="0.4">
      <c r="A553" s="40" t="s">
        <v>3667</v>
      </c>
      <c r="B553" s="41" t="s">
        <v>3664</v>
      </c>
      <c r="C553" s="41" t="s">
        <v>3665</v>
      </c>
      <c r="D553" s="42"/>
      <c r="E553" s="41" t="s">
        <v>3659</v>
      </c>
      <c r="F553" s="111">
        <v>25000</v>
      </c>
      <c r="G553" s="42" t="s">
        <v>894</v>
      </c>
      <c r="H553" s="62"/>
      <c r="I553" s="196"/>
      <c r="J553" s="197"/>
    </row>
    <row r="554" spans="1:10" s="57" customFormat="1" x14ac:dyDescent="0.4">
      <c r="A554" s="40" t="s">
        <v>3668</v>
      </c>
      <c r="B554" s="41" t="s">
        <v>3664</v>
      </c>
      <c r="C554" s="41" t="s">
        <v>3665</v>
      </c>
      <c r="D554" s="42"/>
      <c r="E554" s="41" t="s">
        <v>3659</v>
      </c>
      <c r="F554" s="111">
        <v>25000</v>
      </c>
      <c r="G554" s="42" t="s">
        <v>896</v>
      </c>
      <c r="H554" s="62"/>
      <c r="I554" s="196"/>
      <c r="J554" s="197"/>
    </row>
    <row r="555" spans="1:10" s="57" customFormat="1" x14ac:dyDescent="0.4">
      <c r="A555" s="44" t="s">
        <v>3669</v>
      </c>
      <c r="B555" s="45" t="s">
        <v>3670</v>
      </c>
      <c r="C555" s="45" t="s">
        <v>3671</v>
      </c>
      <c r="D555" s="46"/>
      <c r="E555" s="45" t="s">
        <v>3659</v>
      </c>
      <c r="F555" s="112">
        <v>22000</v>
      </c>
      <c r="G555" s="46" t="s">
        <v>890</v>
      </c>
      <c r="H555" s="66"/>
      <c r="I555" s="194">
        <f>+SUM(H555:H558)</f>
        <v>0</v>
      </c>
      <c r="J555" s="195">
        <f>+I555*F555</f>
        <v>0</v>
      </c>
    </row>
    <row r="556" spans="1:10" s="57" customFormat="1" x14ac:dyDescent="0.4">
      <c r="A556" s="44" t="s">
        <v>3672</v>
      </c>
      <c r="B556" s="45" t="s">
        <v>3670</v>
      </c>
      <c r="C556" s="45" t="s">
        <v>3671</v>
      </c>
      <c r="D556" s="46"/>
      <c r="E556" s="45" t="s">
        <v>3659</v>
      </c>
      <c r="F556" s="112">
        <v>22000</v>
      </c>
      <c r="G556" s="46" t="s">
        <v>892</v>
      </c>
      <c r="H556" s="66"/>
      <c r="I556" s="194"/>
      <c r="J556" s="195"/>
    </row>
    <row r="557" spans="1:10" s="57" customFormat="1" x14ac:dyDescent="0.4">
      <c r="A557" s="44" t="s">
        <v>3673</v>
      </c>
      <c r="B557" s="45" t="s">
        <v>3670</v>
      </c>
      <c r="C557" s="45" t="s">
        <v>3671</v>
      </c>
      <c r="D557" s="46"/>
      <c r="E557" s="45" t="s">
        <v>3659</v>
      </c>
      <c r="F557" s="112">
        <v>22000</v>
      </c>
      <c r="G557" s="46" t="s">
        <v>894</v>
      </c>
      <c r="H557" s="66"/>
      <c r="I557" s="194"/>
      <c r="J557" s="195"/>
    </row>
    <row r="558" spans="1:10" s="57" customFormat="1" x14ac:dyDescent="0.4">
      <c r="A558" s="44" t="s">
        <v>3674</v>
      </c>
      <c r="B558" s="45" t="s">
        <v>3670</v>
      </c>
      <c r="C558" s="45" t="s">
        <v>3671</v>
      </c>
      <c r="D558" s="46"/>
      <c r="E558" s="45" t="s">
        <v>3659</v>
      </c>
      <c r="F558" s="112">
        <v>22000</v>
      </c>
      <c r="G558" s="46" t="s">
        <v>896</v>
      </c>
      <c r="H558" s="66"/>
      <c r="I558" s="194"/>
      <c r="J558" s="195"/>
    </row>
    <row r="559" spans="1:10" s="57" customFormat="1" x14ac:dyDescent="0.4">
      <c r="A559" s="40" t="s">
        <v>3675</v>
      </c>
      <c r="B559" s="41" t="s">
        <v>3676</v>
      </c>
      <c r="C559" s="41" t="s">
        <v>3677</v>
      </c>
      <c r="D559" s="42"/>
      <c r="E559" s="41" t="s">
        <v>3678</v>
      </c>
      <c r="F559" s="111">
        <v>26000</v>
      </c>
      <c r="G559" s="42" t="s">
        <v>890</v>
      </c>
      <c r="H559" s="62"/>
      <c r="I559" s="196">
        <f>+SUM(H559:H562)</f>
        <v>0</v>
      </c>
      <c r="J559" s="197">
        <f>+I559*F559</f>
        <v>0</v>
      </c>
    </row>
    <row r="560" spans="1:10" s="57" customFormat="1" x14ac:dyDescent="0.4">
      <c r="A560" s="40" t="s">
        <v>3679</v>
      </c>
      <c r="B560" s="41" t="s">
        <v>3676</v>
      </c>
      <c r="C560" s="41" t="s">
        <v>3677</v>
      </c>
      <c r="D560" s="42"/>
      <c r="E560" s="41" t="s">
        <v>3678</v>
      </c>
      <c r="F560" s="111">
        <v>26000</v>
      </c>
      <c r="G560" s="42" t="s">
        <v>892</v>
      </c>
      <c r="H560" s="62"/>
      <c r="I560" s="196"/>
      <c r="J560" s="197"/>
    </row>
    <row r="561" spans="1:10" s="57" customFormat="1" x14ac:dyDescent="0.4">
      <c r="A561" s="40" t="s">
        <v>3680</v>
      </c>
      <c r="B561" s="41" t="s">
        <v>3676</v>
      </c>
      <c r="C561" s="41" t="s">
        <v>3677</v>
      </c>
      <c r="D561" s="42"/>
      <c r="E561" s="41" t="s">
        <v>3678</v>
      </c>
      <c r="F561" s="111">
        <v>26000</v>
      </c>
      <c r="G561" s="42" t="s">
        <v>894</v>
      </c>
      <c r="H561" s="62"/>
      <c r="I561" s="196"/>
      <c r="J561" s="197"/>
    </row>
    <row r="562" spans="1:10" s="57" customFormat="1" x14ac:dyDescent="0.4">
      <c r="A562" s="40" t="s">
        <v>3681</v>
      </c>
      <c r="B562" s="41" t="s">
        <v>3676</v>
      </c>
      <c r="C562" s="41" t="s">
        <v>3677</v>
      </c>
      <c r="D562" s="42"/>
      <c r="E562" s="41" t="s">
        <v>3678</v>
      </c>
      <c r="F562" s="111">
        <v>26000</v>
      </c>
      <c r="G562" s="42" t="s">
        <v>896</v>
      </c>
      <c r="H562" s="62"/>
      <c r="I562" s="196"/>
      <c r="J562" s="197"/>
    </row>
    <row r="563" spans="1:10" s="57" customFormat="1" x14ac:dyDescent="0.4">
      <c r="A563" s="44" t="s">
        <v>3682</v>
      </c>
      <c r="B563" s="45" t="s">
        <v>3683</v>
      </c>
      <c r="C563" s="45" t="s">
        <v>3684</v>
      </c>
      <c r="D563" s="46"/>
      <c r="E563" s="45" t="s">
        <v>3678</v>
      </c>
      <c r="F563" s="31">
        <v>25000</v>
      </c>
      <c r="G563" s="46" t="s">
        <v>890</v>
      </c>
      <c r="H563" s="64"/>
      <c r="I563" s="198">
        <f>+SUM(H563:H566)</f>
        <v>0</v>
      </c>
      <c r="J563" s="199">
        <f>+I563*F563</f>
        <v>0</v>
      </c>
    </row>
    <row r="564" spans="1:10" s="57" customFormat="1" x14ac:dyDescent="0.4">
      <c r="A564" s="44" t="s">
        <v>3685</v>
      </c>
      <c r="B564" s="45" t="s">
        <v>3683</v>
      </c>
      <c r="C564" s="45" t="s">
        <v>3684</v>
      </c>
      <c r="D564" s="46"/>
      <c r="E564" s="45" t="s">
        <v>3678</v>
      </c>
      <c r="F564" s="31">
        <v>25000</v>
      </c>
      <c r="G564" s="46" t="s">
        <v>892</v>
      </c>
      <c r="H564" s="64"/>
      <c r="I564" s="198"/>
      <c r="J564" s="199"/>
    </row>
    <row r="565" spans="1:10" s="57" customFormat="1" x14ac:dyDescent="0.4">
      <c r="A565" s="44" t="s">
        <v>3686</v>
      </c>
      <c r="B565" s="45" t="s">
        <v>3683</v>
      </c>
      <c r="C565" s="45" t="s">
        <v>3684</v>
      </c>
      <c r="D565" s="46"/>
      <c r="E565" s="45" t="s">
        <v>3678</v>
      </c>
      <c r="F565" s="31">
        <v>25000</v>
      </c>
      <c r="G565" s="46" t="s">
        <v>894</v>
      </c>
      <c r="H565" s="64"/>
      <c r="I565" s="198"/>
      <c r="J565" s="199"/>
    </row>
    <row r="566" spans="1:10" s="57" customFormat="1" x14ac:dyDescent="0.4">
      <c r="A566" s="44" t="s">
        <v>3687</v>
      </c>
      <c r="B566" s="45" t="s">
        <v>3683</v>
      </c>
      <c r="C566" s="45" t="s">
        <v>3684</v>
      </c>
      <c r="D566" s="46"/>
      <c r="E566" s="45" t="s">
        <v>3678</v>
      </c>
      <c r="F566" s="31">
        <v>25000</v>
      </c>
      <c r="G566" s="46" t="s">
        <v>896</v>
      </c>
      <c r="H566" s="64"/>
      <c r="I566" s="198"/>
      <c r="J566" s="199"/>
    </row>
    <row r="567" spans="1:10" s="57" customFormat="1" x14ac:dyDescent="0.4">
      <c r="A567" s="40" t="s">
        <v>3688</v>
      </c>
      <c r="B567" s="41" t="s">
        <v>3689</v>
      </c>
      <c r="C567" s="41" t="s">
        <v>3690</v>
      </c>
      <c r="D567" s="42"/>
      <c r="E567" s="41" t="s">
        <v>3678</v>
      </c>
      <c r="F567" s="111">
        <v>22000</v>
      </c>
      <c r="G567" s="42" t="s">
        <v>890</v>
      </c>
      <c r="H567" s="62"/>
      <c r="I567" s="196">
        <f>+SUM(H567:H570)</f>
        <v>0</v>
      </c>
      <c r="J567" s="197">
        <f>+I567*F567</f>
        <v>0</v>
      </c>
    </row>
    <row r="568" spans="1:10" s="57" customFormat="1" x14ac:dyDescent="0.4">
      <c r="A568" s="40" t="s">
        <v>3691</v>
      </c>
      <c r="B568" s="41" t="s">
        <v>3689</v>
      </c>
      <c r="C568" s="41" t="s">
        <v>3690</v>
      </c>
      <c r="D568" s="42"/>
      <c r="E568" s="41" t="s">
        <v>3678</v>
      </c>
      <c r="F568" s="111">
        <v>22000</v>
      </c>
      <c r="G568" s="42" t="s">
        <v>892</v>
      </c>
      <c r="H568" s="62"/>
      <c r="I568" s="196"/>
      <c r="J568" s="197"/>
    </row>
    <row r="569" spans="1:10" s="57" customFormat="1" x14ac:dyDescent="0.4">
      <c r="A569" s="40" t="s">
        <v>3692</v>
      </c>
      <c r="B569" s="41" t="s">
        <v>3689</v>
      </c>
      <c r="C569" s="41" t="s">
        <v>3690</v>
      </c>
      <c r="D569" s="42"/>
      <c r="E569" s="41" t="s">
        <v>3678</v>
      </c>
      <c r="F569" s="111">
        <v>22000</v>
      </c>
      <c r="G569" s="42" t="s">
        <v>894</v>
      </c>
      <c r="H569" s="62"/>
      <c r="I569" s="196"/>
      <c r="J569" s="197"/>
    </row>
    <row r="570" spans="1:10" s="57" customFormat="1" x14ac:dyDescent="0.4">
      <c r="A570" s="40" t="s">
        <v>3693</v>
      </c>
      <c r="B570" s="41" t="s">
        <v>3689</v>
      </c>
      <c r="C570" s="41" t="s">
        <v>3690</v>
      </c>
      <c r="D570" s="42"/>
      <c r="E570" s="41" t="s">
        <v>3678</v>
      </c>
      <c r="F570" s="111">
        <v>22000</v>
      </c>
      <c r="G570" s="42" t="s">
        <v>896</v>
      </c>
      <c r="H570" s="62"/>
      <c r="I570" s="196"/>
      <c r="J570" s="197"/>
    </row>
    <row r="571" spans="1:10" s="57" customFormat="1" x14ac:dyDescent="0.4">
      <c r="A571" s="44" t="s">
        <v>3694</v>
      </c>
      <c r="B571" s="45" t="s">
        <v>3695</v>
      </c>
      <c r="C571" s="45" t="s">
        <v>3696</v>
      </c>
      <c r="D571" s="46"/>
      <c r="E571" s="45" t="s">
        <v>3697</v>
      </c>
      <c r="F571" s="31">
        <v>26000</v>
      </c>
      <c r="G571" s="46" t="s">
        <v>890</v>
      </c>
      <c r="H571" s="64"/>
      <c r="I571" s="198">
        <f>+SUM(H571:H574)</f>
        <v>0</v>
      </c>
      <c r="J571" s="199">
        <f>+I571*F571</f>
        <v>0</v>
      </c>
    </row>
    <row r="572" spans="1:10" s="57" customFormat="1" x14ac:dyDescent="0.4">
      <c r="A572" s="44" t="s">
        <v>3698</v>
      </c>
      <c r="B572" s="45" t="s">
        <v>3695</v>
      </c>
      <c r="C572" s="45" t="s">
        <v>3696</v>
      </c>
      <c r="D572" s="46"/>
      <c r="E572" s="45" t="s">
        <v>3697</v>
      </c>
      <c r="F572" s="31">
        <v>26000</v>
      </c>
      <c r="G572" s="46" t="s">
        <v>892</v>
      </c>
      <c r="H572" s="64"/>
      <c r="I572" s="198"/>
      <c r="J572" s="199"/>
    </row>
    <row r="573" spans="1:10" s="57" customFormat="1" x14ac:dyDescent="0.4">
      <c r="A573" s="44" t="s">
        <v>3699</v>
      </c>
      <c r="B573" s="45" t="s">
        <v>3695</v>
      </c>
      <c r="C573" s="45" t="s">
        <v>3696</v>
      </c>
      <c r="D573" s="46"/>
      <c r="E573" s="45" t="s">
        <v>3697</v>
      </c>
      <c r="F573" s="31">
        <v>26000</v>
      </c>
      <c r="G573" s="46" t="s">
        <v>894</v>
      </c>
      <c r="H573" s="64"/>
      <c r="I573" s="198"/>
      <c r="J573" s="199"/>
    </row>
    <row r="574" spans="1:10" s="57" customFormat="1" x14ac:dyDescent="0.4">
      <c r="A574" s="44" t="s">
        <v>3700</v>
      </c>
      <c r="B574" s="45" t="s">
        <v>3695</v>
      </c>
      <c r="C574" s="45" t="s">
        <v>3696</v>
      </c>
      <c r="D574" s="46"/>
      <c r="E574" s="45" t="s">
        <v>3697</v>
      </c>
      <c r="F574" s="31">
        <v>26000</v>
      </c>
      <c r="G574" s="46" t="s">
        <v>896</v>
      </c>
      <c r="H574" s="64"/>
      <c r="I574" s="198"/>
      <c r="J574" s="199"/>
    </row>
    <row r="575" spans="1:10" s="57" customFormat="1" x14ac:dyDescent="0.4">
      <c r="A575" s="40" t="s">
        <v>3701</v>
      </c>
      <c r="B575" s="41" t="s">
        <v>3702</v>
      </c>
      <c r="C575" s="41" t="s">
        <v>3703</v>
      </c>
      <c r="D575" s="42"/>
      <c r="E575" s="41" t="s">
        <v>3697</v>
      </c>
      <c r="F575" s="111">
        <v>25000</v>
      </c>
      <c r="G575" s="42" t="s">
        <v>890</v>
      </c>
      <c r="H575" s="62"/>
      <c r="I575" s="196">
        <f>+SUM(H575:H578)</f>
        <v>0</v>
      </c>
      <c r="J575" s="197">
        <f>+I575*F575</f>
        <v>0</v>
      </c>
    </row>
    <row r="576" spans="1:10" s="57" customFormat="1" x14ac:dyDescent="0.4">
      <c r="A576" s="40" t="s">
        <v>3704</v>
      </c>
      <c r="B576" s="41" t="s">
        <v>3702</v>
      </c>
      <c r="C576" s="41" t="s">
        <v>3703</v>
      </c>
      <c r="D576" s="42"/>
      <c r="E576" s="41" t="s">
        <v>3697</v>
      </c>
      <c r="F576" s="111">
        <v>25000</v>
      </c>
      <c r="G576" s="42" t="s">
        <v>892</v>
      </c>
      <c r="H576" s="62"/>
      <c r="I576" s="196"/>
      <c r="J576" s="197"/>
    </row>
    <row r="577" spans="1:10" s="57" customFormat="1" x14ac:dyDescent="0.4">
      <c r="A577" s="40" t="s">
        <v>3705</v>
      </c>
      <c r="B577" s="41" t="s">
        <v>3702</v>
      </c>
      <c r="C577" s="41" t="s">
        <v>3703</v>
      </c>
      <c r="D577" s="42"/>
      <c r="E577" s="41" t="s">
        <v>3697</v>
      </c>
      <c r="F577" s="111">
        <v>25000</v>
      </c>
      <c r="G577" s="42" t="s">
        <v>894</v>
      </c>
      <c r="H577" s="62"/>
      <c r="I577" s="196"/>
      <c r="J577" s="197"/>
    </row>
    <row r="578" spans="1:10" s="57" customFormat="1" x14ac:dyDescent="0.4">
      <c r="A578" s="40" t="s">
        <v>3706</v>
      </c>
      <c r="B578" s="41" t="s">
        <v>3702</v>
      </c>
      <c r="C578" s="41" t="s">
        <v>3703</v>
      </c>
      <c r="D578" s="42"/>
      <c r="E578" s="41" t="s">
        <v>3697</v>
      </c>
      <c r="F578" s="111">
        <v>25000</v>
      </c>
      <c r="G578" s="42" t="s">
        <v>896</v>
      </c>
      <c r="H578" s="62"/>
      <c r="I578" s="196"/>
      <c r="J578" s="197"/>
    </row>
    <row r="579" spans="1:10" s="57" customFormat="1" x14ac:dyDescent="0.4">
      <c r="A579" s="44" t="s">
        <v>3707</v>
      </c>
      <c r="B579" s="45" t="s">
        <v>3708</v>
      </c>
      <c r="C579" s="45" t="s">
        <v>3709</v>
      </c>
      <c r="D579" s="46"/>
      <c r="E579" s="45" t="s">
        <v>3697</v>
      </c>
      <c r="F579" s="31">
        <v>22000</v>
      </c>
      <c r="G579" s="46" t="s">
        <v>890</v>
      </c>
      <c r="H579" s="64"/>
      <c r="I579" s="198">
        <f>+SUM(H579:H582)</f>
        <v>0</v>
      </c>
      <c r="J579" s="199">
        <f>+I579*F579</f>
        <v>0</v>
      </c>
    </row>
    <row r="580" spans="1:10" s="57" customFormat="1" x14ac:dyDescent="0.4">
      <c r="A580" s="44" t="s">
        <v>3710</v>
      </c>
      <c r="B580" s="45" t="s">
        <v>3708</v>
      </c>
      <c r="C580" s="45" t="s">
        <v>3709</v>
      </c>
      <c r="D580" s="46"/>
      <c r="E580" s="45" t="s">
        <v>3697</v>
      </c>
      <c r="F580" s="31">
        <v>22000</v>
      </c>
      <c r="G580" s="46" t="s">
        <v>892</v>
      </c>
      <c r="H580" s="64"/>
      <c r="I580" s="198"/>
      <c r="J580" s="199"/>
    </row>
    <row r="581" spans="1:10" s="57" customFormat="1" x14ac:dyDescent="0.4">
      <c r="A581" s="44" t="s">
        <v>3711</v>
      </c>
      <c r="B581" s="45" t="s">
        <v>3708</v>
      </c>
      <c r="C581" s="45" t="s">
        <v>3709</v>
      </c>
      <c r="D581" s="46"/>
      <c r="E581" s="45" t="s">
        <v>3697</v>
      </c>
      <c r="F581" s="31">
        <v>22000</v>
      </c>
      <c r="G581" s="46" t="s">
        <v>894</v>
      </c>
      <c r="H581" s="64"/>
      <c r="I581" s="198"/>
      <c r="J581" s="199"/>
    </row>
    <row r="582" spans="1:10" s="57" customFormat="1" x14ac:dyDescent="0.4">
      <c r="A582" s="44" t="s">
        <v>3712</v>
      </c>
      <c r="B582" s="45" t="s">
        <v>3708</v>
      </c>
      <c r="C582" s="45" t="s">
        <v>3709</v>
      </c>
      <c r="D582" s="46"/>
      <c r="E582" s="45" t="s">
        <v>3697</v>
      </c>
      <c r="F582" s="31">
        <v>22000</v>
      </c>
      <c r="G582" s="46" t="s">
        <v>896</v>
      </c>
      <c r="H582" s="64"/>
      <c r="I582" s="198"/>
      <c r="J582" s="199"/>
    </row>
    <row r="583" spans="1:10" s="57" customFormat="1" ht="18" customHeight="1" x14ac:dyDescent="0.4">
      <c r="A583" s="40" t="s">
        <v>3713</v>
      </c>
      <c r="B583" s="41" t="s">
        <v>3714</v>
      </c>
      <c r="C583" s="41" t="s">
        <v>3715</v>
      </c>
      <c r="D583" s="42"/>
      <c r="E583" s="41" t="s">
        <v>3716</v>
      </c>
      <c r="F583" s="111">
        <v>26000</v>
      </c>
      <c r="G583" s="42" t="s">
        <v>890</v>
      </c>
      <c r="H583" s="62"/>
      <c r="I583" s="196">
        <f>+SUM(H583:H586)</f>
        <v>0</v>
      </c>
      <c r="J583" s="197">
        <f>+I583*F583</f>
        <v>0</v>
      </c>
    </row>
    <row r="584" spans="1:10" s="57" customFormat="1" x14ac:dyDescent="0.4">
      <c r="A584" s="40" t="s">
        <v>3717</v>
      </c>
      <c r="B584" s="41" t="s">
        <v>3714</v>
      </c>
      <c r="C584" s="41" t="s">
        <v>3715</v>
      </c>
      <c r="D584" s="42"/>
      <c r="E584" s="41" t="s">
        <v>3716</v>
      </c>
      <c r="F584" s="111">
        <v>26000</v>
      </c>
      <c r="G584" s="42" t="s">
        <v>892</v>
      </c>
      <c r="H584" s="62"/>
      <c r="I584" s="196"/>
      <c r="J584" s="197"/>
    </row>
    <row r="585" spans="1:10" s="57" customFormat="1" x14ac:dyDescent="0.4">
      <c r="A585" s="40" t="s">
        <v>3718</v>
      </c>
      <c r="B585" s="41" t="s">
        <v>3714</v>
      </c>
      <c r="C585" s="41" t="s">
        <v>3715</v>
      </c>
      <c r="D585" s="42"/>
      <c r="E585" s="41" t="s">
        <v>3716</v>
      </c>
      <c r="F585" s="111">
        <v>26000</v>
      </c>
      <c r="G585" s="42" t="s">
        <v>894</v>
      </c>
      <c r="H585" s="62"/>
      <c r="I585" s="196"/>
      <c r="J585" s="197"/>
    </row>
    <row r="586" spans="1:10" s="57" customFormat="1" x14ac:dyDescent="0.4">
      <c r="A586" s="40" t="s">
        <v>3719</v>
      </c>
      <c r="B586" s="41" t="s">
        <v>3714</v>
      </c>
      <c r="C586" s="41" t="s">
        <v>3715</v>
      </c>
      <c r="D586" s="42"/>
      <c r="E586" s="41" t="s">
        <v>3716</v>
      </c>
      <c r="F586" s="111">
        <v>26000</v>
      </c>
      <c r="G586" s="42" t="s">
        <v>896</v>
      </c>
      <c r="H586" s="62"/>
      <c r="I586" s="196"/>
      <c r="J586" s="197"/>
    </row>
    <row r="587" spans="1:10" s="57" customFormat="1" x14ac:dyDescent="0.4">
      <c r="A587" s="44" t="s">
        <v>3720</v>
      </c>
      <c r="B587" s="45" t="s">
        <v>3721</v>
      </c>
      <c r="C587" s="45" t="s">
        <v>3722</v>
      </c>
      <c r="D587" s="46"/>
      <c r="E587" s="45" t="s">
        <v>3716</v>
      </c>
      <c r="F587" s="112">
        <v>25000</v>
      </c>
      <c r="G587" s="46" t="s">
        <v>890</v>
      </c>
      <c r="H587" s="66"/>
      <c r="I587" s="194">
        <f>+SUM(H587:H590)</f>
        <v>0</v>
      </c>
      <c r="J587" s="195">
        <f>+I587*F587</f>
        <v>0</v>
      </c>
    </row>
    <row r="588" spans="1:10" s="57" customFormat="1" x14ac:dyDescent="0.4">
      <c r="A588" s="44" t="s">
        <v>3723</v>
      </c>
      <c r="B588" s="45" t="s">
        <v>3721</v>
      </c>
      <c r="C588" s="45" t="s">
        <v>3722</v>
      </c>
      <c r="D588" s="46"/>
      <c r="E588" s="45" t="s">
        <v>3716</v>
      </c>
      <c r="F588" s="112">
        <v>25000</v>
      </c>
      <c r="G588" s="46" t="s">
        <v>892</v>
      </c>
      <c r="H588" s="66"/>
      <c r="I588" s="194"/>
      <c r="J588" s="195"/>
    </row>
    <row r="589" spans="1:10" s="57" customFormat="1" x14ac:dyDescent="0.4">
      <c r="A589" s="44" t="s">
        <v>3724</v>
      </c>
      <c r="B589" s="45" t="s">
        <v>3721</v>
      </c>
      <c r="C589" s="45" t="s">
        <v>3722</v>
      </c>
      <c r="D589" s="46"/>
      <c r="E589" s="45" t="s">
        <v>3716</v>
      </c>
      <c r="F589" s="112">
        <v>25000</v>
      </c>
      <c r="G589" s="46" t="s">
        <v>894</v>
      </c>
      <c r="H589" s="66"/>
      <c r="I589" s="194"/>
      <c r="J589" s="195"/>
    </row>
    <row r="590" spans="1:10" s="57" customFormat="1" x14ac:dyDescent="0.4">
      <c r="A590" s="44" t="s">
        <v>3725</v>
      </c>
      <c r="B590" s="45" t="s">
        <v>3721</v>
      </c>
      <c r="C590" s="45" t="s">
        <v>3722</v>
      </c>
      <c r="D590" s="46"/>
      <c r="E590" s="45" t="s">
        <v>3716</v>
      </c>
      <c r="F590" s="112">
        <v>25000</v>
      </c>
      <c r="G590" s="46" t="s">
        <v>896</v>
      </c>
      <c r="H590" s="66"/>
      <c r="I590" s="194"/>
      <c r="J590" s="195"/>
    </row>
    <row r="591" spans="1:10" s="57" customFormat="1" x14ac:dyDescent="0.4">
      <c r="A591" s="40" t="s">
        <v>3726</v>
      </c>
      <c r="B591" s="41" t="s">
        <v>3727</v>
      </c>
      <c r="C591" s="41" t="s">
        <v>3728</v>
      </c>
      <c r="D591" s="42"/>
      <c r="E591" s="41" t="s">
        <v>3716</v>
      </c>
      <c r="F591" s="111">
        <v>22000</v>
      </c>
      <c r="G591" s="42" t="s">
        <v>890</v>
      </c>
      <c r="H591" s="62"/>
      <c r="I591" s="196">
        <f>+SUM(H591:H594)</f>
        <v>0</v>
      </c>
      <c r="J591" s="197">
        <f>+I591*F591</f>
        <v>0</v>
      </c>
    </row>
    <row r="592" spans="1:10" s="57" customFormat="1" x14ac:dyDescent="0.4">
      <c r="A592" s="40" t="s">
        <v>3729</v>
      </c>
      <c r="B592" s="41" t="s">
        <v>3727</v>
      </c>
      <c r="C592" s="41" t="s">
        <v>3728</v>
      </c>
      <c r="D592" s="42"/>
      <c r="E592" s="41" t="s">
        <v>3716</v>
      </c>
      <c r="F592" s="111">
        <v>22000</v>
      </c>
      <c r="G592" s="42" t="s">
        <v>892</v>
      </c>
      <c r="H592" s="62"/>
      <c r="I592" s="196"/>
      <c r="J592" s="197"/>
    </row>
    <row r="593" spans="1:10" s="57" customFormat="1" x14ac:dyDescent="0.4">
      <c r="A593" s="40" t="s">
        <v>3730</v>
      </c>
      <c r="B593" s="41" t="s">
        <v>3727</v>
      </c>
      <c r="C593" s="41" t="s">
        <v>3728</v>
      </c>
      <c r="D593" s="42"/>
      <c r="E593" s="41" t="s">
        <v>3716</v>
      </c>
      <c r="F593" s="111">
        <v>22000</v>
      </c>
      <c r="G593" s="42" t="s">
        <v>894</v>
      </c>
      <c r="H593" s="62"/>
      <c r="I593" s="196"/>
      <c r="J593" s="197"/>
    </row>
    <row r="594" spans="1:10" s="57" customFormat="1" x14ac:dyDescent="0.4">
      <c r="A594" s="40" t="s">
        <v>3731</v>
      </c>
      <c r="B594" s="41" t="s">
        <v>3727</v>
      </c>
      <c r="C594" s="41" t="s">
        <v>3728</v>
      </c>
      <c r="D594" s="42"/>
      <c r="E594" s="41" t="s">
        <v>3716</v>
      </c>
      <c r="F594" s="111">
        <v>22000</v>
      </c>
      <c r="G594" s="42" t="s">
        <v>896</v>
      </c>
      <c r="H594" s="62"/>
      <c r="I594" s="196"/>
      <c r="J594" s="197"/>
    </row>
    <row r="595" spans="1:10" s="58" customFormat="1" x14ac:dyDescent="0.4">
      <c r="A595" s="15" t="s">
        <v>3732</v>
      </c>
      <c r="B595" s="51"/>
      <c r="C595" s="51"/>
      <c r="D595" s="52"/>
      <c r="E595" s="51"/>
      <c r="F595" s="34"/>
      <c r="G595" s="52"/>
      <c r="H595" s="53"/>
      <c r="I595" s="53"/>
      <c r="J595" s="54"/>
    </row>
    <row r="596" spans="1:10" s="57" customFormat="1" x14ac:dyDescent="0.4">
      <c r="A596" s="44" t="s">
        <v>3733</v>
      </c>
      <c r="B596" s="45" t="s">
        <v>3734</v>
      </c>
      <c r="C596" s="45" t="s">
        <v>3735</v>
      </c>
      <c r="D596" s="46"/>
      <c r="E596" s="45" t="s">
        <v>3736</v>
      </c>
      <c r="F596" s="112">
        <v>43000</v>
      </c>
      <c r="G596" s="46" t="s">
        <v>890</v>
      </c>
      <c r="H596" s="66"/>
      <c r="I596" s="194">
        <f>+SUM(H596:H599)</f>
        <v>0</v>
      </c>
      <c r="J596" s="195">
        <f>+I596*F596</f>
        <v>0</v>
      </c>
    </row>
    <row r="597" spans="1:10" s="57" customFormat="1" x14ac:dyDescent="0.4">
      <c r="A597" s="44" t="s">
        <v>3737</v>
      </c>
      <c r="B597" s="45" t="s">
        <v>3734</v>
      </c>
      <c r="C597" s="45" t="s">
        <v>3735</v>
      </c>
      <c r="D597" s="46"/>
      <c r="E597" s="45" t="s">
        <v>3736</v>
      </c>
      <c r="F597" s="112">
        <v>43000</v>
      </c>
      <c r="G597" s="46" t="s">
        <v>892</v>
      </c>
      <c r="H597" s="66"/>
      <c r="I597" s="194"/>
      <c r="J597" s="195"/>
    </row>
    <row r="598" spans="1:10" s="57" customFormat="1" x14ac:dyDescent="0.4">
      <c r="A598" s="44" t="s">
        <v>3738</v>
      </c>
      <c r="B598" s="45" t="s">
        <v>3734</v>
      </c>
      <c r="C598" s="45" t="s">
        <v>3735</v>
      </c>
      <c r="D598" s="46"/>
      <c r="E598" s="45" t="s">
        <v>3736</v>
      </c>
      <c r="F598" s="112">
        <v>43000</v>
      </c>
      <c r="G598" s="46" t="s">
        <v>894</v>
      </c>
      <c r="H598" s="66"/>
      <c r="I598" s="194"/>
      <c r="J598" s="195"/>
    </row>
    <row r="599" spans="1:10" s="57" customFormat="1" x14ac:dyDescent="0.4">
      <c r="A599" s="44" t="s">
        <v>3739</v>
      </c>
      <c r="B599" s="45" t="s">
        <v>3734</v>
      </c>
      <c r="C599" s="45" t="s">
        <v>3735</v>
      </c>
      <c r="D599" s="46"/>
      <c r="E599" s="45" t="s">
        <v>3736</v>
      </c>
      <c r="F599" s="112">
        <v>43000</v>
      </c>
      <c r="G599" s="46" t="s">
        <v>896</v>
      </c>
      <c r="H599" s="66"/>
      <c r="I599" s="194"/>
      <c r="J599" s="195"/>
    </row>
    <row r="600" spans="1:10" s="57" customFormat="1" x14ac:dyDescent="0.4">
      <c r="A600" s="40" t="s">
        <v>3740</v>
      </c>
      <c r="B600" s="41" t="s">
        <v>3741</v>
      </c>
      <c r="C600" s="41" t="s">
        <v>3742</v>
      </c>
      <c r="D600" s="42"/>
      <c r="E600" s="41" t="s">
        <v>3743</v>
      </c>
      <c r="F600" s="111">
        <v>43000</v>
      </c>
      <c r="G600" s="42" t="s">
        <v>890</v>
      </c>
      <c r="H600" s="62"/>
      <c r="I600" s="196">
        <f>+SUM(H600:H603)</f>
        <v>0</v>
      </c>
      <c r="J600" s="197">
        <f>+I600*F600</f>
        <v>0</v>
      </c>
    </row>
    <row r="601" spans="1:10" s="57" customFormat="1" x14ac:dyDescent="0.4">
      <c r="A601" s="40" t="s">
        <v>3744</v>
      </c>
      <c r="B601" s="41" t="s">
        <v>3741</v>
      </c>
      <c r="C601" s="41" t="s">
        <v>3742</v>
      </c>
      <c r="D601" s="42"/>
      <c r="E601" s="41" t="s">
        <v>3743</v>
      </c>
      <c r="F601" s="111">
        <v>43000</v>
      </c>
      <c r="G601" s="42" t="s">
        <v>892</v>
      </c>
      <c r="H601" s="62"/>
      <c r="I601" s="196"/>
      <c r="J601" s="197"/>
    </row>
    <row r="602" spans="1:10" s="57" customFormat="1" x14ac:dyDescent="0.4">
      <c r="A602" s="40" t="s">
        <v>3745</v>
      </c>
      <c r="B602" s="41" t="s">
        <v>3741</v>
      </c>
      <c r="C602" s="41" t="s">
        <v>3742</v>
      </c>
      <c r="D602" s="42"/>
      <c r="E602" s="41" t="s">
        <v>3743</v>
      </c>
      <c r="F602" s="111">
        <v>43000</v>
      </c>
      <c r="G602" s="42" t="s">
        <v>894</v>
      </c>
      <c r="H602" s="62"/>
      <c r="I602" s="196"/>
      <c r="J602" s="197"/>
    </row>
    <row r="603" spans="1:10" s="57" customFormat="1" x14ac:dyDescent="0.4">
      <c r="A603" s="40" t="s">
        <v>3746</v>
      </c>
      <c r="B603" s="41" t="s">
        <v>3741</v>
      </c>
      <c r="C603" s="41" t="s">
        <v>3742</v>
      </c>
      <c r="D603" s="42"/>
      <c r="E603" s="41" t="s">
        <v>3743</v>
      </c>
      <c r="F603" s="111">
        <v>43000</v>
      </c>
      <c r="G603" s="42" t="s">
        <v>896</v>
      </c>
      <c r="H603" s="62"/>
      <c r="I603" s="196"/>
      <c r="J603" s="197"/>
    </row>
    <row r="604" spans="1:10" s="57" customFormat="1" x14ac:dyDescent="0.4">
      <c r="A604" s="44" t="s">
        <v>3747</v>
      </c>
      <c r="B604" s="45" t="s">
        <v>3748</v>
      </c>
      <c r="C604" s="45" t="s">
        <v>3749</v>
      </c>
      <c r="D604" s="46"/>
      <c r="E604" s="45" t="s">
        <v>3750</v>
      </c>
      <c r="F604" s="112">
        <v>43000</v>
      </c>
      <c r="G604" s="46" t="s">
        <v>890</v>
      </c>
      <c r="H604" s="66"/>
      <c r="I604" s="194">
        <f>+SUM(H604:H607)</f>
        <v>0</v>
      </c>
      <c r="J604" s="195">
        <f>+I604*F604</f>
        <v>0</v>
      </c>
    </row>
    <row r="605" spans="1:10" s="57" customFormat="1" x14ac:dyDescent="0.4">
      <c r="A605" s="44" t="s">
        <v>3751</v>
      </c>
      <c r="B605" s="45" t="s">
        <v>3748</v>
      </c>
      <c r="C605" s="45" t="s">
        <v>3749</v>
      </c>
      <c r="D605" s="46"/>
      <c r="E605" s="45" t="s">
        <v>3750</v>
      </c>
      <c r="F605" s="112">
        <v>43000</v>
      </c>
      <c r="G605" s="46" t="s">
        <v>892</v>
      </c>
      <c r="H605" s="66"/>
      <c r="I605" s="194"/>
      <c r="J605" s="195"/>
    </row>
    <row r="606" spans="1:10" s="57" customFormat="1" x14ac:dyDescent="0.4">
      <c r="A606" s="44" t="s">
        <v>3752</v>
      </c>
      <c r="B606" s="45" t="s">
        <v>3748</v>
      </c>
      <c r="C606" s="45" t="s">
        <v>3749</v>
      </c>
      <c r="D606" s="46"/>
      <c r="E606" s="45" t="s">
        <v>3750</v>
      </c>
      <c r="F606" s="112">
        <v>43000</v>
      </c>
      <c r="G606" s="46" t="s">
        <v>894</v>
      </c>
      <c r="H606" s="66"/>
      <c r="I606" s="194"/>
      <c r="J606" s="195"/>
    </row>
    <row r="607" spans="1:10" s="57" customFormat="1" x14ac:dyDescent="0.4">
      <c r="A607" s="44" t="s">
        <v>3753</v>
      </c>
      <c r="B607" s="45" t="s">
        <v>3748</v>
      </c>
      <c r="C607" s="45" t="s">
        <v>3749</v>
      </c>
      <c r="D607" s="46"/>
      <c r="E607" s="45" t="s">
        <v>3750</v>
      </c>
      <c r="F607" s="112">
        <v>43000</v>
      </c>
      <c r="G607" s="46" t="s">
        <v>896</v>
      </c>
      <c r="H607" s="66"/>
      <c r="I607" s="194"/>
      <c r="J607" s="195"/>
    </row>
    <row r="608" spans="1:10" s="57" customFormat="1" x14ac:dyDescent="0.4">
      <c r="A608" s="40" t="s">
        <v>3754</v>
      </c>
      <c r="B608" s="41" t="s">
        <v>3755</v>
      </c>
      <c r="C608" s="41" t="s">
        <v>3756</v>
      </c>
      <c r="D608" s="42"/>
      <c r="E608" s="41" t="s">
        <v>3757</v>
      </c>
      <c r="F608" s="111">
        <v>43000</v>
      </c>
      <c r="G608" s="42" t="s">
        <v>890</v>
      </c>
      <c r="H608" s="62"/>
      <c r="I608" s="196">
        <f>+SUM(H608:H611)</f>
        <v>0</v>
      </c>
      <c r="J608" s="197">
        <f>+I608*F608</f>
        <v>0</v>
      </c>
    </row>
    <row r="609" spans="1:10" s="57" customFormat="1" x14ac:dyDescent="0.4">
      <c r="A609" s="40" t="s">
        <v>3758</v>
      </c>
      <c r="B609" s="41" t="s">
        <v>3755</v>
      </c>
      <c r="C609" s="41" t="s">
        <v>3756</v>
      </c>
      <c r="D609" s="42"/>
      <c r="E609" s="41" t="s">
        <v>3757</v>
      </c>
      <c r="F609" s="111">
        <v>43000</v>
      </c>
      <c r="G609" s="42" t="s">
        <v>892</v>
      </c>
      <c r="H609" s="62"/>
      <c r="I609" s="196"/>
      <c r="J609" s="197"/>
    </row>
    <row r="610" spans="1:10" s="57" customFormat="1" x14ac:dyDescent="0.4">
      <c r="A610" s="40" t="s">
        <v>3759</v>
      </c>
      <c r="B610" s="41" t="s">
        <v>3755</v>
      </c>
      <c r="C610" s="41" t="s">
        <v>3756</v>
      </c>
      <c r="D610" s="42"/>
      <c r="E610" s="41" t="s">
        <v>3757</v>
      </c>
      <c r="F610" s="111">
        <v>43000</v>
      </c>
      <c r="G610" s="42" t="s">
        <v>894</v>
      </c>
      <c r="H610" s="62"/>
      <c r="I610" s="196"/>
      <c r="J610" s="197"/>
    </row>
    <row r="611" spans="1:10" s="57" customFormat="1" x14ac:dyDescent="0.4">
      <c r="A611" s="40" t="s">
        <v>3760</v>
      </c>
      <c r="B611" s="41" t="s">
        <v>3755</v>
      </c>
      <c r="C611" s="41" t="s">
        <v>3756</v>
      </c>
      <c r="D611" s="42"/>
      <c r="E611" s="41" t="s">
        <v>3757</v>
      </c>
      <c r="F611" s="111">
        <v>43000</v>
      </c>
      <c r="G611" s="42" t="s">
        <v>896</v>
      </c>
      <c r="H611" s="62"/>
      <c r="I611" s="196"/>
      <c r="J611" s="197"/>
    </row>
    <row r="612" spans="1:10" s="57" customFormat="1" x14ac:dyDescent="0.4">
      <c r="A612" s="44" t="s">
        <v>3761</v>
      </c>
      <c r="B612" s="45" t="s">
        <v>3762</v>
      </c>
      <c r="C612" s="45" t="s">
        <v>3763</v>
      </c>
      <c r="D612" s="46"/>
      <c r="E612" s="45" t="s">
        <v>3041</v>
      </c>
      <c r="F612" s="112">
        <v>43000</v>
      </c>
      <c r="G612" s="46" t="s">
        <v>890</v>
      </c>
      <c r="H612" s="66"/>
      <c r="I612" s="194">
        <f>+SUM(H612:H615)</f>
        <v>0</v>
      </c>
      <c r="J612" s="195">
        <f>+I612*F612</f>
        <v>0</v>
      </c>
    </row>
    <row r="613" spans="1:10" s="57" customFormat="1" x14ac:dyDescent="0.4">
      <c r="A613" s="44" t="s">
        <v>3764</v>
      </c>
      <c r="B613" s="45" t="s">
        <v>3762</v>
      </c>
      <c r="C613" s="45" t="s">
        <v>3763</v>
      </c>
      <c r="D613" s="46"/>
      <c r="E613" s="45" t="s">
        <v>3041</v>
      </c>
      <c r="F613" s="112">
        <v>43000</v>
      </c>
      <c r="G613" s="46" t="s">
        <v>892</v>
      </c>
      <c r="H613" s="66"/>
      <c r="I613" s="194"/>
      <c r="J613" s="195"/>
    </row>
    <row r="614" spans="1:10" s="57" customFormat="1" x14ac:dyDescent="0.4">
      <c r="A614" s="44" t="s">
        <v>3765</v>
      </c>
      <c r="B614" s="45" t="s">
        <v>3762</v>
      </c>
      <c r="C614" s="45" t="s">
        <v>3763</v>
      </c>
      <c r="D614" s="46"/>
      <c r="E614" s="45" t="s">
        <v>3041</v>
      </c>
      <c r="F614" s="112">
        <v>43000</v>
      </c>
      <c r="G614" s="46" t="s">
        <v>894</v>
      </c>
      <c r="H614" s="66"/>
      <c r="I614" s="194"/>
      <c r="J614" s="195"/>
    </row>
    <row r="615" spans="1:10" s="57" customFormat="1" x14ac:dyDescent="0.4">
      <c r="A615" s="44" t="s">
        <v>3766</v>
      </c>
      <c r="B615" s="45" t="s">
        <v>3762</v>
      </c>
      <c r="C615" s="45" t="s">
        <v>3763</v>
      </c>
      <c r="D615" s="46"/>
      <c r="E615" s="45" t="s">
        <v>3041</v>
      </c>
      <c r="F615" s="112">
        <v>43000</v>
      </c>
      <c r="G615" s="46" t="s">
        <v>896</v>
      </c>
      <c r="H615" s="66"/>
      <c r="I615" s="194"/>
      <c r="J615" s="195"/>
    </row>
    <row r="616" spans="1:10" s="57" customFormat="1" x14ac:dyDescent="0.4">
      <c r="A616" s="40" t="s">
        <v>3767</v>
      </c>
      <c r="B616" s="41" t="s">
        <v>3768</v>
      </c>
      <c r="C616" s="41" t="s">
        <v>3769</v>
      </c>
      <c r="D616" s="42"/>
      <c r="E616" s="41" t="s">
        <v>3770</v>
      </c>
      <c r="F616" s="111">
        <v>43000</v>
      </c>
      <c r="G616" s="42" t="s">
        <v>890</v>
      </c>
      <c r="H616" s="62"/>
      <c r="I616" s="196">
        <f>+SUM(H616:H619)</f>
        <v>0</v>
      </c>
      <c r="J616" s="197">
        <f>+I616*F616</f>
        <v>0</v>
      </c>
    </row>
    <row r="617" spans="1:10" s="57" customFormat="1" x14ac:dyDescent="0.4">
      <c r="A617" s="40" t="s">
        <v>3771</v>
      </c>
      <c r="B617" s="41" t="s">
        <v>3768</v>
      </c>
      <c r="C617" s="41" t="s">
        <v>3769</v>
      </c>
      <c r="D617" s="42"/>
      <c r="E617" s="41" t="s">
        <v>3770</v>
      </c>
      <c r="F617" s="111">
        <v>43000</v>
      </c>
      <c r="G617" s="42" t="s">
        <v>892</v>
      </c>
      <c r="H617" s="62"/>
      <c r="I617" s="196"/>
      <c r="J617" s="197"/>
    </row>
    <row r="618" spans="1:10" s="57" customFormat="1" x14ac:dyDescent="0.4">
      <c r="A618" s="40" t="s">
        <v>3772</v>
      </c>
      <c r="B618" s="41" t="s">
        <v>3768</v>
      </c>
      <c r="C618" s="41" t="s">
        <v>3769</v>
      </c>
      <c r="D618" s="42"/>
      <c r="E618" s="41" t="s">
        <v>3770</v>
      </c>
      <c r="F618" s="111">
        <v>43000</v>
      </c>
      <c r="G618" s="42" t="s">
        <v>894</v>
      </c>
      <c r="H618" s="62"/>
      <c r="I618" s="196"/>
      <c r="J618" s="197"/>
    </row>
    <row r="619" spans="1:10" s="57" customFormat="1" x14ac:dyDescent="0.4">
      <c r="A619" s="40" t="s">
        <v>3773</v>
      </c>
      <c r="B619" s="41" t="s">
        <v>3768</v>
      </c>
      <c r="C619" s="41" t="s">
        <v>3769</v>
      </c>
      <c r="D619" s="42"/>
      <c r="E619" s="41" t="s">
        <v>3770</v>
      </c>
      <c r="F619" s="111">
        <v>43000</v>
      </c>
      <c r="G619" s="42" t="s">
        <v>896</v>
      </c>
      <c r="H619" s="62"/>
      <c r="I619" s="196"/>
      <c r="J619" s="197"/>
    </row>
    <row r="620" spans="1:10" s="57" customFormat="1" x14ac:dyDescent="0.4">
      <c r="A620" s="44" t="s">
        <v>3774</v>
      </c>
      <c r="B620" s="45" t="s">
        <v>3775</v>
      </c>
      <c r="C620" s="45" t="s">
        <v>3776</v>
      </c>
      <c r="D620" s="46"/>
      <c r="E620" s="45" t="s">
        <v>3777</v>
      </c>
      <c r="F620" s="112">
        <v>43000</v>
      </c>
      <c r="G620" s="46" t="s">
        <v>890</v>
      </c>
      <c r="H620" s="66"/>
      <c r="I620" s="194">
        <f>+SUM(H620:H623)</f>
        <v>0</v>
      </c>
      <c r="J620" s="195">
        <f>+I620*F620</f>
        <v>0</v>
      </c>
    </row>
    <row r="621" spans="1:10" s="57" customFormat="1" x14ac:dyDescent="0.4">
      <c r="A621" s="44" t="s">
        <v>3778</v>
      </c>
      <c r="B621" s="45" t="s">
        <v>3775</v>
      </c>
      <c r="C621" s="45" t="s">
        <v>3776</v>
      </c>
      <c r="D621" s="46"/>
      <c r="E621" s="45" t="s">
        <v>3777</v>
      </c>
      <c r="F621" s="112">
        <v>43000</v>
      </c>
      <c r="G621" s="46" t="s">
        <v>892</v>
      </c>
      <c r="H621" s="66"/>
      <c r="I621" s="194"/>
      <c r="J621" s="195"/>
    </row>
    <row r="622" spans="1:10" s="57" customFormat="1" x14ac:dyDescent="0.4">
      <c r="A622" s="44" t="s">
        <v>3779</v>
      </c>
      <c r="B622" s="45" t="s">
        <v>3775</v>
      </c>
      <c r="C622" s="45" t="s">
        <v>3776</v>
      </c>
      <c r="D622" s="46"/>
      <c r="E622" s="45" t="s">
        <v>3777</v>
      </c>
      <c r="F622" s="112">
        <v>43000</v>
      </c>
      <c r="G622" s="46" t="s">
        <v>894</v>
      </c>
      <c r="H622" s="66"/>
      <c r="I622" s="194"/>
      <c r="J622" s="195"/>
    </row>
    <row r="623" spans="1:10" s="57" customFormat="1" x14ac:dyDescent="0.4">
      <c r="A623" s="44" t="s">
        <v>3780</v>
      </c>
      <c r="B623" s="45" t="s">
        <v>3775</v>
      </c>
      <c r="C623" s="45" t="s">
        <v>3776</v>
      </c>
      <c r="D623" s="46"/>
      <c r="E623" s="45" t="s">
        <v>3777</v>
      </c>
      <c r="F623" s="112">
        <v>43000</v>
      </c>
      <c r="G623" s="46" t="s">
        <v>896</v>
      </c>
      <c r="H623" s="66"/>
      <c r="I623" s="194"/>
      <c r="J623" s="195"/>
    </row>
    <row r="624" spans="1:10" s="57" customFormat="1" x14ac:dyDescent="0.4">
      <c r="A624" s="40" t="s">
        <v>3781</v>
      </c>
      <c r="B624" s="41" t="s">
        <v>3782</v>
      </c>
      <c r="C624" s="41" t="s">
        <v>3783</v>
      </c>
      <c r="D624" s="42"/>
      <c r="E624" s="41" t="s">
        <v>3697</v>
      </c>
      <c r="F624" s="111">
        <v>43000</v>
      </c>
      <c r="G624" s="42" t="s">
        <v>890</v>
      </c>
      <c r="H624" s="62"/>
      <c r="I624" s="196">
        <f>+SUM(H624:H627)</f>
        <v>0</v>
      </c>
      <c r="J624" s="197">
        <f>+I624*F624</f>
        <v>0</v>
      </c>
    </row>
    <row r="625" spans="1:10" s="57" customFormat="1" x14ac:dyDescent="0.4">
      <c r="A625" s="40" t="s">
        <v>3784</v>
      </c>
      <c r="B625" s="41" t="s">
        <v>3782</v>
      </c>
      <c r="C625" s="41" t="s">
        <v>3783</v>
      </c>
      <c r="D625" s="42"/>
      <c r="E625" s="41" t="s">
        <v>3697</v>
      </c>
      <c r="F625" s="111">
        <v>43000</v>
      </c>
      <c r="G625" s="42" t="s">
        <v>892</v>
      </c>
      <c r="H625" s="62"/>
      <c r="I625" s="196"/>
      <c r="J625" s="197"/>
    </row>
    <row r="626" spans="1:10" s="57" customFormat="1" x14ac:dyDescent="0.4">
      <c r="A626" s="40" t="s">
        <v>3785</v>
      </c>
      <c r="B626" s="41" t="s">
        <v>3782</v>
      </c>
      <c r="C626" s="41" t="s">
        <v>3783</v>
      </c>
      <c r="D626" s="42"/>
      <c r="E626" s="41" t="s">
        <v>3697</v>
      </c>
      <c r="F626" s="111">
        <v>43000</v>
      </c>
      <c r="G626" s="42" t="s">
        <v>894</v>
      </c>
      <c r="H626" s="62"/>
      <c r="I626" s="196"/>
      <c r="J626" s="197"/>
    </row>
    <row r="627" spans="1:10" s="57" customFormat="1" x14ac:dyDescent="0.4">
      <c r="A627" s="40" t="s">
        <v>3786</v>
      </c>
      <c r="B627" s="41" t="s">
        <v>3782</v>
      </c>
      <c r="C627" s="41" t="s">
        <v>3783</v>
      </c>
      <c r="D627" s="42"/>
      <c r="E627" s="41" t="s">
        <v>3697</v>
      </c>
      <c r="F627" s="111">
        <v>43000</v>
      </c>
      <c r="G627" s="42" t="s">
        <v>896</v>
      </c>
      <c r="H627" s="62"/>
      <c r="I627" s="196"/>
      <c r="J627" s="197"/>
    </row>
    <row r="628" spans="1:10" s="57" customFormat="1" x14ac:dyDescent="0.4">
      <c r="A628" s="44" t="s">
        <v>3787</v>
      </c>
      <c r="B628" s="45" t="s">
        <v>3788</v>
      </c>
      <c r="C628" s="45" t="s">
        <v>3789</v>
      </c>
      <c r="D628" s="46"/>
      <c r="E628" s="45" t="s">
        <v>3790</v>
      </c>
      <c r="F628" s="112">
        <v>25000</v>
      </c>
      <c r="G628" s="46" t="s">
        <v>304</v>
      </c>
      <c r="H628" s="66"/>
      <c r="I628" s="194">
        <f>+SUM(H628:H631)</f>
        <v>0</v>
      </c>
      <c r="J628" s="195">
        <f>+I628*F628</f>
        <v>0</v>
      </c>
    </row>
    <row r="629" spans="1:10" s="57" customFormat="1" x14ac:dyDescent="0.4">
      <c r="A629" s="44" t="s">
        <v>3791</v>
      </c>
      <c r="B629" s="45" t="s">
        <v>3788</v>
      </c>
      <c r="C629" s="45" t="s">
        <v>3789</v>
      </c>
      <c r="D629" s="46"/>
      <c r="E629" s="45" t="s">
        <v>3790</v>
      </c>
      <c r="F629" s="112">
        <v>25000</v>
      </c>
      <c r="G629" s="46" t="s">
        <v>186</v>
      </c>
      <c r="H629" s="66"/>
      <c r="I629" s="194"/>
      <c r="J629" s="195"/>
    </row>
    <row r="630" spans="1:10" s="57" customFormat="1" x14ac:dyDescent="0.4">
      <c r="A630" s="44" t="s">
        <v>3792</v>
      </c>
      <c r="B630" s="45" t="s">
        <v>3788</v>
      </c>
      <c r="C630" s="45" t="s">
        <v>3789</v>
      </c>
      <c r="D630" s="46"/>
      <c r="E630" s="45" t="s">
        <v>3790</v>
      </c>
      <c r="F630" s="112">
        <v>25000</v>
      </c>
      <c r="G630" s="46" t="s">
        <v>10</v>
      </c>
      <c r="H630" s="66"/>
      <c r="I630" s="194"/>
      <c r="J630" s="195"/>
    </row>
    <row r="631" spans="1:10" s="57" customFormat="1" x14ac:dyDescent="0.4">
      <c r="A631" s="44" t="s">
        <v>3793</v>
      </c>
      <c r="B631" s="45" t="s">
        <v>3788</v>
      </c>
      <c r="C631" s="45" t="s">
        <v>3789</v>
      </c>
      <c r="D631" s="46"/>
      <c r="E631" s="45" t="s">
        <v>3790</v>
      </c>
      <c r="F631" s="112">
        <v>25000</v>
      </c>
      <c r="G631" s="46" t="s">
        <v>154</v>
      </c>
      <c r="H631" s="66"/>
      <c r="I631" s="194"/>
      <c r="J631" s="195"/>
    </row>
    <row r="632" spans="1:10" s="57" customFormat="1" x14ac:dyDescent="0.4">
      <c r="A632" s="40" t="s">
        <v>3794</v>
      </c>
      <c r="B632" s="41" t="s">
        <v>3795</v>
      </c>
      <c r="C632" s="41" t="s">
        <v>3796</v>
      </c>
      <c r="D632" s="42"/>
      <c r="E632" s="41" t="s">
        <v>3797</v>
      </c>
      <c r="F632" s="111">
        <v>25000</v>
      </c>
      <c r="G632" s="42" t="s">
        <v>304</v>
      </c>
      <c r="H632" s="62"/>
      <c r="I632" s="196">
        <f>+SUM(H632:H635)</f>
        <v>0</v>
      </c>
      <c r="J632" s="197">
        <f>+I632*F632</f>
        <v>0</v>
      </c>
    </row>
    <row r="633" spans="1:10" s="57" customFormat="1" x14ac:dyDescent="0.4">
      <c r="A633" s="40" t="s">
        <v>3798</v>
      </c>
      <c r="B633" s="41" t="s">
        <v>3795</v>
      </c>
      <c r="C633" s="41" t="s">
        <v>3796</v>
      </c>
      <c r="D633" s="42"/>
      <c r="E633" s="41" t="s">
        <v>3797</v>
      </c>
      <c r="F633" s="111">
        <v>25000</v>
      </c>
      <c r="G633" s="42" t="s">
        <v>186</v>
      </c>
      <c r="H633" s="62"/>
      <c r="I633" s="196"/>
      <c r="J633" s="197"/>
    </row>
    <row r="634" spans="1:10" s="57" customFormat="1" x14ac:dyDescent="0.4">
      <c r="A634" s="40" t="s">
        <v>3799</v>
      </c>
      <c r="B634" s="41" t="s">
        <v>3795</v>
      </c>
      <c r="C634" s="41" t="s">
        <v>3796</v>
      </c>
      <c r="D634" s="42"/>
      <c r="E634" s="41" t="s">
        <v>3797</v>
      </c>
      <c r="F634" s="111">
        <v>25000</v>
      </c>
      <c r="G634" s="42" t="s">
        <v>10</v>
      </c>
      <c r="H634" s="62"/>
      <c r="I634" s="196"/>
      <c r="J634" s="197"/>
    </row>
    <row r="635" spans="1:10" s="57" customFormat="1" x14ac:dyDescent="0.4">
      <c r="A635" s="40" t="s">
        <v>3800</v>
      </c>
      <c r="B635" s="41" t="s">
        <v>3795</v>
      </c>
      <c r="C635" s="41" t="s">
        <v>3796</v>
      </c>
      <c r="D635" s="42"/>
      <c r="E635" s="41" t="s">
        <v>3797</v>
      </c>
      <c r="F635" s="111">
        <v>25000</v>
      </c>
      <c r="G635" s="42" t="s">
        <v>154</v>
      </c>
      <c r="H635" s="62"/>
      <c r="I635" s="196"/>
      <c r="J635" s="197"/>
    </row>
    <row r="636" spans="1:10" s="57" customFormat="1" x14ac:dyDescent="0.4">
      <c r="A636" s="44" t="s">
        <v>3801</v>
      </c>
      <c r="B636" s="45" t="s">
        <v>3802</v>
      </c>
      <c r="C636" s="45" t="s">
        <v>3803</v>
      </c>
      <c r="D636" s="46"/>
      <c r="E636" s="45" t="s">
        <v>3804</v>
      </c>
      <c r="F636" s="112">
        <v>25000</v>
      </c>
      <c r="G636" s="46" t="s">
        <v>304</v>
      </c>
      <c r="H636" s="66"/>
      <c r="I636" s="194">
        <f>+SUM(H636:H639)</f>
        <v>0</v>
      </c>
      <c r="J636" s="195">
        <f>+I636*F636</f>
        <v>0</v>
      </c>
    </row>
    <row r="637" spans="1:10" s="57" customFormat="1" x14ac:dyDescent="0.4">
      <c r="A637" s="44" t="s">
        <v>3805</v>
      </c>
      <c r="B637" s="45" t="s">
        <v>3802</v>
      </c>
      <c r="C637" s="45" t="s">
        <v>3803</v>
      </c>
      <c r="D637" s="46"/>
      <c r="E637" s="45" t="s">
        <v>3804</v>
      </c>
      <c r="F637" s="112">
        <v>25000</v>
      </c>
      <c r="G637" s="46" t="s">
        <v>186</v>
      </c>
      <c r="H637" s="66"/>
      <c r="I637" s="194"/>
      <c r="J637" s="195"/>
    </row>
    <row r="638" spans="1:10" s="57" customFormat="1" x14ac:dyDescent="0.4">
      <c r="A638" s="44" t="s">
        <v>3806</v>
      </c>
      <c r="B638" s="45" t="s">
        <v>3802</v>
      </c>
      <c r="C638" s="45" t="s">
        <v>3803</v>
      </c>
      <c r="D638" s="46"/>
      <c r="E638" s="45" t="s">
        <v>3804</v>
      </c>
      <c r="F638" s="112">
        <v>25000</v>
      </c>
      <c r="G638" s="46" t="s">
        <v>10</v>
      </c>
      <c r="H638" s="66"/>
      <c r="I638" s="194"/>
      <c r="J638" s="195"/>
    </row>
    <row r="639" spans="1:10" s="57" customFormat="1" x14ac:dyDescent="0.4">
      <c r="A639" s="44" t="s">
        <v>3807</v>
      </c>
      <c r="B639" s="45" t="s">
        <v>3802</v>
      </c>
      <c r="C639" s="45" t="s">
        <v>3803</v>
      </c>
      <c r="D639" s="46"/>
      <c r="E639" s="45" t="s">
        <v>3804</v>
      </c>
      <c r="F639" s="112">
        <v>25000</v>
      </c>
      <c r="G639" s="46" t="s">
        <v>154</v>
      </c>
      <c r="H639" s="66"/>
      <c r="I639" s="194"/>
      <c r="J639" s="195"/>
    </row>
    <row r="640" spans="1:10" s="57" customFormat="1" x14ac:dyDescent="0.4">
      <c r="A640" s="40" t="s">
        <v>3808</v>
      </c>
      <c r="B640" s="41" t="s">
        <v>3809</v>
      </c>
      <c r="C640" s="41" t="s">
        <v>3810</v>
      </c>
      <c r="D640" s="42"/>
      <c r="E640" s="41" t="s">
        <v>3811</v>
      </c>
      <c r="F640" s="111">
        <v>25000</v>
      </c>
      <c r="G640" s="42" t="s">
        <v>304</v>
      </c>
      <c r="H640" s="62"/>
      <c r="I640" s="196">
        <f>+SUM(H640:H643)</f>
        <v>0</v>
      </c>
      <c r="J640" s="197">
        <f>+I640*F640</f>
        <v>0</v>
      </c>
    </row>
    <row r="641" spans="1:10" s="57" customFormat="1" x14ac:dyDescent="0.4">
      <c r="A641" s="40" t="s">
        <v>3812</v>
      </c>
      <c r="B641" s="41" t="s">
        <v>3809</v>
      </c>
      <c r="C641" s="41" t="s">
        <v>3810</v>
      </c>
      <c r="D641" s="42"/>
      <c r="E641" s="41" t="s">
        <v>3811</v>
      </c>
      <c r="F641" s="111">
        <v>25000</v>
      </c>
      <c r="G641" s="42" t="s">
        <v>186</v>
      </c>
      <c r="H641" s="62"/>
      <c r="I641" s="196"/>
      <c r="J641" s="197"/>
    </row>
    <row r="642" spans="1:10" s="57" customFormat="1" x14ac:dyDescent="0.4">
      <c r="A642" s="40" t="s">
        <v>3813</v>
      </c>
      <c r="B642" s="41" t="s">
        <v>3809</v>
      </c>
      <c r="C642" s="41" t="s">
        <v>3810</v>
      </c>
      <c r="D642" s="42"/>
      <c r="E642" s="41" t="s">
        <v>3811</v>
      </c>
      <c r="F642" s="111">
        <v>25000</v>
      </c>
      <c r="G642" s="42" t="s">
        <v>10</v>
      </c>
      <c r="H642" s="62"/>
      <c r="I642" s="196"/>
      <c r="J642" s="197"/>
    </row>
    <row r="643" spans="1:10" s="57" customFormat="1" x14ac:dyDescent="0.4">
      <c r="A643" s="40" t="s">
        <v>3814</v>
      </c>
      <c r="B643" s="41" t="s">
        <v>3809</v>
      </c>
      <c r="C643" s="41" t="s">
        <v>3810</v>
      </c>
      <c r="D643" s="42"/>
      <c r="E643" s="41" t="s">
        <v>3811</v>
      </c>
      <c r="F643" s="111">
        <v>25000</v>
      </c>
      <c r="G643" s="42" t="s">
        <v>154</v>
      </c>
      <c r="H643" s="62"/>
      <c r="I643" s="196"/>
      <c r="J643" s="197"/>
    </row>
    <row r="644" spans="1:10" s="58" customFormat="1" x14ac:dyDescent="0.4">
      <c r="A644" s="15" t="s">
        <v>3815</v>
      </c>
      <c r="B644" s="51"/>
      <c r="C644" s="51"/>
      <c r="D644" s="52"/>
      <c r="E644" s="51"/>
      <c r="F644" s="34"/>
      <c r="G644" s="52"/>
      <c r="H644" s="53"/>
      <c r="I644" s="53"/>
      <c r="J644" s="54"/>
    </row>
    <row r="645" spans="1:10" s="57" customFormat="1" x14ac:dyDescent="0.4">
      <c r="A645" s="44" t="s">
        <v>3816</v>
      </c>
      <c r="B645" s="45" t="s">
        <v>3817</v>
      </c>
      <c r="C645" s="45" t="s">
        <v>3818</v>
      </c>
      <c r="D645" s="46" t="s">
        <v>3819</v>
      </c>
      <c r="E645" s="45" t="s">
        <v>3820</v>
      </c>
      <c r="F645" s="31">
        <v>39000</v>
      </c>
      <c r="G645" s="46" t="s">
        <v>888</v>
      </c>
      <c r="H645" s="64"/>
      <c r="I645" s="198">
        <f>+SUM(H645:H648)</f>
        <v>0</v>
      </c>
      <c r="J645" s="199">
        <f>+I645*F645</f>
        <v>0</v>
      </c>
    </row>
    <row r="646" spans="1:10" s="57" customFormat="1" x14ac:dyDescent="0.4">
      <c r="A646" s="44" t="s">
        <v>3821</v>
      </c>
      <c r="B646" s="45" t="s">
        <v>3817</v>
      </c>
      <c r="C646" s="45" t="s">
        <v>3818</v>
      </c>
      <c r="D646" s="46" t="s">
        <v>3819</v>
      </c>
      <c r="E646" s="45" t="s">
        <v>3820</v>
      </c>
      <c r="F646" s="31">
        <v>39000</v>
      </c>
      <c r="G646" s="46" t="s">
        <v>890</v>
      </c>
      <c r="H646" s="64"/>
      <c r="I646" s="198"/>
      <c r="J646" s="199"/>
    </row>
    <row r="647" spans="1:10" s="57" customFormat="1" x14ac:dyDescent="0.4">
      <c r="A647" s="44" t="s">
        <v>3822</v>
      </c>
      <c r="B647" s="45" t="s">
        <v>3817</v>
      </c>
      <c r="C647" s="45" t="s">
        <v>3818</v>
      </c>
      <c r="D647" s="46" t="s">
        <v>3819</v>
      </c>
      <c r="E647" s="45" t="s">
        <v>3820</v>
      </c>
      <c r="F647" s="31">
        <v>39000</v>
      </c>
      <c r="G647" s="46" t="s">
        <v>892</v>
      </c>
      <c r="H647" s="64"/>
      <c r="I647" s="198"/>
      <c r="J647" s="199"/>
    </row>
    <row r="648" spans="1:10" s="57" customFormat="1" x14ac:dyDescent="0.4">
      <c r="A648" s="44" t="s">
        <v>3823</v>
      </c>
      <c r="B648" s="45" t="s">
        <v>3817</v>
      </c>
      <c r="C648" s="45" t="s">
        <v>3818</v>
      </c>
      <c r="D648" s="46" t="s">
        <v>3819</v>
      </c>
      <c r="E648" s="45" t="s">
        <v>3820</v>
      </c>
      <c r="F648" s="31">
        <v>39000</v>
      </c>
      <c r="G648" s="46" t="s">
        <v>894</v>
      </c>
      <c r="H648" s="64"/>
      <c r="I648" s="198"/>
      <c r="J648" s="199"/>
    </row>
    <row r="649" spans="1:10" s="57" customFormat="1" x14ac:dyDescent="0.4">
      <c r="A649" s="40" t="s">
        <v>3824</v>
      </c>
      <c r="B649" s="41" t="s">
        <v>3825</v>
      </c>
      <c r="C649" s="41" t="s">
        <v>3826</v>
      </c>
      <c r="D649" s="42" t="s">
        <v>3819</v>
      </c>
      <c r="E649" s="41" t="s">
        <v>3820</v>
      </c>
      <c r="F649" s="111">
        <v>36000</v>
      </c>
      <c r="G649" s="42" t="s">
        <v>888</v>
      </c>
      <c r="H649" s="62"/>
      <c r="I649" s="196">
        <f>+SUM(H649:H653)</f>
        <v>0</v>
      </c>
      <c r="J649" s="197">
        <f>+I649*F649</f>
        <v>0</v>
      </c>
    </row>
    <row r="650" spans="1:10" s="57" customFormat="1" x14ac:dyDescent="0.4">
      <c r="A650" s="40" t="s">
        <v>3827</v>
      </c>
      <c r="B650" s="41" t="s">
        <v>3825</v>
      </c>
      <c r="C650" s="41" t="s">
        <v>3826</v>
      </c>
      <c r="D650" s="42" t="s">
        <v>3819</v>
      </c>
      <c r="E650" s="41" t="s">
        <v>3820</v>
      </c>
      <c r="F650" s="111">
        <v>36000</v>
      </c>
      <c r="G650" s="42" t="s">
        <v>890</v>
      </c>
      <c r="H650" s="62"/>
      <c r="I650" s="196"/>
      <c r="J650" s="197"/>
    </row>
    <row r="651" spans="1:10" s="57" customFormat="1" x14ac:dyDescent="0.4">
      <c r="A651" s="40" t="s">
        <v>3828</v>
      </c>
      <c r="B651" s="41" t="s">
        <v>3825</v>
      </c>
      <c r="C651" s="41" t="s">
        <v>3826</v>
      </c>
      <c r="D651" s="42" t="s">
        <v>3819</v>
      </c>
      <c r="E651" s="41" t="s">
        <v>3820</v>
      </c>
      <c r="F651" s="111">
        <v>36000</v>
      </c>
      <c r="G651" s="42" t="s">
        <v>892</v>
      </c>
      <c r="H651" s="62"/>
      <c r="I651" s="196"/>
      <c r="J651" s="197"/>
    </row>
    <row r="652" spans="1:10" s="57" customFormat="1" x14ac:dyDescent="0.4">
      <c r="A652" s="40" t="s">
        <v>3829</v>
      </c>
      <c r="B652" s="41" t="s">
        <v>3825</v>
      </c>
      <c r="C652" s="41" t="s">
        <v>3826</v>
      </c>
      <c r="D652" s="42" t="s">
        <v>3819</v>
      </c>
      <c r="E652" s="41" t="s">
        <v>3820</v>
      </c>
      <c r="F652" s="111">
        <v>36000</v>
      </c>
      <c r="G652" s="42" t="s">
        <v>894</v>
      </c>
      <c r="H652" s="62"/>
      <c r="I652" s="196"/>
      <c r="J652" s="197"/>
    </row>
    <row r="653" spans="1:10" s="57" customFormat="1" x14ac:dyDescent="0.4">
      <c r="A653" s="40" t="s">
        <v>3830</v>
      </c>
      <c r="B653" s="41" t="s">
        <v>3825</v>
      </c>
      <c r="C653" s="41" t="s">
        <v>3826</v>
      </c>
      <c r="D653" s="42" t="s">
        <v>3819</v>
      </c>
      <c r="E653" s="41" t="s">
        <v>3820</v>
      </c>
      <c r="F653" s="111">
        <v>36000</v>
      </c>
      <c r="G653" s="42" t="s">
        <v>896</v>
      </c>
      <c r="H653" s="62"/>
      <c r="I653" s="196"/>
      <c r="J653" s="197"/>
    </row>
    <row r="654" spans="1:10" s="57" customFormat="1" x14ac:dyDescent="0.4">
      <c r="A654" s="44" t="s">
        <v>3831</v>
      </c>
      <c r="B654" s="45" t="s">
        <v>3832</v>
      </c>
      <c r="C654" s="45" t="s">
        <v>3833</v>
      </c>
      <c r="D654" s="46" t="s">
        <v>3819</v>
      </c>
      <c r="E654" s="45" t="s">
        <v>3820</v>
      </c>
      <c r="F654" s="31">
        <v>32000</v>
      </c>
      <c r="G654" s="46" t="s">
        <v>890</v>
      </c>
      <c r="H654" s="64"/>
      <c r="I654" s="198">
        <f>+SUM(H654:H657)</f>
        <v>0</v>
      </c>
      <c r="J654" s="199">
        <f>+I654*F654</f>
        <v>0</v>
      </c>
    </row>
    <row r="655" spans="1:10" s="57" customFormat="1" x14ac:dyDescent="0.4">
      <c r="A655" s="44" t="s">
        <v>3834</v>
      </c>
      <c r="B655" s="45" t="s">
        <v>3832</v>
      </c>
      <c r="C655" s="45" t="s">
        <v>3833</v>
      </c>
      <c r="D655" s="46" t="s">
        <v>3819</v>
      </c>
      <c r="E655" s="45" t="s">
        <v>3820</v>
      </c>
      <c r="F655" s="31">
        <v>32000</v>
      </c>
      <c r="G655" s="46" t="s">
        <v>892</v>
      </c>
      <c r="H655" s="64"/>
      <c r="I655" s="198"/>
      <c r="J655" s="199"/>
    </row>
    <row r="656" spans="1:10" s="57" customFormat="1" x14ac:dyDescent="0.4">
      <c r="A656" s="44" t="s">
        <v>3835</v>
      </c>
      <c r="B656" s="45" t="s">
        <v>3832</v>
      </c>
      <c r="C656" s="45" t="s">
        <v>3833</v>
      </c>
      <c r="D656" s="46" t="s">
        <v>3819</v>
      </c>
      <c r="E656" s="45" t="s">
        <v>3820</v>
      </c>
      <c r="F656" s="31">
        <v>32000</v>
      </c>
      <c r="G656" s="46" t="s">
        <v>894</v>
      </c>
      <c r="H656" s="64"/>
      <c r="I656" s="198"/>
      <c r="J656" s="199"/>
    </row>
    <row r="657" spans="1:10" s="57" customFormat="1" x14ac:dyDescent="0.4">
      <c r="A657" s="44" t="s">
        <v>3836</v>
      </c>
      <c r="B657" s="45" t="s">
        <v>3832</v>
      </c>
      <c r="C657" s="45" t="s">
        <v>3833</v>
      </c>
      <c r="D657" s="46" t="s">
        <v>3819</v>
      </c>
      <c r="E657" s="45" t="s">
        <v>3820</v>
      </c>
      <c r="F657" s="31">
        <v>32000</v>
      </c>
      <c r="G657" s="46" t="s">
        <v>896</v>
      </c>
      <c r="H657" s="64"/>
      <c r="I657" s="198"/>
      <c r="J657" s="199"/>
    </row>
    <row r="658" spans="1:10" s="58" customFormat="1" x14ac:dyDescent="0.4">
      <c r="A658" s="15" t="s">
        <v>3837</v>
      </c>
      <c r="B658" s="51"/>
      <c r="C658" s="51"/>
      <c r="D658" s="52"/>
      <c r="E658" s="51"/>
      <c r="F658" s="34"/>
      <c r="G658" s="52"/>
      <c r="H658" s="55"/>
      <c r="I658" s="53"/>
      <c r="J658" s="54"/>
    </row>
    <row r="659" spans="1:10" s="57" customFormat="1" x14ac:dyDescent="0.4">
      <c r="A659" s="44" t="s">
        <v>3838</v>
      </c>
      <c r="B659" s="45" t="s">
        <v>3839</v>
      </c>
      <c r="C659" s="45" t="s">
        <v>3840</v>
      </c>
      <c r="D659" s="46" t="s">
        <v>3841</v>
      </c>
      <c r="E659" s="45" t="s">
        <v>3842</v>
      </c>
      <c r="F659" s="112">
        <v>39000</v>
      </c>
      <c r="G659" s="46" t="s">
        <v>890</v>
      </c>
      <c r="H659" s="66"/>
      <c r="I659" s="194">
        <f>+SUM(H659:H662)</f>
        <v>0</v>
      </c>
      <c r="J659" s="195">
        <f>+I659*F659</f>
        <v>0</v>
      </c>
    </row>
    <row r="660" spans="1:10" s="57" customFormat="1" x14ac:dyDescent="0.4">
      <c r="A660" s="44" t="s">
        <v>3843</v>
      </c>
      <c r="B660" s="45" t="s">
        <v>3839</v>
      </c>
      <c r="C660" s="45" t="s">
        <v>3840</v>
      </c>
      <c r="D660" s="46" t="s">
        <v>3841</v>
      </c>
      <c r="E660" s="45" t="s">
        <v>3842</v>
      </c>
      <c r="F660" s="112">
        <v>39000</v>
      </c>
      <c r="G660" s="46" t="s">
        <v>892</v>
      </c>
      <c r="H660" s="66"/>
      <c r="I660" s="194"/>
      <c r="J660" s="195"/>
    </row>
    <row r="661" spans="1:10" s="57" customFormat="1" x14ac:dyDescent="0.4">
      <c r="A661" s="44" t="s">
        <v>3844</v>
      </c>
      <c r="B661" s="45" t="s">
        <v>3839</v>
      </c>
      <c r="C661" s="45" t="s">
        <v>3840</v>
      </c>
      <c r="D661" s="46" t="s">
        <v>3841</v>
      </c>
      <c r="E661" s="45" t="s">
        <v>3842</v>
      </c>
      <c r="F661" s="112">
        <v>39000</v>
      </c>
      <c r="G661" s="46" t="s">
        <v>894</v>
      </c>
      <c r="H661" s="66"/>
      <c r="I661" s="194"/>
      <c r="J661" s="195"/>
    </row>
    <row r="662" spans="1:10" s="57" customFormat="1" x14ac:dyDescent="0.4">
      <c r="A662" s="44" t="s">
        <v>3845</v>
      </c>
      <c r="B662" s="45" t="s">
        <v>3839</v>
      </c>
      <c r="C662" s="45" t="s">
        <v>3840</v>
      </c>
      <c r="D662" s="46" t="s">
        <v>3841</v>
      </c>
      <c r="E662" s="45" t="s">
        <v>3842</v>
      </c>
      <c r="F662" s="112">
        <v>39000</v>
      </c>
      <c r="G662" s="46" t="s">
        <v>896</v>
      </c>
      <c r="H662" s="66"/>
      <c r="I662" s="194"/>
      <c r="J662" s="195"/>
    </row>
    <row r="663" spans="1:10" s="57" customFormat="1" x14ac:dyDescent="0.4">
      <c r="A663" s="40" t="s">
        <v>3846</v>
      </c>
      <c r="B663" s="41" t="s">
        <v>3847</v>
      </c>
      <c r="C663" s="41" t="s">
        <v>3848</v>
      </c>
      <c r="D663" s="42" t="s">
        <v>3841</v>
      </c>
      <c r="E663" s="41" t="s">
        <v>3842</v>
      </c>
      <c r="F663" s="111">
        <v>36000</v>
      </c>
      <c r="G663" s="42" t="s">
        <v>890</v>
      </c>
      <c r="H663" s="62"/>
      <c r="I663" s="196">
        <f>+SUM(H663:H666)</f>
        <v>0</v>
      </c>
      <c r="J663" s="197">
        <f>+I663*F663</f>
        <v>0</v>
      </c>
    </row>
    <row r="664" spans="1:10" s="57" customFormat="1" x14ac:dyDescent="0.4">
      <c r="A664" s="40" t="s">
        <v>3849</v>
      </c>
      <c r="B664" s="41" t="s">
        <v>3847</v>
      </c>
      <c r="C664" s="41" t="s">
        <v>3848</v>
      </c>
      <c r="D664" s="42" t="s">
        <v>3841</v>
      </c>
      <c r="E664" s="41" t="s">
        <v>3842</v>
      </c>
      <c r="F664" s="111">
        <v>36000</v>
      </c>
      <c r="G664" s="42" t="s">
        <v>892</v>
      </c>
      <c r="H664" s="62"/>
      <c r="I664" s="196"/>
      <c r="J664" s="197"/>
    </row>
    <row r="665" spans="1:10" s="57" customFormat="1" x14ac:dyDescent="0.4">
      <c r="A665" s="40" t="s">
        <v>3850</v>
      </c>
      <c r="B665" s="41" t="s">
        <v>3847</v>
      </c>
      <c r="C665" s="41" t="s">
        <v>3848</v>
      </c>
      <c r="D665" s="42" t="s">
        <v>3841</v>
      </c>
      <c r="E665" s="41" t="s">
        <v>3842</v>
      </c>
      <c r="F665" s="111">
        <v>36000</v>
      </c>
      <c r="G665" s="42" t="s">
        <v>894</v>
      </c>
      <c r="H665" s="62"/>
      <c r="I665" s="196"/>
      <c r="J665" s="197"/>
    </row>
    <row r="666" spans="1:10" s="57" customFormat="1" x14ac:dyDescent="0.4">
      <c r="A666" s="40" t="s">
        <v>3851</v>
      </c>
      <c r="B666" s="41" t="s">
        <v>3847</v>
      </c>
      <c r="C666" s="41" t="s">
        <v>3848</v>
      </c>
      <c r="D666" s="42" t="s">
        <v>3841</v>
      </c>
      <c r="E666" s="41" t="s">
        <v>3842</v>
      </c>
      <c r="F666" s="111">
        <v>36000</v>
      </c>
      <c r="G666" s="42" t="s">
        <v>896</v>
      </c>
      <c r="H666" s="62"/>
      <c r="I666" s="196"/>
      <c r="J666" s="197"/>
    </row>
    <row r="667" spans="1:10" s="57" customFormat="1" x14ac:dyDescent="0.4">
      <c r="A667" s="44" t="s">
        <v>3852</v>
      </c>
      <c r="B667" s="45" t="s">
        <v>3853</v>
      </c>
      <c r="C667" s="45" t="s">
        <v>3854</v>
      </c>
      <c r="D667" s="46" t="s">
        <v>3841</v>
      </c>
      <c r="E667" s="45" t="s">
        <v>3842</v>
      </c>
      <c r="F667" s="112">
        <v>32000</v>
      </c>
      <c r="G667" s="46" t="s">
        <v>890</v>
      </c>
      <c r="H667" s="66"/>
      <c r="I667" s="194">
        <f>+SUM(H667:H670)</f>
        <v>0</v>
      </c>
      <c r="J667" s="195">
        <f>+I667*F667</f>
        <v>0</v>
      </c>
    </row>
    <row r="668" spans="1:10" s="57" customFormat="1" x14ac:dyDescent="0.4">
      <c r="A668" s="44" t="s">
        <v>3855</v>
      </c>
      <c r="B668" s="45" t="s">
        <v>3853</v>
      </c>
      <c r="C668" s="45" t="s">
        <v>3854</v>
      </c>
      <c r="D668" s="46" t="s">
        <v>3841</v>
      </c>
      <c r="E668" s="45" t="s">
        <v>3842</v>
      </c>
      <c r="F668" s="112">
        <v>32000</v>
      </c>
      <c r="G668" s="46" t="s">
        <v>892</v>
      </c>
      <c r="H668" s="66"/>
      <c r="I668" s="194"/>
      <c r="J668" s="195"/>
    </row>
    <row r="669" spans="1:10" s="57" customFormat="1" x14ac:dyDescent="0.4">
      <c r="A669" s="44" t="s">
        <v>3856</v>
      </c>
      <c r="B669" s="45" t="s">
        <v>3853</v>
      </c>
      <c r="C669" s="45" t="s">
        <v>3854</v>
      </c>
      <c r="D669" s="46" t="s">
        <v>3841</v>
      </c>
      <c r="E669" s="45" t="s">
        <v>3842</v>
      </c>
      <c r="F669" s="112">
        <v>32000</v>
      </c>
      <c r="G669" s="46" t="s">
        <v>894</v>
      </c>
      <c r="H669" s="66"/>
      <c r="I669" s="194"/>
      <c r="J669" s="195"/>
    </row>
    <row r="670" spans="1:10" s="57" customFormat="1" x14ac:dyDescent="0.4">
      <c r="A670" s="44" t="s">
        <v>3857</v>
      </c>
      <c r="B670" s="45" t="s">
        <v>3853</v>
      </c>
      <c r="C670" s="45" t="s">
        <v>3854</v>
      </c>
      <c r="D670" s="46" t="s">
        <v>3841</v>
      </c>
      <c r="E670" s="45" t="s">
        <v>3842</v>
      </c>
      <c r="F670" s="112">
        <v>32000</v>
      </c>
      <c r="G670" s="46" t="s">
        <v>896</v>
      </c>
      <c r="H670" s="66"/>
      <c r="I670" s="194"/>
      <c r="J670" s="195"/>
    </row>
    <row r="671" spans="1:10" s="58" customFormat="1" x14ac:dyDescent="0.4">
      <c r="A671" s="15" t="s">
        <v>3858</v>
      </c>
      <c r="B671" s="51"/>
      <c r="C671" s="51"/>
      <c r="D671" s="52"/>
      <c r="E671" s="51"/>
      <c r="F671" s="34"/>
      <c r="G671" s="52"/>
      <c r="H671" s="55"/>
      <c r="I671" s="53"/>
      <c r="J671" s="54"/>
    </row>
    <row r="672" spans="1:10" s="57" customFormat="1" x14ac:dyDescent="0.4">
      <c r="A672" s="44" t="s">
        <v>3859</v>
      </c>
      <c r="B672" s="45" t="s">
        <v>3860</v>
      </c>
      <c r="C672" s="45" t="s">
        <v>3861</v>
      </c>
      <c r="D672" s="46" t="s">
        <v>3040</v>
      </c>
      <c r="E672" s="45" t="s">
        <v>3041</v>
      </c>
      <c r="F672" s="112">
        <v>6000</v>
      </c>
      <c r="G672" s="46" t="s">
        <v>879</v>
      </c>
      <c r="H672" s="66"/>
      <c r="I672" s="47">
        <f>+H672</f>
        <v>0</v>
      </c>
      <c r="J672" s="67">
        <f t="shared" ref="J672:J681" si="0">+I672*F672</f>
        <v>0</v>
      </c>
    </row>
    <row r="673" spans="1:10" s="57" customFormat="1" x14ac:dyDescent="0.4">
      <c r="A673" s="40" t="s">
        <v>3862</v>
      </c>
      <c r="B673" s="41" t="s">
        <v>3863</v>
      </c>
      <c r="C673" s="41" t="s">
        <v>3864</v>
      </c>
      <c r="D673" s="42" t="s">
        <v>3040</v>
      </c>
      <c r="E673" s="41" t="s">
        <v>3041</v>
      </c>
      <c r="F673" s="111">
        <v>3000</v>
      </c>
      <c r="G673" s="42" t="s">
        <v>879</v>
      </c>
      <c r="H673" s="62"/>
      <c r="I673" s="48">
        <f t="shared" ref="I673:I681" si="1">+H673</f>
        <v>0</v>
      </c>
      <c r="J673" s="63">
        <f t="shared" si="0"/>
        <v>0</v>
      </c>
    </row>
    <row r="674" spans="1:10" s="57" customFormat="1" x14ac:dyDescent="0.4">
      <c r="A674" s="44" t="s">
        <v>4657</v>
      </c>
      <c r="B674" s="45" t="s">
        <v>3865</v>
      </c>
      <c r="C674" s="45" t="s">
        <v>3866</v>
      </c>
      <c r="D674" s="46" t="s">
        <v>3040</v>
      </c>
      <c r="E674" s="45" t="s">
        <v>3041</v>
      </c>
      <c r="F674" s="112">
        <v>5000</v>
      </c>
      <c r="G674" s="46" t="s">
        <v>879</v>
      </c>
      <c r="H674" s="66"/>
      <c r="I674" s="47">
        <f t="shared" si="1"/>
        <v>0</v>
      </c>
      <c r="J674" s="67">
        <f t="shared" si="0"/>
        <v>0</v>
      </c>
    </row>
    <row r="675" spans="1:10" s="57" customFormat="1" x14ac:dyDescent="0.4">
      <c r="A675" s="40" t="s">
        <v>3867</v>
      </c>
      <c r="B675" s="41" t="s">
        <v>3865</v>
      </c>
      <c r="C675" s="41" t="s">
        <v>3868</v>
      </c>
      <c r="D675" s="42" t="s">
        <v>3097</v>
      </c>
      <c r="E675" s="41" t="s">
        <v>3098</v>
      </c>
      <c r="F675" s="111">
        <v>5000</v>
      </c>
      <c r="G675" s="42" t="s">
        <v>879</v>
      </c>
      <c r="H675" s="62"/>
      <c r="I675" s="48">
        <f t="shared" si="1"/>
        <v>0</v>
      </c>
      <c r="J675" s="63">
        <f t="shared" si="0"/>
        <v>0</v>
      </c>
    </row>
    <row r="676" spans="1:10" s="57" customFormat="1" x14ac:dyDescent="0.4">
      <c r="A676" s="44" t="s">
        <v>4658</v>
      </c>
      <c r="B676" s="45" t="s">
        <v>3865</v>
      </c>
      <c r="C676" s="45" t="s">
        <v>3869</v>
      </c>
      <c r="D676" s="46" t="s">
        <v>3118</v>
      </c>
      <c r="E676" s="45" t="s">
        <v>3119</v>
      </c>
      <c r="F676" s="112">
        <v>5000</v>
      </c>
      <c r="G676" s="46" t="s">
        <v>879</v>
      </c>
      <c r="H676" s="66"/>
      <c r="I676" s="47">
        <f t="shared" si="1"/>
        <v>0</v>
      </c>
      <c r="J676" s="67">
        <f t="shared" si="0"/>
        <v>0</v>
      </c>
    </row>
    <row r="677" spans="1:10" s="57" customFormat="1" x14ac:dyDescent="0.4">
      <c r="A677" s="40" t="s">
        <v>4659</v>
      </c>
      <c r="B677" s="41" t="s">
        <v>3865</v>
      </c>
      <c r="C677" s="41" t="s">
        <v>3870</v>
      </c>
      <c r="D677" s="42" t="s">
        <v>3136</v>
      </c>
      <c r="E677" s="41" t="s">
        <v>3137</v>
      </c>
      <c r="F677" s="111">
        <v>5000</v>
      </c>
      <c r="G677" s="42" t="s">
        <v>879</v>
      </c>
      <c r="H677" s="62"/>
      <c r="I677" s="48">
        <f t="shared" si="1"/>
        <v>0</v>
      </c>
      <c r="J677" s="63">
        <f t="shared" si="0"/>
        <v>0</v>
      </c>
    </row>
    <row r="678" spans="1:10" s="57" customFormat="1" x14ac:dyDescent="0.4">
      <c r="A678" s="44" t="s">
        <v>4660</v>
      </c>
      <c r="B678" s="45" t="s">
        <v>3865</v>
      </c>
      <c r="C678" s="45" t="s">
        <v>3871</v>
      </c>
      <c r="D678" s="46" t="s">
        <v>3112</v>
      </c>
      <c r="E678" s="45" t="s">
        <v>3113</v>
      </c>
      <c r="F678" s="112">
        <v>5000</v>
      </c>
      <c r="G678" s="46" t="s">
        <v>879</v>
      </c>
      <c r="H678" s="66"/>
      <c r="I678" s="47">
        <f t="shared" si="1"/>
        <v>0</v>
      </c>
      <c r="J678" s="67">
        <f t="shared" si="0"/>
        <v>0</v>
      </c>
    </row>
    <row r="679" spans="1:10" s="57" customFormat="1" x14ac:dyDescent="0.4">
      <c r="A679" s="40" t="s">
        <v>3872</v>
      </c>
      <c r="B679" s="41" t="s">
        <v>3865</v>
      </c>
      <c r="C679" s="41" t="s">
        <v>3873</v>
      </c>
      <c r="D679" s="42" t="s">
        <v>3152</v>
      </c>
      <c r="E679" s="41" t="s">
        <v>3153</v>
      </c>
      <c r="F679" s="111">
        <v>5000</v>
      </c>
      <c r="G679" s="42" t="s">
        <v>879</v>
      </c>
      <c r="H679" s="62"/>
      <c r="I679" s="48">
        <f t="shared" si="1"/>
        <v>0</v>
      </c>
      <c r="J679" s="63">
        <f t="shared" si="0"/>
        <v>0</v>
      </c>
    </row>
    <row r="680" spans="1:10" s="57" customFormat="1" x14ac:dyDescent="0.4">
      <c r="A680" s="44" t="s">
        <v>4661</v>
      </c>
      <c r="B680" s="45" t="s">
        <v>3874</v>
      </c>
      <c r="C680" s="45" t="s">
        <v>3875</v>
      </c>
      <c r="D680" s="46" t="s">
        <v>3040</v>
      </c>
      <c r="E680" s="45" t="s">
        <v>3041</v>
      </c>
      <c r="F680" s="112">
        <v>6000</v>
      </c>
      <c r="G680" s="46" t="s">
        <v>879</v>
      </c>
      <c r="H680" s="66"/>
      <c r="I680" s="47">
        <f t="shared" si="1"/>
        <v>0</v>
      </c>
      <c r="J680" s="67">
        <f t="shared" si="0"/>
        <v>0</v>
      </c>
    </row>
    <row r="681" spans="1:10" s="57" customFormat="1" x14ac:dyDescent="0.4">
      <c r="A681" s="40" t="s">
        <v>4662</v>
      </c>
      <c r="B681" s="41" t="s">
        <v>3874</v>
      </c>
      <c r="C681" s="41" t="s">
        <v>3876</v>
      </c>
      <c r="D681" s="42" t="s">
        <v>3081</v>
      </c>
      <c r="E681" s="41" t="s">
        <v>3082</v>
      </c>
      <c r="F681" s="111">
        <v>6000</v>
      </c>
      <c r="G681" s="42" t="s">
        <v>879</v>
      </c>
      <c r="H681" s="62"/>
      <c r="I681" s="48">
        <f t="shared" si="1"/>
        <v>0</v>
      </c>
      <c r="J681" s="63">
        <f t="shared" si="0"/>
        <v>0</v>
      </c>
    </row>
    <row r="682" spans="1:10" s="57" customFormat="1" x14ac:dyDescent="0.4">
      <c r="A682" s="44" t="s">
        <v>3877</v>
      </c>
      <c r="B682" s="45" t="s">
        <v>3874</v>
      </c>
      <c r="C682" s="45" t="s">
        <v>3878</v>
      </c>
      <c r="D682" s="46" t="s">
        <v>3152</v>
      </c>
      <c r="E682" s="45" t="s">
        <v>3153</v>
      </c>
      <c r="F682" s="112">
        <v>6000</v>
      </c>
      <c r="G682" s="46" t="s">
        <v>879</v>
      </c>
      <c r="H682" s="66"/>
      <c r="I682" s="47">
        <f>+H682</f>
        <v>0</v>
      </c>
      <c r="J682" s="67">
        <f>+I682*F682</f>
        <v>0</v>
      </c>
    </row>
    <row r="683" spans="1:10" s="58" customFormat="1" x14ac:dyDescent="0.4">
      <c r="A683" s="15" t="s">
        <v>3879</v>
      </c>
      <c r="B683" s="68"/>
      <c r="C683" s="68"/>
      <c r="D683" s="69"/>
      <c r="E683" s="68"/>
      <c r="F683" s="113"/>
      <c r="G683" s="69"/>
      <c r="H683" s="72"/>
      <c r="I683" s="70"/>
      <c r="J683" s="71"/>
    </row>
    <row r="684" spans="1:10" s="57" customFormat="1" x14ac:dyDescent="0.4">
      <c r="A684" s="44" t="s">
        <v>3880</v>
      </c>
      <c r="B684" s="45" t="s">
        <v>3881</v>
      </c>
      <c r="C684" s="45" t="s">
        <v>3882</v>
      </c>
      <c r="D684" s="46" t="s">
        <v>3040</v>
      </c>
      <c r="E684" s="45" t="s">
        <v>3041</v>
      </c>
      <c r="F684" s="31">
        <v>27000</v>
      </c>
      <c r="G684" s="46" t="s">
        <v>1355</v>
      </c>
      <c r="H684" s="64"/>
      <c r="I684" s="198">
        <f>+SUM(H684:H687)</f>
        <v>0</v>
      </c>
      <c r="J684" s="199">
        <f>+I684*F684</f>
        <v>0</v>
      </c>
    </row>
    <row r="685" spans="1:10" s="57" customFormat="1" x14ac:dyDescent="0.4">
      <c r="A685" s="44" t="s">
        <v>3883</v>
      </c>
      <c r="B685" s="45" t="s">
        <v>3881</v>
      </c>
      <c r="C685" s="45" t="s">
        <v>3884</v>
      </c>
      <c r="D685" s="46" t="s">
        <v>3040</v>
      </c>
      <c r="E685" s="45" t="s">
        <v>3041</v>
      </c>
      <c r="F685" s="31">
        <v>27000</v>
      </c>
      <c r="G685" s="46" t="s">
        <v>1319</v>
      </c>
      <c r="H685" s="64"/>
      <c r="I685" s="198"/>
      <c r="J685" s="199"/>
    </row>
    <row r="686" spans="1:10" s="57" customFormat="1" x14ac:dyDescent="0.4">
      <c r="A686" s="44" t="s">
        <v>3885</v>
      </c>
      <c r="B686" s="45" t="s">
        <v>3881</v>
      </c>
      <c r="C686" s="45" t="s">
        <v>3886</v>
      </c>
      <c r="D686" s="46" t="s">
        <v>3040</v>
      </c>
      <c r="E686" s="45" t="s">
        <v>3041</v>
      </c>
      <c r="F686" s="31">
        <v>27000</v>
      </c>
      <c r="G686" s="46" t="s">
        <v>1322</v>
      </c>
      <c r="H686" s="64"/>
      <c r="I686" s="198"/>
      <c r="J686" s="199"/>
    </row>
    <row r="687" spans="1:10" s="57" customFormat="1" x14ac:dyDescent="0.4">
      <c r="A687" s="44" t="s">
        <v>3887</v>
      </c>
      <c r="B687" s="45" t="s">
        <v>3881</v>
      </c>
      <c r="C687" s="45" t="s">
        <v>3888</v>
      </c>
      <c r="D687" s="46" t="s">
        <v>3040</v>
      </c>
      <c r="E687" s="45" t="s">
        <v>3041</v>
      </c>
      <c r="F687" s="31">
        <v>27000</v>
      </c>
      <c r="G687" s="46" t="s">
        <v>1201</v>
      </c>
      <c r="H687" s="64"/>
      <c r="I687" s="198"/>
      <c r="J687" s="199"/>
    </row>
    <row r="688" spans="1:10" s="57" customFormat="1" x14ac:dyDescent="0.4">
      <c r="A688" s="40" t="s">
        <v>3889</v>
      </c>
      <c r="B688" s="41" t="s">
        <v>3881</v>
      </c>
      <c r="C688" s="41" t="s">
        <v>3890</v>
      </c>
      <c r="D688" s="42" t="s">
        <v>3891</v>
      </c>
      <c r="E688" s="41" t="s">
        <v>3892</v>
      </c>
      <c r="F688" s="111">
        <v>27000</v>
      </c>
      <c r="G688" s="42" t="s">
        <v>1355</v>
      </c>
      <c r="H688" s="62"/>
      <c r="I688" s="196">
        <f>+SUM(H688:H691)</f>
        <v>0</v>
      </c>
      <c r="J688" s="197">
        <f>+I688*F688</f>
        <v>0</v>
      </c>
    </row>
    <row r="689" spans="1:10" s="57" customFormat="1" x14ac:dyDescent="0.4">
      <c r="A689" s="40" t="s">
        <v>3893</v>
      </c>
      <c r="B689" s="41" t="s">
        <v>3881</v>
      </c>
      <c r="C689" s="41" t="s">
        <v>3894</v>
      </c>
      <c r="D689" s="42" t="s">
        <v>3891</v>
      </c>
      <c r="E689" s="41" t="s">
        <v>3892</v>
      </c>
      <c r="F689" s="111">
        <v>27000</v>
      </c>
      <c r="G689" s="42" t="s">
        <v>1319</v>
      </c>
      <c r="H689" s="62"/>
      <c r="I689" s="196"/>
      <c r="J689" s="197"/>
    </row>
    <row r="690" spans="1:10" s="57" customFormat="1" x14ac:dyDescent="0.4">
      <c r="A690" s="40" t="s">
        <v>3895</v>
      </c>
      <c r="B690" s="41" t="s">
        <v>3881</v>
      </c>
      <c r="C690" s="41" t="s">
        <v>3896</v>
      </c>
      <c r="D690" s="42" t="s">
        <v>3891</v>
      </c>
      <c r="E690" s="41" t="s">
        <v>3892</v>
      </c>
      <c r="F690" s="111">
        <v>27000</v>
      </c>
      <c r="G690" s="42" t="s">
        <v>1322</v>
      </c>
      <c r="H690" s="62"/>
      <c r="I690" s="196"/>
      <c r="J690" s="197"/>
    </row>
    <row r="691" spans="1:10" s="57" customFormat="1" x14ac:dyDescent="0.4">
      <c r="A691" s="40" t="s">
        <v>3897</v>
      </c>
      <c r="B691" s="41" t="s">
        <v>3881</v>
      </c>
      <c r="C691" s="41" t="s">
        <v>3898</v>
      </c>
      <c r="D691" s="42" t="s">
        <v>3891</v>
      </c>
      <c r="E691" s="41" t="s">
        <v>3892</v>
      </c>
      <c r="F691" s="111">
        <v>27000</v>
      </c>
      <c r="G691" s="42" t="s">
        <v>1201</v>
      </c>
      <c r="H691" s="62"/>
      <c r="I691" s="196"/>
      <c r="J691" s="197"/>
    </row>
    <row r="692" spans="1:10" s="57" customFormat="1" x14ac:dyDescent="0.4">
      <c r="A692" s="44" t="s">
        <v>3899</v>
      </c>
      <c r="B692" s="45" t="s">
        <v>3881</v>
      </c>
      <c r="C692" s="45" t="s">
        <v>3900</v>
      </c>
      <c r="D692" s="46" t="s">
        <v>3081</v>
      </c>
      <c r="E692" s="45" t="s">
        <v>3082</v>
      </c>
      <c r="F692" s="112">
        <v>27000</v>
      </c>
      <c r="G692" s="46" t="s">
        <v>1355</v>
      </c>
      <c r="H692" s="66"/>
      <c r="I692" s="194">
        <f>+SUM(H692:H695)</f>
        <v>0</v>
      </c>
      <c r="J692" s="195">
        <f>+I692*F692</f>
        <v>0</v>
      </c>
    </row>
    <row r="693" spans="1:10" s="57" customFormat="1" x14ac:dyDescent="0.4">
      <c r="A693" s="44" t="s">
        <v>3901</v>
      </c>
      <c r="B693" s="45" t="s">
        <v>3881</v>
      </c>
      <c r="C693" s="45" t="s">
        <v>3902</v>
      </c>
      <c r="D693" s="46" t="s">
        <v>3081</v>
      </c>
      <c r="E693" s="45" t="s">
        <v>3082</v>
      </c>
      <c r="F693" s="112">
        <v>27000</v>
      </c>
      <c r="G693" s="46" t="s">
        <v>1319</v>
      </c>
      <c r="H693" s="66"/>
      <c r="I693" s="194"/>
      <c r="J693" s="195"/>
    </row>
    <row r="694" spans="1:10" s="57" customFormat="1" x14ac:dyDescent="0.4">
      <c r="A694" s="44" t="s">
        <v>3903</v>
      </c>
      <c r="B694" s="45" t="s">
        <v>3881</v>
      </c>
      <c r="C694" s="45" t="s">
        <v>3904</v>
      </c>
      <c r="D694" s="46" t="s">
        <v>3081</v>
      </c>
      <c r="E694" s="45" t="s">
        <v>3082</v>
      </c>
      <c r="F694" s="112">
        <v>27000</v>
      </c>
      <c r="G694" s="46" t="s">
        <v>1322</v>
      </c>
      <c r="H694" s="66"/>
      <c r="I694" s="194"/>
      <c r="J694" s="195"/>
    </row>
    <row r="695" spans="1:10" s="57" customFormat="1" x14ac:dyDescent="0.4">
      <c r="A695" s="44" t="s">
        <v>3905</v>
      </c>
      <c r="B695" s="45" t="s">
        <v>3881</v>
      </c>
      <c r="C695" s="45" t="s">
        <v>3906</v>
      </c>
      <c r="D695" s="46" t="s">
        <v>3081</v>
      </c>
      <c r="E695" s="45" t="s">
        <v>3082</v>
      </c>
      <c r="F695" s="112">
        <v>27000</v>
      </c>
      <c r="G695" s="46" t="s">
        <v>1201</v>
      </c>
      <c r="H695" s="66"/>
      <c r="I695" s="194"/>
      <c r="J695" s="195"/>
    </row>
    <row r="696" spans="1:10" s="57" customFormat="1" x14ac:dyDescent="0.4">
      <c r="A696" s="40" t="s">
        <v>3907</v>
      </c>
      <c r="B696" s="41" t="s">
        <v>3908</v>
      </c>
      <c r="C696" s="41" t="s">
        <v>3909</v>
      </c>
      <c r="D696" s="42" t="s">
        <v>3040</v>
      </c>
      <c r="E696" s="41" t="s">
        <v>3041</v>
      </c>
      <c r="F696" s="111">
        <v>27000</v>
      </c>
      <c r="G696" s="42" t="s">
        <v>3910</v>
      </c>
      <c r="H696" s="62"/>
      <c r="I696" s="196">
        <f>+SUM(H696:H699)</f>
        <v>0</v>
      </c>
      <c r="J696" s="197">
        <f>+I696*F696</f>
        <v>0</v>
      </c>
    </row>
    <row r="697" spans="1:10" s="57" customFormat="1" x14ac:dyDescent="0.4">
      <c r="A697" s="40" t="s">
        <v>3911</v>
      </c>
      <c r="B697" s="41" t="s">
        <v>3908</v>
      </c>
      <c r="C697" s="41" t="s">
        <v>3912</v>
      </c>
      <c r="D697" s="42" t="s">
        <v>3040</v>
      </c>
      <c r="E697" s="41" t="s">
        <v>3041</v>
      </c>
      <c r="F697" s="111">
        <v>27000</v>
      </c>
      <c r="G697" s="42" t="s">
        <v>3913</v>
      </c>
      <c r="H697" s="62"/>
      <c r="I697" s="196"/>
      <c r="J697" s="197"/>
    </row>
    <row r="698" spans="1:10" s="57" customFormat="1" x14ac:dyDescent="0.4">
      <c r="A698" s="40" t="s">
        <v>3914</v>
      </c>
      <c r="B698" s="41" t="s">
        <v>3908</v>
      </c>
      <c r="C698" s="41" t="s">
        <v>3915</v>
      </c>
      <c r="D698" s="42" t="s">
        <v>3040</v>
      </c>
      <c r="E698" s="41" t="s">
        <v>3041</v>
      </c>
      <c r="F698" s="111">
        <v>27000</v>
      </c>
      <c r="G698" s="42" t="s">
        <v>1353</v>
      </c>
      <c r="H698" s="62"/>
      <c r="I698" s="196"/>
      <c r="J698" s="197"/>
    </row>
    <row r="699" spans="1:10" s="57" customFormat="1" x14ac:dyDescent="0.4">
      <c r="A699" s="40" t="s">
        <v>3916</v>
      </c>
      <c r="B699" s="41" t="s">
        <v>3908</v>
      </c>
      <c r="C699" s="41" t="s">
        <v>3917</v>
      </c>
      <c r="D699" s="42" t="s">
        <v>3040</v>
      </c>
      <c r="E699" s="41" t="s">
        <v>3041</v>
      </c>
      <c r="F699" s="111">
        <v>27000</v>
      </c>
      <c r="G699" s="42" t="s">
        <v>1355</v>
      </c>
      <c r="H699" s="62"/>
      <c r="I699" s="196"/>
      <c r="J699" s="197"/>
    </row>
    <row r="700" spans="1:10" s="57" customFormat="1" x14ac:dyDescent="0.4">
      <c r="A700" s="44" t="s">
        <v>3918</v>
      </c>
      <c r="B700" s="45" t="s">
        <v>3908</v>
      </c>
      <c r="C700" s="45" t="s">
        <v>3919</v>
      </c>
      <c r="D700" s="46" t="s">
        <v>3891</v>
      </c>
      <c r="E700" s="45" t="s">
        <v>3892</v>
      </c>
      <c r="F700" s="112">
        <v>27000</v>
      </c>
      <c r="G700" s="46" t="s">
        <v>3913</v>
      </c>
      <c r="H700" s="66"/>
      <c r="I700" s="194">
        <f>+SUM(H700:H701)</f>
        <v>0</v>
      </c>
      <c r="J700" s="197">
        <f>+I700*F700</f>
        <v>0</v>
      </c>
    </row>
    <row r="701" spans="1:10" s="57" customFormat="1" x14ac:dyDescent="0.4">
      <c r="A701" s="44" t="s">
        <v>3920</v>
      </c>
      <c r="B701" s="45" t="s">
        <v>3908</v>
      </c>
      <c r="C701" s="45" t="s">
        <v>3921</v>
      </c>
      <c r="D701" s="46" t="s">
        <v>3891</v>
      </c>
      <c r="E701" s="45" t="s">
        <v>3892</v>
      </c>
      <c r="F701" s="112">
        <v>27000</v>
      </c>
      <c r="G701" s="46" t="s">
        <v>1353</v>
      </c>
      <c r="H701" s="66"/>
      <c r="I701" s="194"/>
      <c r="J701" s="197"/>
    </row>
    <row r="702" spans="1:10" s="57" customFormat="1" x14ac:dyDescent="0.4">
      <c r="A702" s="40" t="s">
        <v>3922</v>
      </c>
      <c r="B702" s="41" t="s">
        <v>3908</v>
      </c>
      <c r="C702" s="41" t="s">
        <v>3923</v>
      </c>
      <c r="D702" s="42" t="s">
        <v>3081</v>
      </c>
      <c r="E702" s="41" t="s">
        <v>3082</v>
      </c>
      <c r="F702" s="111">
        <v>27000</v>
      </c>
      <c r="G702" s="42" t="s">
        <v>3910</v>
      </c>
      <c r="H702" s="62"/>
      <c r="I702" s="196">
        <f>+SUM(H702:H705)</f>
        <v>0</v>
      </c>
      <c r="J702" s="195">
        <f>+I702*F702</f>
        <v>0</v>
      </c>
    </row>
    <row r="703" spans="1:10" s="57" customFormat="1" x14ac:dyDescent="0.4">
      <c r="A703" s="40" t="s">
        <v>3924</v>
      </c>
      <c r="B703" s="41" t="s">
        <v>3908</v>
      </c>
      <c r="C703" s="41" t="s">
        <v>3925</v>
      </c>
      <c r="D703" s="42" t="s">
        <v>3081</v>
      </c>
      <c r="E703" s="41" t="s">
        <v>3082</v>
      </c>
      <c r="F703" s="111">
        <v>27000</v>
      </c>
      <c r="G703" s="42" t="s">
        <v>3913</v>
      </c>
      <c r="H703" s="62"/>
      <c r="I703" s="196"/>
      <c r="J703" s="195"/>
    </row>
    <row r="704" spans="1:10" s="57" customFormat="1" x14ac:dyDescent="0.4">
      <c r="A704" s="40" t="s">
        <v>3926</v>
      </c>
      <c r="B704" s="41" t="s">
        <v>3908</v>
      </c>
      <c r="C704" s="41" t="s">
        <v>3927</v>
      </c>
      <c r="D704" s="42" t="s">
        <v>3081</v>
      </c>
      <c r="E704" s="41" t="s">
        <v>3082</v>
      </c>
      <c r="F704" s="111">
        <v>27000</v>
      </c>
      <c r="G704" s="42" t="s">
        <v>1353</v>
      </c>
      <c r="H704" s="62"/>
      <c r="I704" s="196"/>
      <c r="J704" s="195"/>
    </row>
    <row r="705" spans="1:10" s="57" customFormat="1" x14ac:dyDescent="0.4">
      <c r="A705" s="40" t="s">
        <v>3928</v>
      </c>
      <c r="B705" s="41" t="s">
        <v>3908</v>
      </c>
      <c r="C705" s="41" t="s">
        <v>3929</v>
      </c>
      <c r="D705" s="42" t="s">
        <v>3081</v>
      </c>
      <c r="E705" s="41" t="s">
        <v>3082</v>
      </c>
      <c r="F705" s="111">
        <v>27000</v>
      </c>
      <c r="G705" s="42" t="s">
        <v>1355</v>
      </c>
      <c r="H705" s="62"/>
      <c r="I705" s="196"/>
      <c r="J705" s="195"/>
    </row>
    <row r="706" spans="1:10" s="57" customFormat="1" x14ac:dyDescent="0.4">
      <c r="A706" s="44" t="s">
        <v>3930</v>
      </c>
      <c r="B706" s="45" t="s">
        <v>3931</v>
      </c>
      <c r="C706" s="45" t="s">
        <v>3932</v>
      </c>
      <c r="D706" s="46" t="s">
        <v>3040</v>
      </c>
      <c r="E706" s="45" t="s">
        <v>3041</v>
      </c>
      <c r="F706" s="112">
        <v>22000</v>
      </c>
      <c r="G706" s="46" t="s">
        <v>1355</v>
      </c>
      <c r="H706" s="66"/>
      <c r="I706" s="194">
        <f>+SUM(H706:H709)</f>
        <v>0</v>
      </c>
      <c r="J706" s="195">
        <f>+I706*F706</f>
        <v>0</v>
      </c>
    </row>
    <row r="707" spans="1:10" s="57" customFormat="1" x14ac:dyDescent="0.4">
      <c r="A707" s="44" t="s">
        <v>3933</v>
      </c>
      <c r="B707" s="45" t="s">
        <v>3931</v>
      </c>
      <c r="C707" s="45" t="s">
        <v>3934</v>
      </c>
      <c r="D707" s="46" t="s">
        <v>3040</v>
      </c>
      <c r="E707" s="45" t="s">
        <v>3041</v>
      </c>
      <c r="F707" s="112">
        <v>22000</v>
      </c>
      <c r="G707" s="46" t="s">
        <v>1319</v>
      </c>
      <c r="H707" s="66"/>
      <c r="I707" s="194"/>
      <c r="J707" s="195"/>
    </row>
    <row r="708" spans="1:10" s="57" customFormat="1" x14ac:dyDescent="0.4">
      <c r="A708" s="44" t="s">
        <v>3935</v>
      </c>
      <c r="B708" s="45" t="s">
        <v>3931</v>
      </c>
      <c r="C708" s="45" t="s">
        <v>3936</v>
      </c>
      <c r="D708" s="46" t="s">
        <v>3040</v>
      </c>
      <c r="E708" s="45" t="s">
        <v>3041</v>
      </c>
      <c r="F708" s="112">
        <v>22000</v>
      </c>
      <c r="G708" s="46" t="s">
        <v>1322</v>
      </c>
      <c r="H708" s="66"/>
      <c r="I708" s="194"/>
      <c r="J708" s="195"/>
    </row>
    <row r="709" spans="1:10" s="57" customFormat="1" x14ac:dyDescent="0.4">
      <c r="A709" s="44" t="s">
        <v>3937</v>
      </c>
      <c r="B709" s="45" t="s">
        <v>3931</v>
      </c>
      <c r="C709" s="45" t="s">
        <v>3938</v>
      </c>
      <c r="D709" s="46" t="s">
        <v>3040</v>
      </c>
      <c r="E709" s="45" t="s">
        <v>3041</v>
      </c>
      <c r="F709" s="112">
        <v>22000</v>
      </c>
      <c r="G709" s="46" t="s">
        <v>1201</v>
      </c>
      <c r="H709" s="66"/>
      <c r="I709" s="194"/>
      <c r="J709" s="195"/>
    </row>
    <row r="710" spans="1:10" s="57" customFormat="1" x14ac:dyDescent="0.4">
      <c r="A710" s="40" t="s">
        <v>3939</v>
      </c>
      <c r="B710" s="41" t="s">
        <v>3931</v>
      </c>
      <c r="C710" s="41" t="s">
        <v>3940</v>
      </c>
      <c r="D710" s="42" t="s">
        <v>3891</v>
      </c>
      <c r="E710" s="41" t="s">
        <v>3892</v>
      </c>
      <c r="F710" s="111">
        <v>22000</v>
      </c>
      <c r="G710" s="42" t="s">
        <v>1355</v>
      </c>
      <c r="H710" s="62"/>
      <c r="I710" s="196">
        <f>+SUM(H710:H713)</f>
        <v>0</v>
      </c>
      <c r="J710" s="197">
        <f>+I710*F710</f>
        <v>0</v>
      </c>
    </row>
    <row r="711" spans="1:10" s="57" customFormat="1" x14ac:dyDescent="0.4">
      <c r="A711" s="40" t="s">
        <v>3941</v>
      </c>
      <c r="B711" s="41" t="s">
        <v>3931</v>
      </c>
      <c r="C711" s="41" t="s">
        <v>3942</v>
      </c>
      <c r="D711" s="42" t="s">
        <v>3891</v>
      </c>
      <c r="E711" s="41" t="s">
        <v>3892</v>
      </c>
      <c r="F711" s="111">
        <v>22000</v>
      </c>
      <c r="G711" s="42" t="s">
        <v>1319</v>
      </c>
      <c r="H711" s="62"/>
      <c r="I711" s="196"/>
      <c r="J711" s="197"/>
    </row>
    <row r="712" spans="1:10" s="57" customFormat="1" x14ac:dyDescent="0.4">
      <c r="A712" s="40" t="s">
        <v>3943</v>
      </c>
      <c r="B712" s="41" t="s">
        <v>3931</v>
      </c>
      <c r="C712" s="41" t="s">
        <v>3944</v>
      </c>
      <c r="D712" s="42" t="s">
        <v>3891</v>
      </c>
      <c r="E712" s="41" t="s">
        <v>3892</v>
      </c>
      <c r="F712" s="111">
        <v>22000</v>
      </c>
      <c r="G712" s="42" t="s">
        <v>1322</v>
      </c>
      <c r="H712" s="62"/>
      <c r="I712" s="196"/>
      <c r="J712" s="197"/>
    </row>
    <row r="713" spans="1:10" s="57" customFormat="1" x14ac:dyDescent="0.4">
      <c r="A713" s="40" t="s">
        <v>3945</v>
      </c>
      <c r="B713" s="41" t="s">
        <v>3931</v>
      </c>
      <c r="C713" s="41" t="s">
        <v>3946</v>
      </c>
      <c r="D713" s="42" t="s">
        <v>3891</v>
      </c>
      <c r="E713" s="41" t="s">
        <v>3892</v>
      </c>
      <c r="F713" s="111">
        <v>22000</v>
      </c>
      <c r="G713" s="42" t="s">
        <v>1201</v>
      </c>
      <c r="H713" s="62"/>
      <c r="I713" s="196"/>
      <c r="J713" s="197"/>
    </row>
    <row r="714" spans="1:10" s="57" customFormat="1" x14ac:dyDescent="0.4">
      <c r="A714" s="44" t="s">
        <v>3947</v>
      </c>
      <c r="B714" s="45" t="s">
        <v>3931</v>
      </c>
      <c r="C714" s="45" t="s">
        <v>3948</v>
      </c>
      <c r="D714" s="46" t="s">
        <v>3081</v>
      </c>
      <c r="E714" s="45" t="s">
        <v>3082</v>
      </c>
      <c r="F714" s="31">
        <v>22000</v>
      </c>
      <c r="G714" s="46" t="s">
        <v>1355</v>
      </c>
      <c r="H714" s="64"/>
      <c r="I714" s="198">
        <f>+SUM(H714:H717)</f>
        <v>0</v>
      </c>
      <c r="J714" s="199">
        <f>+I714*F714</f>
        <v>0</v>
      </c>
    </row>
    <row r="715" spans="1:10" s="57" customFormat="1" x14ac:dyDescent="0.4">
      <c r="A715" s="44" t="s">
        <v>3949</v>
      </c>
      <c r="B715" s="45" t="s">
        <v>3931</v>
      </c>
      <c r="C715" s="45" t="s">
        <v>3950</v>
      </c>
      <c r="D715" s="46" t="s">
        <v>3081</v>
      </c>
      <c r="E715" s="45" t="s">
        <v>3082</v>
      </c>
      <c r="F715" s="31">
        <v>22000</v>
      </c>
      <c r="G715" s="46" t="s">
        <v>1319</v>
      </c>
      <c r="H715" s="64"/>
      <c r="I715" s="198"/>
      <c r="J715" s="199"/>
    </row>
    <row r="716" spans="1:10" s="57" customFormat="1" x14ac:dyDescent="0.4">
      <c r="A716" s="44" t="s">
        <v>3951</v>
      </c>
      <c r="B716" s="45" t="s">
        <v>3931</v>
      </c>
      <c r="C716" s="45" t="s">
        <v>3952</v>
      </c>
      <c r="D716" s="46" t="s">
        <v>3081</v>
      </c>
      <c r="E716" s="45" t="s">
        <v>3082</v>
      </c>
      <c r="F716" s="31">
        <v>22000</v>
      </c>
      <c r="G716" s="46" t="s">
        <v>1322</v>
      </c>
      <c r="H716" s="64"/>
      <c r="I716" s="198"/>
      <c r="J716" s="199"/>
    </row>
    <row r="717" spans="1:10" s="57" customFormat="1" x14ac:dyDescent="0.4">
      <c r="A717" s="44" t="s">
        <v>3953</v>
      </c>
      <c r="B717" s="45" t="s">
        <v>3931</v>
      </c>
      <c r="C717" s="45" t="s">
        <v>3954</v>
      </c>
      <c r="D717" s="46" t="s">
        <v>3081</v>
      </c>
      <c r="E717" s="45" t="s">
        <v>3082</v>
      </c>
      <c r="F717" s="31">
        <v>22000</v>
      </c>
      <c r="G717" s="46" t="s">
        <v>1201</v>
      </c>
      <c r="H717" s="64"/>
      <c r="I717" s="198"/>
      <c r="J717" s="199"/>
    </row>
    <row r="718" spans="1:10" s="57" customFormat="1" x14ac:dyDescent="0.4">
      <c r="A718" s="40" t="s">
        <v>3955</v>
      </c>
      <c r="B718" s="41" t="s">
        <v>3956</v>
      </c>
      <c r="C718" s="41" t="s">
        <v>3957</v>
      </c>
      <c r="D718" s="42" t="s">
        <v>3040</v>
      </c>
      <c r="E718" s="41" t="s">
        <v>3041</v>
      </c>
      <c r="F718" s="111">
        <v>22000</v>
      </c>
      <c r="G718" s="42" t="s">
        <v>3910</v>
      </c>
      <c r="H718" s="62"/>
      <c r="I718" s="196">
        <f>+SUM(H718:H721)</f>
        <v>0</v>
      </c>
      <c r="J718" s="197">
        <f>+I718*F718</f>
        <v>0</v>
      </c>
    </row>
    <row r="719" spans="1:10" s="57" customFormat="1" x14ac:dyDescent="0.4">
      <c r="A719" s="40" t="s">
        <v>3958</v>
      </c>
      <c r="B719" s="41" t="s">
        <v>3956</v>
      </c>
      <c r="C719" s="41" t="s">
        <v>3959</v>
      </c>
      <c r="D719" s="42" t="s">
        <v>3040</v>
      </c>
      <c r="E719" s="41" t="s">
        <v>3041</v>
      </c>
      <c r="F719" s="111">
        <v>22000</v>
      </c>
      <c r="G719" s="42" t="s">
        <v>3913</v>
      </c>
      <c r="H719" s="62"/>
      <c r="I719" s="196"/>
      <c r="J719" s="197"/>
    </row>
    <row r="720" spans="1:10" s="57" customFormat="1" x14ac:dyDescent="0.4">
      <c r="A720" s="40" t="s">
        <v>3960</v>
      </c>
      <c r="B720" s="41" t="s">
        <v>3956</v>
      </c>
      <c r="C720" s="41" t="s">
        <v>3961</v>
      </c>
      <c r="D720" s="42" t="s">
        <v>3040</v>
      </c>
      <c r="E720" s="41" t="s">
        <v>3041</v>
      </c>
      <c r="F720" s="111">
        <v>22000</v>
      </c>
      <c r="G720" s="42" t="s">
        <v>1353</v>
      </c>
      <c r="H720" s="62"/>
      <c r="I720" s="196"/>
      <c r="J720" s="197"/>
    </row>
    <row r="721" spans="1:10" s="57" customFormat="1" x14ac:dyDescent="0.4">
      <c r="A721" s="40" t="s">
        <v>3962</v>
      </c>
      <c r="B721" s="41" t="s">
        <v>3956</v>
      </c>
      <c r="C721" s="41" t="s">
        <v>3963</v>
      </c>
      <c r="D721" s="42" t="s">
        <v>3040</v>
      </c>
      <c r="E721" s="41" t="s">
        <v>3041</v>
      </c>
      <c r="F721" s="111">
        <v>22000</v>
      </c>
      <c r="G721" s="42" t="s">
        <v>1355</v>
      </c>
      <c r="H721" s="62"/>
      <c r="I721" s="196"/>
      <c r="J721" s="197"/>
    </row>
    <row r="722" spans="1:10" s="57" customFormat="1" x14ac:dyDescent="0.4">
      <c r="A722" s="44" t="s">
        <v>3964</v>
      </c>
      <c r="B722" s="45" t="s">
        <v>3956</v>
      </c>
      <c r="C722" s="45" t="s">
        <v>3965</v>
      </c>
      <c r="D722" s="46" t="s">
        <v>3891</v>
      </c>
      <c r="E722" s="45" t="s">
        <v>3892</v>
      </c>
      <c r="F722" s="112">
        <v>22000</v>
      </c>
      <c r="G722" s="46" t="s">
        <v>3910</v>
      </c>
      <c r="H722" s="66"/>
      <c r="I722" s="194">
        <f>+SUM(H722:H725)</f>
        <v>0</v>
      </c>
      <c r="J722" s="195">
        <f>+I722*F722</f>
        <v>0</v>
      </c>
    </row>
    <row r="723" spans="1:10" s="57" customFormat="1" x14ac:dyDescent="0.4">
      <c r="A723" s="44" t="s">
        <v>3966</v>
      </c>
      <c r="B723" s="45" t="s">
        <v>3956</v>
      </c>
      <c r="C723" s="45" t="s">
        <v>3967</v>
      </c>
      <c r="D723" s="46" t="s">
        <v>3891</v>
      </c>
      <c r="E723" s="45" t="s">
        <v>3892</v>
      </c>
      <c r="F723" s="112">
        <v>22000</v>
      </c>
      <c r="G723" s="46" t="s">
        <v>3913</v>
      </c>
      <c r="H723" s="66"/>
      <c r="I723" s="194"/>
      <c r="J723" s="195"/>
    </row>
    <row r="724" spans="1:10" s="57" customFormat="1" x14ac:dyDescent="0.4">
      <c r="A724" s="44" t="s">
        <v>3968</v>
      </c>
      <c r="B724" s="45" t="s">
        <v>3956</v>
      </c>
      <c r="C724" s="45" t="s">
        <v>3969</v>
      </c>
      <c r="D724" s="46" t="s">
        <v>3891</v>
      </c>
      <c r="E724" s="45" t="s">
        <v>3892</v>
      </c>
      <c r="F724" s="112">
        <v>22000</v>
      </c>
      <c r="G724" s="46" t="s">
        <v>1353</v>
      </c>
      <c r="H724" s="66"/>
      <c r="I724" s="194"/>
      <c r="J724" s="195"/>
    </row>
    <row r="725" spans="1:10" s="57" customFormat="1" x14ac:dyDescent="0.4">
      <c r="A725" s="44" t="s">
        <v>3970</v>
      </c>
      <c r="B725" s="45" t="s">
        <v>3956</v>
      </c>
      <c r="C725" s="45" t="s">
        <v>3971</v>
      </c>
      <c r="D725" s="46" t="s">
        <v>3891</v>
      </c>
      <c r="E725" s="45" t="s">
        <v>3892</v>
      </c>
      <c r="F725" s="112">
        <v>22000</v>
      </c>
      <c r="G725" s="46" t="s">
        <v>1355</v>
      </c>
      <c r="H725" s="66"/>
      <c r="I725" s="194"/>
      <c r="J725" s="195"/>
    </row>
    <row r="726" spans="1:10" s="57" customFormat="1" x14ac:dyDescent="0.4">
      <c r="A726" s="40" t="s">
        <v>3972</v>
      </c>
      <c r="B726" s="41" t="s">
        <v>3956</v>
      </c>
      <c r="C726" s="41" t="s">
        <v>3973</v>
      </c>
      <c r="D726" s="42" t="s">
        <v>3081</v>
      </c>
      <c r="E726" s="41" t="s">
        <v>3082</v>
      </c>
      <c r="F726" s="111">
        <v>22000</v>
      </c>
      <c r="G726" s="42" t="s">
        <v>3910</v>
      </c>
      <c r="H726" s="62"/>
      <c r="I726" s="196">
        <f>+SUM(H726:H729)</f>
        <v>0</v>
      </c>
      <c r="J726" s="197">
        <f>+I726*F726</f>
        <v>0</v>
      </c>
    </row>
    <row r="727" spans="1:10" s="57" customFormat="1" x14ac:dyDescent="0.4">
      <c r="A727" s="40" t="s">
        <v>3974</v>
      </c>
      <c r="B727" s="41" t="s">
        <v>3956</v>
      </c>
      <c r="C727" s="41" t="s">
        <v>3975</v>
      </c>
      <c r="D727" s="42" t="s">
        <v>3081</v>
      </c>
      <c r="E727" s="41" t="s">
        <v>3082</v>
      </c>
      <c r="F727" s="111">
        <v>22000</v>
      </c>
      <c r="G727" s="42" t="s">
        <v>3913</v>
      </c>
      <c r="H727" s="62"/>
      <c r="I727" s="196"/>
      <c r="J727" s="197"/>
    </row>
    <row r="728" spans="1:10" s="57" customFormat="1" x14ac:dyDescent="0.4">
      <c r="A728" s="40" t="s">
        <v>3976</v>
      </c>
      <c r="B728" s="41" t="s">
        <v>3956</v>
      </c>
      <c r="C728" s="41" t="s">
        <v>3977</v>
      </c>
      <c r="D728" s="42" t="s">
        <v>3081</v>
      </c>
      <c r="E728" s="41" t="s">
        <v>3082</v>
      </c>
      <c r="F728" s="111">
        <v>22000</v>
      </c>
      <c r="G728" s="42" t="s">
        <v>1353</v>
      </c>
      <c r="H728" s="62"/>
      <c r="I728" s="196"/>
      <c r="J728" s="197"/>
    </row>
    <row r="729" spans="1:10" s="57" customFormat="1" x14ac:dyDescent="0.4">
      <c r="A729" s="40" t="s">
        <v>3978</v>
      </c>
      <c r="B729" s="41" t="s">
        <v>3956</v>
      </c>
      <c r="C729" s="41" t="s">
        <v>3979</v>
      </c>
      <c r="D729" s="42" t="s">
        <v>3081</v>
      </c>
      <c r="E729" s="41" t="s">
        <v>3082</v>
      </c>
      <c r="F729" s="111">
        <v>22000</v>
      </c>
      <c r="G729" s="42" t="s">
        <v>1355</v>
      </c>
      <c r="H729" s="62"/>
      <c r="I729" s="196"/>
      <c r="J729" s="197"/>
    </row>
    <row r="730" spans="1:10" s="57" customFormat="1" x14ac:dyDescent="0.4">
      <c r="A730" s="44" t="s">
        <v>3980</v>
      </c>
      <c r="B730" s="45" t="s">
        <v>3981</v>
      </c>
      <c r="C730" s="45" t="s">
        <v>3982</v>
      </c>
      <c r="D730" s="46" t="s">
        <v>3040</v>
      </c>
      <c r="E730" s="45" t="s">
        <v>3041</v>
      </c>
      <c r="F730" s="31">
        <v>17000</v>
      </c>
      <c r="G730" s="46" t="s">
        <v>1355</v>
      </c>
      <c r="H730" s="64"/>
      <c r="I730" s="198">
        <f>+SUM(H730:H733)</f>
        <v>0</v>
      </c>
      <c r="J730" s="199">
        <f t="shared" ref="J730" si="2">+I730*F730</f>
        <v>0</v>
      </c>
    </row>
    <row r="731" spans="1:10" s="57" customFormat="1" x14ac:dyDescent="0.4">
      <c r="A731" s="44" t="s">
        <v>3983</v>
      </c>
      <c r="B731" s="45" t="s">
        <v>3981</v>
      </c>
      <c r="C731" s="45" t="s">
        <v>3984</v>
      </c>
      <c r="D731" s="46" t="s">
        <v>3040</v>
      </c>
      <c r="E731" s="45" t="s">
        <v>3041</v>
      </c>
      <c r="F731" s="31">
        <v>17000</v>
      </c>
      <c r="G731" s="46" t="s">
        <v>1319</v>
      </c>
      <c r="H731" s="64"/>
      <c r="I731" s="198"/>
      <c r="J731" s="199"/>
    </row>
    <row r="732" spans="1:10" s="57" customFormat="1" x14ac:dyDescent="0.4">
      <c r="A732" s="44" t="s">
        <v>3985</v>
      </c>
      <c r="B732" s="45" t="s">
        <v>3981</v>
      </c>
      <c r="C732" s="45" t="s">
        <v>3986</v>
      </c>
      <c r="D732" s="46" t="s">
        <v>3040</v>
      </c>
      <c r="E732" s="45" t="s">
        <v>3041</v>
      </c>
      <c r="F732" s="31">
        <v>17000</v>
      </c>
      <c r="G732" s="46" t="s">
        <v>1322</v>
      </c>
      <c r="H732" s="64"/>
      <c r="I732" s="198"/>
      <c r="J732" s="199"/>
    </row>
    <row r="733" spans="1:10" s="57" customFormat="1" x14ac:dyDescent="0.4">
      <c r="A733" s="44" t="s">
        <v>3987</v>
      </c>
      <c r="B733" s="45" t="s">
        <v>3981</v>
      </c>
      <c r="C733" s="45" t="s">
        <v>3988</v>
      </c>
      <c r="D733" s="46" t="s">
        <v>3040</v>
      </c>
      <c r="E733" s="45" t="s">
        <v>3041</v>
      </c>
      <c r="F733" s="31">
        <v>17000</v>
      </c>
      <c r="G733" s="46" t="s">
        <v>1201</v>
      </c>
      <c r="H733" s="64"/>
      <c r="I733" s="198"/>
      <c r="J733" s="199"/>
    </row>
    <row r="734" spans="1:10" s="57" customFormat="1" x14ac:dyDescent="0.4">
      <c r="A734" s="40" t="s">
        <v>3989</v>
      </c>
      <c r="B734" s="41" t="s">
        <v>3990</v>
      </c>
      <c r="C734" s="41" t="s">
        <v>3991</v>
      </c>
      <c r="D734" s="42" t="s">
        <v>3040</v>
      </c>
      <c r="E734" s="41" t="s">
        <v>3041</v>
      </c>
      <c r="F734" s="111">
        <v>17000</v>
      </c>
      <c r="G734" s="42" t="s">
        <v>3910</v>
      </c>
      <c r="H734" s="62"/>
      <c r="I734" s="196">
        <f>+SUM(H734:H737)</f>
        <v>0</v>
      </c>
      <c r="J734" s="197">
        <f>+I734*F734</f>
        <v>0</v>
      </c>
    </row>
    <row r="735" spans="1:10" s="57" customFormat="1" x14ac:dyDescent="0.4">
      <c r="A735" s="40" t="s">
        <v>3992</v>
      </c>
      <c r="B735" s="41" t="s">
        <v>3990</v>
      </c>
      <c r="C735" s="41" t="s">
        <v>3993</v>
      </c>
      <c r="D735" s="42" t="s">
        <v>3040</v>
      </c>
      <c r="E735" s="41" t="s">
        <v>3041</v>
      </c>
      <c r="F735" s="111">
        <v>17000</v>
      </c>
      <c r="G735" s="42" t="s">
        <v>3913</v>
      </c>
      <c r="H735" s="62"/>
      <c r="I735" s="196"/>
      <c r="J735" s="197"/>
    </row>
    <row r="736" spans="1:10" s="57" customFormat="1" x14ac:dyDescent="0.4">
      <c r="A736" s="40" t="s">
        <v>3994</v>
      </c>
      <c r="B736" s="41" t="s">
        <v>3990</v>
      </c>
      <c r="C736" s="41" t="s">
        <v>3995</v>
      </c>
      <c r="D736" s="42" t="s">
        <v>3040</v>
      </c>
      <c r="E736" s="41" t="s">
        <v>3041</v>
      </c>
      <c r="F736" s="111">
        <v>17000</v>
      </c>
      <c r="G736" s="42" t="s">
        <v>1353</v>
      </c>
      <c r="H736" s="62"/>
      <c r="I736" s="196"/>
      <c r="J736" s="197"/>
    </row>
    <row r="737" spans="1:10" s="57" customFormat="1" x14ac:dyDescent="0.4">
      <c r="A737" s="40" t="s">
        <v>3996</v>
      </c>
      <c r="B737" s="41" t="s">
        <v>3990</v>
      </c>
      <c r="C737" s="41" t="s">
        <v>3997</v>
      </c>
      <c r="D737" s="42" t="s">
        <v>3040</v>
      </c>
      <c r="E737" s="41" t="s">
        <v>3041</v>
      </c>
      <c r="F737" s="111">
        <v>17000</v>
      </c>
      <c r="G737" s="42" t="s">
        <v>1355</v>
      </c>
      <c r="H737" s="62"/>
      <c r="I737" s="196"/>
      <c r="J737" s="197"/>
    </row>
    <row r="738" spans="1:10" s="57" customFormat="1" x14ac:dyDescent="0.4">
      <c r="A738" s="44" t="s">
        <v>3998</v>
      </c>
      <c r="B738" s="45" t="s">
        <v>3999</v>
      </c>
      <c r="C738" s="45" t="s">
        <v>4000</v>
      </c>
      <c r="D738" s="46" t="s">
        <v>4001</v>
      </c>
      <c r="E738" s="45" t="s">
        <v>4002</v>
      </c>
      <c r="F738" s="112">
        <v>17000</v>
      </c>
      <c r="G738" s="46" t="s">
        <v>1355</v>
      </c>
      <c r="H738" s="66"/>
      <c r="I738" s="194">
        <f>+SUM(H738:H741)</f>
        <v>0</v>
      </c>
      <c r="J738" s="195">
        <f>+I738*F738</f>
        <v>0</v>
      </c>
    </row>
    <row r="739" spans="1:10" s="57" customFormat="1" x14ac:dyDescent="0.4">
      <c r="A739" s="44" t="s">
        <v>4003</v>
      </c>
      <c r="B739" s="45" t="s">
        <v>3999</v>
      </c>
      <c r="C739" s="45" t="s">
        <v>4004</v>
      </c>
      <c r="D739" s="46" t="s">
        <v>4001</v>
      </c>
      <c r="E739" s="45" t="s">
        <v>4002</v>
      </c>
      <c r="F739" s="112">
        <v>17000</v>
      </c>
      <c r="G739" s="46" t="s">
        <v>1319</v>
      </c>
      <c r="H739" s="66"/>
      <c r="I739" s="194"/>
      <c r="J739" s="195"/>
    </row>
    <row r="740" spans="1:10" s="57" customFormat="1" x14ac:dyDescent="0.4">
      <c r="A740" s="44" t="s">
        <v>4005</v>
      </c>
      <c r="B740" s="45" t="s">
        <v>3999</v>
      </c>
      <c r="C740" s="45" t="s">
        <v>4006</v>
      </c>
      <c r="D740" s="46" t="s">
        <v>4001</v>
      </c>
      <c r="E740" s="45" t="s">
        <v>4002</v>
      </c>
      <c r="F740" s="112">
        <v>17000</v>
      </c>
      <c r="G740" s="46" t="s">
        <v>1322</v>
      </c>
      <c r="H740" s="66"/>
      <c r="I740" s="194"/>
      <c r="J740" s="195"/>
    </row>
    <row r="741" spans="1:10" s="57" customFormat="1" x14ac:dyDescent="0.4">
      <c r="A741" s="44" t="s">
        <v>4007</v>
      </c>
      <c r="B741" s="45" t="s">
        <v>3999</v>
      </c>
      <c r="C741" s="45" t="s">
        <v>4008</v>
      </c>
      <c r="D741" s="46" t="s">
        <v>4001</v>
      </c>
      <c r="E741" s="45" t="s">
        <v>4002</v>
      </c>
      <c r="F741" s="112">
        <v>17000</v>
      </c>
      <c r="G741" s="46" t="s">
        <v>1201</v>
      </c>
      <c r="H741" s="66"/>
      <c r="I741" s="194"/>
      <c r="J741" s="195"/>
    </row>
    <row r="742" spans="1:10" s="57" customFormat="1" x14ac:dyDescent="0.4">
      <c r="A742" s="40" t="s">
        <v>4009</v>
      </c>
      <c r="B742" s="41" t="s">
        <v>4010</v>
      </c>
      <c r="C742" s="41" t="s">
        <v>4011</v>
      </c>
      <c r="D742" s="42" t="s">
        <v>4001</v>
      </c>
      <c r="E742" s="41" t="s">
        <v>4002</v>
      </c>
      <c r="F742" s="111">
        <v>17000</v>
      </c>
      <c r="G742" s="42" t="s">
        <v>3910</v>
      </c>
      <c r="H742" s="62"/>
      <c r="I742" s="196">
        <f>+SUM(H742:H745)</f>
        <v>0</v>
      </c>
      <c r="J742" s="197">
        <f>+I742*F742</f>
        <v>0</v>
      </c>
    </row>
    <row r="743" spans="1:10" s="57" customFormat="1" x14ac:dyDescent="0.4">
      <c r="A743" s="40" t="s">
        <v>4012</v>
      </c>
      <c r="B743" s="41" t="s">
        <v>4010</v>
      </c>
      <c r="C743" s="41" t="s">
        <v>4013</v>
      </c>
      <c r="D743" s="42" t="s">
        <v>4001</v>
      </c>
      <c r="E743" s="41" t="s">
        <v>4002</v>
      </c>
      <c r="F743" s="111">
        <v>17000</v>
      </c>
      <c r="G743" s="42" t="s">
        <v>3913</v>
      </c>
      <c r="H743" s="62"/>
      <c r="I743" s="196"/>
      <c r="J743" s="197"/>
    </row>
    <row r="744" spans="1:10" s="57" customFormat="1" x14ac:dyDescent="0.4">
      <c r="A744" s="40" t="s">
        <v>4014</v>
      </c>
      <c r="B744" s="41" t="s">
        <v>4010</v>
      </c>
      <c r="C744" s="41" t="s">
        <v>4015</v>
      </c>
      <c r="D744" s="42" t="s">
        <v>4001</v>
      </c>
      <c r="E744" s="41" t="s">
        <v>4002</v>
      </c>
      <c r="F744" s="111">
        <v>17000</v>
      </c>
      <c r="G744" s="42" t="s">
        <v>1353</v>
      </c>
      <c r="H744" s="62"/>
      <c r="I744" s="196"/>
      <c r="J744" s="197"/>
    </row>
    <row r="745" spans="1:10" s="57" customFormat="1" x14ac:dyDescent="0.4">
      <c r="A745" s="40" t="s">
        <v>4016</v>
      </c>
      <c r="B745" s="41" t="s">
        <v>4010</v>
      </c>
      <c r="C745" s="41" t="s">
        <v>4017</v>
      </c>
      <c r="D745" s="42" t="s">
        <v>4001</v>
      </c>
      <c r="E745" s="41" t="s">
        <v>4002</v>
      </c>
      <c r="F745" s="111">
        <v>17000</v>
      </c>
      <c r="G745" s="42" t="s">
        <v>1355</v>
      </c>
      <c r="H745" s="62"/>
      <c r="I745" s="196"/>
      <c r="J745" s="197"/>
    </row>
    <row r="746" spans="1:10" s="57" customFormat="1" x14ac:dyDescent="0.4">
      <c r="A746" s="44" t="s">
        <v>4018</v>
      </c>
      <c r="B746" s="45" t="s">
        <v>4019</v>
      </c>
      <c r="C746" s="45" t="s">
        <v>4020</v>
      </c>
      <c r="D746" s="46" t="s">
        <v>4021</v>
      </c>
      <c r="E746" s="45" t="s">
        <v>4022</v>
      </c>
      <c r="F746" s="31">
        <v>17000</v>
      </c>
      <c r="G746" s="46" t="s">
        <v>1355</v>
      </c>
      <c r="H746" s="64"/>
      <c r="I746" s="198">
        <f>+SUM(H746:H749)</f>
        <v>0</v>
      </c>
      <c r="J746" s="199">
        <f>+I746*F746</f>
        <v>0</v>
      </c>
    </row>
    <row r="747" spans="1:10" s="57" customFormat="1" x14ac:dyDescent="0.4">
      <c r="A747" s="44" t="s">
        <v>4023</v>
      </c>
      <c r="B747" s="45" t="s">
        <v>4019</v>
      </c>
      <c r="C747" s="45" t="s">
        <v>4024</v>
      </c>
      <c r="D747" s="46" t="s">
        <v>4021</v>
      </c>
      <c r="E747" s="45" t="s">
        <v>4022</v>
      </c>
      <c r="F747" s="31">
        <v>17000</v>
      </c>
      <c r="G747" s="46" t="s">
        <v>1319</v>
      </c>
      <c r="H747" s="64"/>
      <c r="I747" s="198"/>
      <c r="J747" s="199"/>
    </row>
    <row r="748" spans="1:10" s="57" customFormat="1" x14ac:dyDescent="0.4">
      <c r="A748" s="44" t="s">
        <v>4025</v>
      </c>
      <c r="B748" s="45" t="s">
        <v>4019</v>
      </c>
      <c r="C748" s="45" t="s">
        <v>4026</v>
      </c>
      <c r="D748" s="46" t="s">
        <v>4021</v>
      </c>
      <c r="E748" s="45" t="s">
        <v>4022</v>
      </c>
      <c r="F748" s="31">
        <v>17000</v>
      </c>
      <c r="G748" s="46" t="s">
        <v>1322</v>
      </c>
      <c r="H748" s="64"/>
      <c r="I748" s="198"/>
      <c r="J748" s="199"/>
    </row>
    <row r="749" spans="1:10" s="57" customFormat="1" x14ac:dyDescent="0.4">
      <c r="A749" s="44" t="s">
        <v>4027</v>
      </c>
      <c r="B749" s="45" t="s">
        <v>4019</v>
      </c>
      <c r="C749" s="45" t="s">
        <v>4028</v>
      </c>
      <c r="D749" s="46" t="s">
        <v>4021</v>
      </c>
      <c r="E749" s="45" t="s">
        <v>4022</v>
      </c>
      <c r="F749" s="31">
        <v>17000</v>
      </c>
      <c r="G749" s="46" t="s">
        <v>1201</v>
      </c>
      <c r="H749" s="64"/>
      <c r="I749" s="198"/>
      <c r="J749" s="199"/>
    </row>
    <row r="750" spans="1:10" s="57" customFormat="1" x14ac:dyDescent="0.4">
      <c r="A750" s="40" t="s">
        <v>4029</v>
      </c>
      <c r="B750" s="41" t="s">
        <v>4030</v>
      </c>
      <c r="C750" s="41" t="s">
        <v>4031</v>
      </c>
      <c r="D750" s="42" t="s">
        <v>3841</v>
      </c>
      <c r="E750" s="41" t="s">
        <v>3842</v>
      </c>
      <c r="F750" s="111">
        <v>17000</v>
      </c>
      <c r="G750" s="42" t="s">
        <v>3910</v>
      </c>
      <c r="H750" s="62"/>
      <c r="I750" s="196">
        <f>+SUM(H750:H753)</f>
        <v>0</v>
      </c>
      <c r="J750" s="197">
        <f>+I750*F750</f>
        <v>0</v>
      </c>
    </row>
    <row r="751" spans="1:10" s="57" customFormat="1" x14ac:dyDescent="0.4">
      <c r="A751" s="40" t="s">
        <v>4032</v>
      </c>
      <c r="B751" s="41" t="s">
        <v>4030</v>
      </c>
      <c r="C751" s="41" t="s">
        <v>4033</v>
      </c>
      <c r="D751" s="42" t="s">
        <v>3841</v>
      </c>
      <c r="E751" s="41" t="s">
        <v>3842</v>
      </c>
      <c r="F751" s="111">
        <v>17000</v>
      </c>
      <c r="G751" s="42" t="s">
        <v>3913</v>
      </c>
      <c r="H751" s="62"/>
      <c r="I751" s="196"/>
      <c r="J751" s="197"/>
    </row>
    <row r="752" spans="1:10" s="57" customFormat="1" x14ac:dyDescent="0.4">
      <c r="A752" s="40" t="s">
        <v>4034</v>
      </c>
      <c r="B752" s="41" t="s">
        <v>4030</v>
      </c>
      <c r="C752" s="41" t="s">
        <v>4035</v>
      </c>
      <c r="D752" s="42" t="s">
        <v>3841</v>
      </c>
      <c r="E752" s="41" t="s">
        <v>3842</v>
      </c>
      <c r="F752" s="111">
        <v>17000</v>
      </c>
      <c r="G752" s="42" t="s">
        <v>1353</v>
      </c>
      <c r="H752" s="62"/>
      <c r="I752" s="196"/>
      <c r="J752" s="197"/>
    </row>
    <row r="753" spans="1:10" s="57" customFormat="1" x14ac:dyDescent="0.4">
      <c r="A753" s="40" t="s">
        <v>4036</v>
      </c>
      <c r="B753" s="41" t="s">
        <v>4030</v>
      </c>
      <c r="C753" s="41" t="s">
        <v>4037</v>
      </c>
      <c r="D753" s="42" t="s">
        <v>3841</v>
      </c>
      <c r="E753" s="41" t="s">
        <v>3842</v>
      </c>
      <c r="F753" s="111">
        <v>17000</v>
      </c>
      <c r="G753" s="42" t="s">
        <v>1355</v>
      </c>
      <c r="H753" s="62"/>
      <c r="I753" s="196"/>
      <c r="J753" s="197"/>
    </row>
    <row r="754" spans="1:10" s="57" customFormat="1" x14ac:dyDescent="0.4">
      <c r="A754" s="44" t="s">
        <v>4663</v>
      </c>
      <c r="B754" s="45" t="s">
        <v>4038</v>
      </c>
      <c r="C754" s="45" t="s">
        <v>4039</v>
      </c>
      <c r="D754" s="46" t="s">
        <v>4040</v>
      </c>
      <c r="E754" s="45" t="s">
        <v>4041</v>
      </c>
      <c r="F754" s="112">
        <v>25000</v>
      </c>
      <c r="G754" s="46" t="s">
        <v>1355</v>
      </c>
      <c r="H754" s="66"/>
      <c r="I754" s="194">
        <f>+SUM(H754:H758)</f>
        <v>0</v>
      </c>
      <c r="J754" s="195">
        <f>+I754*F754</f>
        <v>0</v>
      </c>
    </row>
    <row r="755" spans="1:10" s="57" customFormat="1" x14ac:dyDescent="0.4">
      <c r="A755" s="44" t="s">
        <v>4664</v>
      </c>
      <c r="B755" s="45" t="s">
        <v>4038</v>
      </c>
      <c r="C755" s="45" t="s">
        <v>4042</v>
      </c>
      <c r="D755" s="46" t="s">
        <v>4040</v>
      </c>
      <c r="E755" s="45" t="s">
        <v>4041</v>
      </c>
      <c r="F755" s="112">
        <v>25000</v>
      </c>
      <c r="G755" s="46" t="s">
        <v>324</v>
      </c>
      <c r="H755" s="66"/>
      <c r="I755" s="194"/>
      <c r="J755" s="195"/>
    </row>
    <row r="756" spans="1:10" s="57" customFormat="1" x14ac:dyDescent="0.4">
      <c r="A756" s="44" t="s">
        <v>4665</v>
      </c>
      <c r="B756" s="45" t="s">
        <v>4038</v>
      </c>
      <c r="C756" s="45" t="s">
        <v>4043</v>
      </c>
      <c r="D756" s="46" t="s">
        <v>4040</v>
      </c>
      <c r="E756" s="45" t="s">
        <v>4041</v>
      </c>
      <c r="F756" s="112">
        <v>25000</v>
      </c>
      <c r="G756" s="46" t="s">
        <v>1319</v>
      </c>
      <c r="H756" s="66"/>
      <c r="I756" s="194"/>
      <c r="J756" s="195"/>
    </row>
    <row r="757" spans="1:10" s="57" customFormat="1" x14ac:dyDescent="0.4">
      <c r="A757" s="44" t="s">
        <v>4666</v>
      </c>
      <c r="B757" s="45" t="s">
        <v>4038</v>
      </c>
      <c r="C757" s="45" t="s">
        <v>4044</v>
      </c>
      <c r="D757" s="46" t="s">
        <v>4040</v>
      </c>
      <c r="E757" s="45" t="s">
        <v>4041</v>
      </c>
      <c r="F757" s="112">
        <v>25000</v>
      </c>
      <c r="G757" s="46" t="s">
        <v>327</v>
      </c>
      <c r="H757" s="66"/>
      <c r="I757" s="194"/>
      <c r="J757" s="195"/>
    </row>
    <row r="758" spans="1:10" s="57" customFormat="1" x14ac:dyDescent="0.4">
      <c r="A758" s="44" t="s">
        <v>4667</v>
      </c>
      <c r="B758" s="45" t="s">
        <v>4038</v>
      </c>
      <c r="C758" s="45" t="s">
        <v>4045</v>
      </c>
      <c r="D758" s="46" t="s">
        <v>4040</v>
      </c>
      <c r="E758" s="45" t="s">
        <v>4041</v>
      </c>
      <c r="F758" s="112">
        <v>25000</v>
      </c>
      <c r="G758" s="46" t="s">
        <v>1201</v>
      </c>
      <c r="H758" s="66"/>
      <c r="I758" s="194"/>
      <c r="J758" s="195"/>
    </row>
    <row r="759" spans="1:10" s="57" customFormat="1" x14ac:dyDescent="0.4">
      <c r="A759" s="40" t="s">
        <v>4668</v>
      </c>
      <c r="B759" s="41" t="s">
        <v>4038</v>
      </c>
      <c r="C759" s="41" t="s">
        <v>4046</v>
      </c>
      <c r="D759" s="42" t="s">
        <v>4047</v>
      </c>
      <c r="E759" s="41" t="s">
        <v>4048</v>
      </c>
      <c r="F759" s="111">
        <v>25000</v>
      </c>
      <c r="G759" s="42" t="s">
        <v>324</v>
      </c>
      <c r="H759" s="62"/>
      <c r="I759" s="196">
        <f>+SUM(H759:H763)</f>
        <v>0</v>
      </c>
      <c r="J759" s="197">
        <f>+I759*F759</f>
        <v>0</v>
      </c>
    </row>
    <row r="760" spans="1:10" s="57" customFormat="1" x14ac:dyDescent="0.4">
      <c r="A760" s="40" t="s">
        <v>4669</v>
      </c>
      <c r="B760" s="41" t="s">
        <v>4038</v>
      </c>
      <c r="C760" s="41" t="s">
        <v>4049</v>
      </c>
      <c r="D760" s="42" t="s">
        <v>4047</v>
      </c>
      <c r="E760" s="41" t="s">
        <v>4048</v>
      </c>
      <c r="F760" s="111">
        <v>25000</v>
      </c>
      <c r="G760" s="42" t="s">
        <v>1319</v>
      </c>
      <c r="H760" s="62"/>
      <c r="I760" s="196"/>
      <c r="J760" s="197"/>
    </row>
    <row r="761" spans="1:10" s="57" customFormat="1" x14ac:dyDescent="0.4">
      <c r="A761" s="40" t="s">
        <v>4670</v>
      </c>
      <c r="B761" s="41" t="s">
        <v>4038</v>
      </c>
      <c r="C761" s="41" t="s">
        <v>4050</v>
      </c>
      <c r="D761" s="42" t="s">
        <v>4047</v>
      </c>
      <c r="E761" s="41" t="s">
        <v>4048</v>
      </c>
      <c r="F761" s="111">
        <v>25000</v>
      </c>
      <c r="G761" s="42" t="s">
        <v>327</v>
      </c>
      <c r="H761" s="62"/>
      <c r="I761" s="196"/>
      <c r="J761" s="197"/>
    </row>
    <row r="762" spans="1:10" s="57" customFormat="1" x14ac:dyDescent="0.4">
      <c r="A762" s="40" t="s">
        <v>4671</v>
      </c>
      <c r="B762" s="41" t="s">
        <v>4038</v>
      </c>
      <c r="C762" s="41" t="s">
        <v>4051</v>
      </c>
      <c r="D762" s="42" t="s">
        <v>4047</v>
      </c>
      <c r="E762" s="41" t="s">
        <v>4048</v>
      </c>
      <c r="F762" s="111">
        <v>25000</v>
      </c>
      <c r="G762" s="42" t="s">
        <v>1322</v>
      </c>
      <c r="H762" s="62"/>
      <c r="I762" s="196"/>
      <c r="J762" s="197"/>
    </row>
    <row r="763" spans="1:10" s="57" customFormat="1" x14ac:dyDescent="0.4">
      <c r="A763" s="40" t="s">
        <v>4672</v>
      </c>
      <c r="B763" s="41" t="s">
        <v>4038</v>
      </c>
      <c r="C763" s="41" t="s">
        <v>4052</v>
      </c>
      <c r="D763" s="42" t="s">
        <v>4047</v>
      </c>
      <c r="E763" s="41" t="s">
        <v>4048</v>
      </c>
      <c r="F763" s="111">
        <v>25000</v>
      </c>
      <c r="G763" s="42" t="s">
        <v>1199</v>
      </c>
      <c r="H763" s="62"/>
      <c r="I763" s="196"/>
      <c r="J763" s="197"/>
    </row>
    <row r="764" spans="1:10" s="57" customFormat="1" x14ac:dyDescent="0.4">
      <c r="A764" s="44" t="s">
        <v>4673</v>
      </c>
      <c r="B764" s="45" t="s">
        <v>4038</v>
      </c>
      <c r="C764" s="45" t="s">
        <v>4053</v>
      </c>
      <c r="D764" s="46" t="s">
        <v>4054</v>
      </c>
      <c r="E764" s="45" t="s">
        <v>3082</v>
      </c>
      <c r="F764" s="31">
        <v>25000</v>
      </c>
      <c r="G764" s="46" t="s">
        <v>1355</v>
      </c>
      <c r="H764" s="64"/>
      <c r="I764" s="198">
        <f>+SUM(H764:H767)</f>
        <v>0</v>
      </c>
      <c r="J764" s="199">
        <f>+I764*F764</f>
        <v>0</v>
      </c>
    </row>
    <row r="765" spans="1:10" s="57" customFormat="1" x14ac:dyDescent="0.4">
      <c r="A765" s="44" t="s">
        <v>4674</v>
      </c>
      <c r="B765" s="45" t="s">
        <v>4038</v>
      </c>
      <c r="C765" s="45" t="s">
        <v>4055</v>
      </c>
      <c r="D765" s="46" t="s">
        <v>4054</v>
      </c>
      <c r="E765" s="45" t="s">
        <v>3082</v>
      </c>
      <c r="F765" s="31">
        <v>25000</v>
      </c>
      <c r="G765" s="46" t="s">
        <v>1319</v>
      </c>
      <c r="H765" s="64"/>
      <c r="I765" s="198"/>
      <c r="J765" s="199"/>
    </row>
    <row r="766" spans="1:10" s="57" customFormat="1" x14ac:dyDescent="0.4">
      <c r="A766" s="44" t="s">
        <v>4675</v>
      </c>
      <c r="B766" s="45" t="s">
        <v>4038</v>
      </c>
      <c r="C766" s="45" t="s">
        <v>4056</v>
      </c>
      <c r="D766" s="46" t="s">
        <v>4054</v>
      </c>
      <c r="E766" s="45" t="s">
        <v>3082</v>
      </c>
      <c r="F766" s="31">
        <v>25000</v>
      </c>
      <c r="G766" s="46" t="s">
        <v>1322</v>
      </c>
      <c r="H766" s="64"/>
      <c r="I766" s="198"/>
      <c r="J766" s="199"/>
    </row>
    <row r="767" spans="1:10" s="57" customFormat="1" x14ac:dyDescent="0.4">
      <c r="A767" s="44" t="s">
        <v>4676</v>
      </c>
      <c r="B767" s="45" t="s">
        <v>4038</v>
      </c>
      <c r="C767" s="45" t="s">
        <v>4057</v>
      </c>
      <c r="D767" s="46" t="s">
        <v>4054</v>
      </c>
      <c r="E767" s="45" t="s">
        <v>3082</v>
      </c>
      <c r="F767" s="31">
        <v>25000</v>
      </c>
      <c r="G767" s="46" t="s">
        <v>1201</v>
      </c>
      <c r="H767" s="64"/>
      <c r="I767" s="198"/>
      <c r="J767" s="199"/>
    </row>
    <row r="768" spans="1:10" s="57" customFormat="1" x14ac:dyDescent="0.4">
      <c r="A768" s="40" t="s">
        <v>4677</v>
      </c>
      <c r="B768" s="41" t="s">
        <v>4038</v>
      </c>
      <c r="C768" s="41" t="s">
        <v>4058</v>
      </c>
      <c r="D768" s="42" t="s">
        <v>4059</v>
      </c>
      <c r="E768" s="41" t="s">
        <v>4060</v>
      </c>
      <c r="F768" s="111">
        <v>25000</v>
      </c>
      <c r="G768" s="42" t="s">
        <v>1355</v>
      </c>
      <c r="H768" s="62"/>
      <c r="I768" s="196">
        <f>+SUM(H768:H771)</f>
        <v>0</v>
      </c>
      <c r="J768" s="197">
        <f>+I768*F768</f>
        <v>0</v>
      </c>
    </row>
    <row r="769" spans="1:10" s="57" customFormat="1" x14ac:dyDescent="0.4">
      <c r="A769" s="40" t="s">
        <v>4678</v>
      </c>
      <c r="B769" s="41" t="s">
        <v>4038</v>
      </c>
      <c r="C769" s="41" t="s">
        <v>4061</v>
      </c>
      <c r="D769" s="42" t="s">
        <v>4059</v>
      </c>
      <c r="E769" s="41" t="s">
        <v>4060</v>
      </c>
      <c r="F769" s="111">
        <v>25000</v>
      </c>
      <c r="G769" s="42" t="s">
        <v>1319</v>
      </c>
      <c r="H769" s="62"/>
      <c r="I769" s="196"/>
      <c r="J769" s="197"/>
    </row>
    <row r="770" spans="1:10" s="57" customFormat="1" x14ac:dyDescent="0.4">
      <c r="A770" s="40" t="s">
        <v>4679</v>
      </c>
      <c r="B770" s="41" t="s">
        <v>4038</v>
      </c>
      <c r="C770" s="41" t="s">
        <v>4062</v>
      </c>
      <c r="D770" s="42" t="s">
        <v>4059</v>
      </c>
      <c r="E770" s="41" t="s">
        <v>4060</v>
      </c>
      <c r="F770" s="111">
        <v>25000</v>
      </c>
      <c r="G770" s="42" t="s">
        <v>1322</v>
      </c>
      <c r="H770" s="62"/>
      <c r="I770" s="196"/>
      <c r="J770" s="197"/>
    </row>
    <row r="771" spans="1:10" s="57" customFormat="1" x14ac:dyDescent="0.4">
      <c r="A771" s="40" t="s">
        <v>4680</v>
      </c>
      <c r="B771" s="41" t="s">
        <v>4038</v>
      </c>
      <c r="C771" s="41" t="s">
        <v>4063</v>
      </c>
      <c r="D771" s="42" t="s">
        <v>4059</v>
      </c>
      <c r="E771" s="41" t="s">
        <v>4060</v>
      </c>
      <c r="F771" s="111">
        <v>25000</v>
      </c>
      <c r="G771" s="42" t="s">
        <v>1201</v>
      </c>
      <c r="H771" s="62"/>
      <c r="I771" s="196"/>
      <c r="J771" s="197"/>
    </row>
    <row r="772" spans="1:10" s="57" customFormat="1" x14ac:dyDescent="0.4">
      <c r="A772" s="44" t="s">
        <v>4681</v>
      </c>
      <c r="B772" s="45" t="s">
        <v>4064</v>
      </c>
      <c r="C772" s="45" t="s">
        <v>4065</v>
      </c>
      <c r="D772" s="46" t="s">
        <v>4040</v>
      </c>
      <c r="E772" s="45" t="s">
        <v>4041</v>
      </c>
      <c r="F772" s="112">
        <v>25000</v>
      </c>
      <c r="G772" s="46" t="s">
        <v>2194</v>
      </c>
      <c r="H772" s="66"/>
      <c r="I772" s="194">
        <f>+SUM(H772:H778)</f>
        <v>0</v>
      </c>
      <c r="J772" s="195">
        <f>+I772*F772</f>
        <v>0</v>
      </c>
    </row>
    <row r="773" spans="1:10" s="57" customFormat="1" x14ac:dyDescent="0.4">
      <c r="A773" s="44" t="s">
        <v>4682</v>
      </c>
      <c r="B773" s="45" t="s">
        <v>4064</v>
      </c>
      <c r="C773" s="45" t="s">
        <v>4066</v>
      </c>
      <c r="D773" s="46" t="s">
        <v>4040</v>
      </c>
      <c r="E773" s="45" t="s">
        <v>4041</v>
      </c>
      <c r="F773" s="112">
        <v>25000</v>
      </c>
      <c r="G773" s="46" t="s">
        <v>2196</v>
      </c>
      <c r="H773" s="66"/>
      <c r="I773" s="194"/>
      <c r="J773" s="195"/>
    </row>
    <row r="774" spans="1:10" s="57" customFormat="1" x14ac:dyDescent="0.4">
      <c r="A774" s="44" t="s">
        <v>4683</v>
      </c>
      <c r="B774" s="45" t="s">
        <v>4064</v>
      </c>
      <c r="C774" s="45" t="s">
        <v>4067</v>
      </c>
      <c r="D774" s="46" t="s">
        <v>4040</v>
      </c>
      <c r="E774" s="45" t="s">
        <v>4041</v>
      </c>
      <c r="F774" s="112">
        <v>25000</v>
      </c>
      <c r="G774" s="46" t="s">
        <v>3913</v>
      </c>
      <c r="H774" s="66"/>
      <c r="I774" s="194"/>
      <c r="J774" s="195"/>
    </row>
    <row r="775" spans="1:10" s="57" customFormat="1" x14ac:dyDescent="0.4">
      <c r="A775" s="44" t="s">
        <v>4684</v>
      </c>
      <c r="B775" s="45" t="s">
        <v>4064</v>
      </c>
      <c r="C775" s="45" t="s">
        <v>4068</v>
      </c>
      <c r="D775" s="46" t="s">
        <v>4040</v>
      </c>
      <c r="E775" s="45" t="s">
        <v>4041</v>
      </c>
      <c r="F775" s="112">
        <v>25000</v>
      </c>
      <c r="G775" s="46" t="s">
        <v>2198</v>
      </c>
      <c r="H775" s="66"/>
      <c r="I775" s="194"/>
      <c r="J775" s="195"/>
    </row>
    <row r="776" spans="1:10" s="57" customFormat="1" x14ac:dyDescent="0.4">
      <c r="A776" s="44" t="s">
        <v>4685</v>
      </c>
      <c r="B776" s="45" t="s">
        <v>4064</v>
      </c>
      <c r="C776" s="45" t="s">
        <v>4069</v>
      </c>
      <c r="D776" s="46" t="s">
        <v>4040</v>
      </c>
      <c r="E776" s="45" t="s">
        <v>4041</v>
      </c>
      <c r="F776" s="112">
        <v>25000</v>
      </c>
      <c r="G776" s="46" t="s">
        <v>1353</v>
      </c>
      <c r="H776" s="66"/>
      <c r="I776" s="194"/>
      <c r="J776" s="195"/>
    </row>
    <row r="777" spans="1:10" s="57" customFormat="1" x14ac:dyDescent="0.4">
      <c r="A777" s="44" t="s">
        <v>4686</v>
      </c>
      <c r="B777" s="45" t="s">
        <v>4064</v>
      </c>
      <c r="C777" s="45" t="s">
        <v>4070</v>
      </c>
      <c r="D777" s="46" t="s">
        <v>4040</v>
      </c>
      <c r="E777" s="45" t="s">
        <v>4041</v>
      </c>
      <c r="F777" s="112">
        <v>25000</v>
      </c>
      <c r="G777" s="46" t="s">
        <v>4071</v>
      </c>
      <c r="H777" s="66"/>
      <c r="I777" s="194"/>
      <c r="J777" s="195"/>
    </row>
    <row r="778" spans="1:10" s="57" customFormat="1" x14ac:dyDescent="0.4">
      <c r="A778" s="44" t="s">
        <v>4687</v>
      </c>
      <c r="B778" s="45" t="s">
        <v>4064</v>
      </c>
      <c r="C778" s="45" t="s">
        <v>4072</v>
      </c>
      <c r="D778" s="46" t="s">
        <v>4040</v>
      </c>
      <c r="E778" s="45" t="s">
        <v>4041</v>
      </c>
      <c r="F778" s="112">
        <v>25000</v>
      </c>
      <c r="G778" s="46" t="s">
        <v>1355</v>
      </c>
      <c r="H778" s="66"/>
      <c r="I778" s="194"/>
      <c r="J778" s="195"/>
    </row>
    <row r="779" spans="1:10" s="57" customFormat="1" x14ac:dyDescent="0.4">
      <c r="A779" s="40" t="s">
        <v>4688</v>
      </c>
      <c r="B779" s="41" t="s">
        <v>4064</v>
      </c>
      <c r="C779" s="41" t="s">
        <v>4073</v>
      </c>
      <c r="D779" s="42" t="s">
        <v>4074</v>
      </c>
      <c r="E779" s="41" t="s">
        <v>4075</v>
      </c>
      <c r="F779" s="111">
        <v>25000</v>
      </c>
      <c r="G779" s="42" t="s">
        <v>2194</v>
      </c>
      <c r="H779" s="62"/>
      <c r="I779" s="196">
        <f>+SUM(H779:H786)</f>
        <v>0</v>
      </c>
      <c r="J779" s="197">
        <f>+I779*F779</f>
        <v>0</v>
      </c>
    </row>
    <row r="780" spans="1:10" s="57" customFormat="1" x14ac:dyDescent="0.4">
      <c r="A780" s="40" t="s">
        <v>4689</v>
      </c>
      <c r="B780" s="41" t="s">
        <v>4064</v>
      </c>
      <c r="C780" s="41" t="s">
        <v>4076</v>
      </c>
      <c r="D780" s="42" t="s">
        <v>4074</v>
      </c>
      <c r="E780" s="41" t="s">
        <v>4075</v>
      </c>
      <c r="F780" s="111">
        <v>25000</v>
      </c>
      <c r="G780" s="42" t="s">
        <v>3910</v>
      </c>
      <c r="H780" s="62"/>
      <c r="I780" s="196"/>
      <c r="J780" s="197"/>
    </row>
    <row r="781" spans="1:10" s="57" customFormat="1" x14ac:dyDescent="0.4">
      <c r="A781" s="40" t="s">
        <v>4690</v>
      </c>
      <c r="B781" s="41" t="s">
        <v>4064</v>
      </c>
      <c r="C781" s="41" t="s">
        <v>4077</v>
      </c>
      <c r="D781" s="42" t="s">
        <v>4074</v>
      </c>
      <c r="E781" s="41" t="s">
        <v>4075</v>
      </c>
      <c r="F781" s="111">
        <v>25000</v>
      </c>
      <c r="G781" s="42" t="s">
        <v>2196</v>
      </c>
      <c r="H781" s="62"/>
      <c r="I781" s="196"/>
      <c r="J781" s="197"/>
    </row>
    <row r="782" spans="1:10" s="57" customFormat="1" x14ac:dyDescent="0.4">
      <c r="A782" s="40" t="s">
        <v>4691</v>
      </c>
      <c r="B782" s="41" t="s">
        <v>4064</v>
      </c>
      <c r="C782" s="41" t="s">
        <v>4078</v>
      </c>
      <c r="D782" s="42" t="s">
        <v>4074</v>
      </c>
      <c r="E782" s="41" t="s">
        <v>4075</v>
      </c>
      <c r="F782" s="111">
        <v>25000</v>
      </c>
      <c r="G782" s="42" t="s">
        <v>3913</v>
      </c>
      <c r="H782" s="62"/>
      <c r="I782" s="196"/>
      <c r="J782" s="197"/>
    </row>
    <row r="783" spans="1:10" s="57" customFormat="1" x14ac:dyDescent="0.4">
      <c r="A783" s="40" t="s">
        <v>4692</v>
      </c>
      <c r="B783" s="41" t="s">
        <v>4064</v>
      </c>
      <c r="C783" s="41" t="s">
        <v>4079</v>
      </c>
      <c r="D783" s="42" t="s">
        <v>4074</v>
      </c>
      <c r="E783" s="41" t="s">
        <v>4075</v>
      </c>
      <c r="F783" s="111">
        <v>25000</v>
      </c>
      <c r="G783" s="42" t="s">
        <v>2198</v>
      </c>
      <c r="H783" s="62"/>
      <c r="I783" s="196"/>
      <c r="J783" s="197"/>
    </row>
    <row r="784" spans="1:10" s="57" customFormat="1" x14ac:dyDescent="0.4">
      <c r="A784" s="40" t="s">
        <v>4693</v>
      </c>
      <c r="B784" s="41" t="s">
        <v>4064</v>
      </c>
      <c r="C784" s="41" t="s">
        <v>4080</v>
      </c>
      <c r="D784" s="42" t="s">
        <v>4074</v>
      </c>
      <c r="E784" s="41" t="s">
        <v>4075</v>
      </c>
      <c r="F784" s="111">
        <v>25000</v>
      </c>
      <c r="G784" s="42" t="s">
        <v>1353</v>
      </c>
      <c r="H784" s="62"/>
      <c r="I784" s="196"/>
      <c r="J784" s="197"/>
    </row>
    <row r="785" spans="1:10" s="57" customFormat="1" x14ac:dyDescent="0.4">
      <c r="A785" s="40" t="s">
        <v>4694</v>
      </c>
      <c r="B785" s="41" t="s">
        <v>4064</v>
      </c>
      <c r="C785" s="41" t="s">
        <v>4081</v>
      </c>
      <c r="D785" s="42" t="s">
        <v>4074</v>
      </c>
      <c r="E785" s="41" t="s">
        <v>4075</v>
      </c>
      <c r="F785" s="111">
        <v>25000</v>
      </c>
      <c r="G785" s="42" t="s">
        <v>4071</v>
      </c>
      <c r="H785" s="62"/>
      <c r="I785" s="196"/>
      <c r="J785" s="197"/>
    </row>
    <row r="786" spans="1:10" s="57" customFormat="1" x14ac:dyDescent="0.4">
      <c r="A786" s="40" t="s">
        <v>4695</v>
      </c>
      <c r="B786" s="41" t="s">
        <v>4064</v>
      </c>
      <c r="C786" s="41" t="s">
        <v>4082</v>
      </c>
      <c r="D786" s="42" t="s">
        <v>4074</v>
      </c>
      <c r="E786" s="41" t="s">
        <v>4075</v>
      </c>
      <c r="F786" s="111">
        <v>25000</v>
      </c>
      <c r="G786" s="42" t="s">
        <v>1355</v>
      </c>
      <c r="H786" s="62"/>
      <c r="I786" s="196"/>
      <c r="J786" s="197"/>
    </row>
    <row r="787" spans="1:10" s="57" customFormat="1" x14ac:dyDescent="0.4">
      <c r="A787" s="44" t="s">
        <v>4696</v>
      </c>
      <c r="B787" s="45" t="s">
        <v>4064</v>
      </c>
      <c r="C787" s="45" t="s">
        <v>4083</v>
      </c>
      <c r="D787" s="46" t="s">
        <v>4084</v>
      </c>
      <c r="E787" s="45" t="s">
        <v>4085</v>
      </c>
      <c r="F787" s="31">
        <v>25000</v>
      </c>
      <c r="G787" s="46" t="s">
        <v>3910</v>
      </c>
      <c r="H787" s="64"/>
      <c r="I787" s="198">
        <f>+SUM(H787:H792)</f>
        <v>0</v>
      </c>
      <c r="J787" s="199">
        <f>+I787*F787</f>
        <v>0</v>
      </c>
    </row>
    <row r="788" spans="1:10" s="57" customFormat="1" x14ac:dyDescent="0.4">
      <c r="A788" s="44" t="s">
        <v>4697</v>
      </c>
      <c r="B788" s="45" t="s">
        <v>4064</v>
      </c>
      <c r="C788" s="45" t="s">
        <v>4086</v>
      </c>
      <c r="D788" s="46" t="s">
        <v>4084</v>
      </c>
      <c r="E788" s="45" t="s">
        <v>4085</v>
      </c>
      <c r="F788" s="31">
        <v>25000</v>
      </c>
      <c r="G788" s="46" t="s">
        <v>2196</v>
      </c>
      <c r="H788" s="64"/>
      <c r="I788" s="198"/>
      <c r="J788" s="199"/>
    </row>
    <row r="789" spans="1:10" s="57" customFormat="1" x14ac:dyDescent="0.4">
      <c r="A789" s="44" t="s">
        <v>4698</v>
      </c>
      <c r="B789" s="45" t="s">
        <v>4064</v>
      </c>
      <c r="C789" s="45" t="s">
        <v>4087</v>
      </c>
      <c r="D789" s="46" t="s">
        <v>4084</v>
      </c>
      <c r="E789" s="45" t="s">
        <v>4085</v>
      </c>
      <c r="F789" s="31">
        <v>25000</v>
      </c>
      <c r="G789" s="46" t="s">
        <v>3913</v>
      </c>
      <c r="H789" s="64"/>
      <c r="I789" s="198"/>
      <c r="J789" s="199"/>
    </row>
    <row r="790" spans="1:10" s="57" customFormat="1" x14ac:dyDescent="0.4">
      <c r="A790" s="44" t="s">
        <v>4699</v>
      </c>
      <c r="B790" s="45" t="s">
        <v>4064</v>
      </c>
      <c r="C790" s="45" t="s">
        <v>4088</v>
      </c>
      <c r="D790" s="46" t="s">
        <v>4084</v>
      </c>
      <c r="E790" s="45" t="s">
        <v>4085</v>
      </c>
      <c r="F790" s="31">
        <v>25000</v>
      </c>
      <c r="G790" s="46" t="s">
        <v>2198</v>
      </c>
      <c r="H790" s="64"/>
      <c r="I790" s="198"/>
      <c r="J790" s="199"/>
    </row>
    <row r="791" spans="1:10" s="57" customFormat="1" x14ac:dyDescent="0.4">
      <c r="A791" s="44" t="s">
        <v>4700</v>
      </c>
      <c r="B791" s="45" t="s">
        <v>4064</v>
      </c>
      <c r="C791" s="45" t="s">
        <v>4089</v>
      </c>
      <c r="D791" s="46" t="s">
        <v>4084</v>
      </c>
      <c r="E791" s="45" t="s">
        <v>4085</v>
      </c>
      <c r="F791" s="31">
        <v>25000</v>
      </c>
      <c r="G791" s="46" t="s">
        <v>1353</v>
      </c>
      <c r="H791" s="64"/>
      <c r="I791" s="198"/>
      <c r="J791" s="199"/>
    </row>
    <row r="792" spans="1:10" s="57" customFormat="1" x14ac:dyDescent="0.4">
      <c r="A792" s="44" t="s">
        <v>4701</v>
      </c>
      <c r="B792" s="45" t="s">
        <v>4064</v>
      </c>
      <c r="C792" s="45" t="s">
        <v>4090</v>
      </c>
      <c r="D792" s="46" t="s">
        <v>4084</v>
      </c>
      <c r="E792" s="45" t="s">
        <v>4085</v>
      </c>
      <c r="F792" s="31">
        <v>25000</v>
      </c>
      <c r="G792" s="46" t="s">
        <v>4071</v>
      </c>
      <c r="H792" s="64"/>
      <c r="I792" s="198"/>
      <c r="J792" s="199"/>
    </row>
    <row r="793" spans="1:10" s="57" customFormat="1" x14ac:dyDescent="0.4">
      <c r="A793" s="40" t="s">
        <v>4091</v>
      </c>
      <c r="B793" s="41" t="s">
        <v>4092</v>
      </c>
      <c r="C793" s="41" t="s">
        <v>4093</v>
      </c>
      <c r="D793" s="42" t="s">
        <v>3032</v>
      </c>
      <c r="E793" s="41" t="s">
        <v>3033</v>
      </c>
      <c r="F793" s="111">
        <v>33000</v>
      </c>
      <c r="G793" s="42" t="s">
        <v>4071</v>
      </c>
      <c r="H793" s="62"/>
      <c r="I793" s="196">
        <f>+SUM(H793:H802)</f>
        <v>0</v>
      </c>
      <c r="J793" s="197">
        <f>+I793*F793</f>
        <v>0</v>
      </c>
    </row>
    <row r="794" spans="1:10" s="57" customFormat="1" x14ac:dyDescent="0.4">
      <c r="A794" s="40" t="s">
        <v>4094</v>
      </c>
      <c r="B794" s="41" t="s">
        <v>4092</v>
      </c>
      <c r="C794" s="41" t="s">
        <v>4095</v>
      </c>
      <c r="D794" s="42" t="s">
        <v>3032</v>
      </c>
      <c r="E794" s="41" t="s">
        <v>3033</v>
      </c>
      <c r="F794" s="111">
        <v>33000</v>
      </c>
      <c r="G794" s="42" t="s">
        <v>1355</v>
      </c>
      <c r="H794" s="62"/>
      <c r="I794" s="196"/>
      <c r="J794" s="197"/>
    </row>
    <row r="795" spans="1:10" s="57" customFormat="1" x14ac:dyDescent="0.4">
      <c r="A795" s="40" t="s">
        <v>4096</v>
      </c>
      <c r="B795" s="41" t="s">
        <v>4092</v>
      </c>
      <c r="C795" s="41" t="s">
        <v>4097</v>
      </c>
      <c r="D795" s="42" t="s">
        <v>3032</v>
      </c>
      <c r="E795" s="41" t="s">
        <v>3033</v>
      </c>
      <c r="F795" s="111">
        <v>33000</v>
      </c>
      <c r="G795" s="42" t="s">
        <v>324</v>
      </c>
      <c r="H795" s="62"/>
      <c r="I795" s="196"/>
      <c r="J795" s="197"/>
    </row>
    <row r="796" spans="1:10" s="57" customFormat="1" x14ac:dyDescent="0.4">
      <c r="A796" s="40" t="s">
        <v>4098</v>
      </c>
      <c r="B796" s="41" t="s">
        <v>4092</v>
      </c>
      <c r="C796" s="41" t="s">
        <v>4099</v>
      </c>
      <c r="D796" s="42" t="s">
        <v>3032</v>
      </c>
      <c r="E796" s="41" t="s">
        <v>3033</v>
      </c>
      <c r="F796" s="111">
        <v>33000</v>
      </c>
      <c r="G796" s="42" t="s">
        <v>1319</v>
      </c>
      <c r="H796" s="62"/>
      <c r="I796" s="196"/>
      <c r="J796" s="197"/>
    </row>
    <row r="797" spans="1:10" s="57" customFormat="1" x14ac:dyDescent="0.4">
      <c r="A797" s="40" t="s">
        <v>4100</v>
      </c>
      <c r="B797" s="41" t="s">
        <v>4092</v>
      </c>
      <c r="C797" s="41" t="s">
        <v>4101</v>
      </c>
      <c r="D797" s="42" t="s">
        <v>3032</v>
      </c>
      <c r="E797" s="41" t="s">
        <v>3033</v>
      </c>
      <c r="F797" s="111">
        <v>33000</v>
      </c>
      <c r="G797" s="42" t="s">
        <v>327</v>
      </c>
      <c r="H797" s="62"/>
      <c r="I797" s="196"/>
      <c r="J797" s="197"/>
    </row>
    <row r="798" spans="1:10" s="57" customFormat="1" x14ac:dyDescent="0.4">
      <c r="A798" s="40" t="s">
        <v>4102</v>
      </c>
      <c r="B798" s="41" t="s">
        <v>4092</v>
      </c>
      <c r="C798" s="41" t="s">
        <v>4103</v>
      </c>
      <c r="D798" s="42" t="s">
        <v>3032</v>
      </c>
      <c r="E798" s="41" t="s">
        <v>3033</v>
      </c>
      <c r="F798" s="111">
        <v>33000</v>
      </c>
      <c r="G798" s="42" t="s">
        <v>1322</v>
      </c>
      <c r="H798" s="62"/>
      <c r="I798" s="196"/>
      <c r="J798" s="197"/>
    </row>
    <row r="799" spans="1:10" s="57" customFormat="1" x14ac:dyDescent="0.4">
      <c r="A799" s="40" t="s">
        <v>4104</v>
      </c>
      <c r="B799" s="41" t="s">
        <v>4092</v>
      </c>
      <c r="C799" s="41" t="s">
        <v>4105</v>
      </c>
      <c r="D799" s="42" t="s">
        <v>3032</v>
      </c>
      <c r="E799" s="41" t="s">
        <v>3033</v>
      </c>
      <c r="F799" s="111">
        <v>33000</v>
      </c>
      <c r="G799" s="42" t="s">
        <v>1199</v>
      </c>
      <c r="H799" s="62"/>
      <c r="I799" s="196"/>
      <c r="J799" s="197"/>
    </row>
    <row r="800" spans="1:10" s="57" customFormat="1" x14ac:dyDescent="0.4">
      <c r="A800" s="40" t="s">
        <v>4106</v>
      </c>
      <c r="B800" s="41" t="s">
        <v>4092</v>
      </c>
      <c r="C800" s="41" t="s">
        <v>4107</v>
      </c>
      <c r="D800" s="42" t="s">
        <v>3032</v>
      </c>
      <c r="E800" s="41" t="s">
        <v>3033</v>
      </c>
      <c r="F800" s="111">
        <v>33000</v>
      </c>
      <c r="G800" s="42" t="s">
        <v>1201</v>
      </c>
      <c r="H800" s="62"/>
      <c r="I800" s="196"/>
      <c r="J800" s="197"/>
    </row>
    <row r="801" spans="1:10" s="57" customFormat="1" x14ac:dyDescent="0.4">
      <c r="A801" s="40" t="s">
        <v>4108</v>
      </c>
      <c r="B801" s="41" t="s">
        <v>4092</v>
      </c>
      <c r="C801" s="41" t="s">
        <v>4109</v>
      </c>
      <c r="D801" s="42" t="s">
        <v>3032</v>
      </c>
      <c r="E801" s="41" t="s">
        <v>3033</v>
      </c>
      <c r="F801" s="111">
        <v>33000</v>
      </c>
      <c r="G801" s="42" t="s">
        <v>315</v>
      </c>
      <c r="H801" s="62"/>
      <c r="I801" s="196"/>
      <c r="J801" s="197"/>
    </row>
    <row r="802" spans="1:10" s="57" customFormat="1" x14ac:dyDescent="0.4">
      <c r="A802" s="40" t="s">
        <v>4110</v>
      </c>
      <c r="B802" s="41" t="s">
        <v>4092</v>
      </c>
      <c r="C802" s="41" t="s">
        <v>4111</v>
      </c>
      <c r="D802" s="42" t="s">
        <v>3032</v>
      </c>
      <c r="E802" s="41" t="s">
        <v>3033</v>
      </c>
      <c r="F802" s="111">
        <v>33000</v>
      </c>
      <c r="G802" s="42" t="s">
        <v>1177</v>
      </c>
      <c r="H802" s="62"/>
      <c r="I802" s="196"/>
      <c r="J802" s="197"/>
    </row>
    <row r="803" spans="1:10" s="57" customFormat="1" x14ac:dyDescent="0.4">
      <c r="A803" s="44" t="s">
        <v>4112</v>
      </c>
      <c r="B803" s="45" t="s">
        <v>4092</v>
      </c>
      <c r="C803" s="45" t="s">
        <v>4113</v>
      </c>
      <c r="D803" s="46" t="s">
        <v>4114</v>
      </c>
      <c r="E803" s="45" t="s">
        <v>4115</v>
      </c>
      <c r="F803" s="31">
        <v>33000</v>
      </c>
      <c r="G803" s="46" t="s">
        <v>4071</v>
      </c>
      <c r="H803" s="64"/>
      <c r="I803" s="198">
        <f>+SUM(H803:H812)</f>
        <v>0</v>
      </c>
      <c r="J803" s="199">
        <f>+I803*F803</f>
        <v>0</v>
      </c>
    </row>
    <row r="804" spans="1:10" s="57" customFormat="1" x14ac:dyDescent="0.4">
      <c r="A804" s="44" t="s">
        <v>4116</v>
      </c>
      <c r="B804" s="45" t="s">
        <v>4092</v>
      </c>
      <c r="C804" s="45" t="s">
        <v>4117</v>
      </c>
      <c r="D804" s="46" t="s">
        <v>4114</v>
      </c>
      <c r="E804" s="45" t="s">
        <v>4115</v>
      </c>
      <c r="F804" s="31">
        <v>33000</v>
      </c>
      <c r="G804" s="46" t="s">
        <v>1355</v>
      </c>
      <c r="H804" s="64"/>
      <c r="I804" s="198"/>
      <c r="J804" s="199"/>
    </row>
    <row r="805" spans="1:10" s="57" customFormat="1" x14ac:dyDescent="0.4">
      <c r="A805" s="44" t="s">
        <v>4118</v>
      </c>
      <c r="B805" s="45" t="s">
        <v>4092</v>
      </c>
      <c r="C805" s="45" t="s">
        <v>4119</v>
      </c>
      <c r="D805" s="46" t="s">
        <v>4114</v>
      </c>
      <c r="E805" s="45" t="s">
        <v>4115</v>
      </c>
      <c r="F805" s="31">
        <v>33000</v>
      </c>
      <c r="G805" s="46" t="s">
        <v>324</v>
      </c>
      <c r="H805" s="64"/>
      <c r="I805" s="198"/>
      <c r="J805" s="199"/>
    </row>
    <row r="806" spans="1:10" s="57" customFormat="1" x14ac:dyDescent="0.4">
      <c r="A806" s="44" t="s">
        <v>4120</v>
      </c>
      <c r="B806" s="45" t="s">
        <v>4092</v>
      </c>
      <c r="C806" s="45" t="s">
        <v>4121</v>
      </c>
      <c r="D806" s="46" t="s">
        <v>4114</v>
      </c>
      <c r="E806" s="45" t="s">
        <v>4115</v>
      </c>
      <c r="F806" s="31">
        <v>33000</v>
      </c>
      <c r="G806" s="46" t="s">
        <v>1319</v>
      </c>
      <c r="H806" s="64"/>
      <c r="I806" s="198"/>
      <c r="J806" s="199"/>
    </row>
    <row r="807" spans="1:10" s="57" customFormat="1" x14ac:dyDescent="0.4">
      <c r="A807" s="44" t="s">
        <v>4122</v>
      </c>
      <c r="B807" s="45" t="s">
        <v>4092</v>
      </c>
      <c r="C807" s="45" t="s">
        <v>4123</v>
      </c>
      <c r="D807" s="46" t="s">
        <v>4114</v>
      </c>
      <c r="E807" s="45" t="s">
        <v>4115</v>
      </c>
      <c r="F807" s="31">
        <v>33000</v>
      </c>
      <c r="G807" s="46" t="s">
        <v>327</v>
      </c>
      <c r="H807" s="64"/>
      <c r="I807" s="198"/>
      <c r="J807" s="199"/>
    </row>
    <row r="808" spans="1:10" s="57" customFormat="1" x14ac:dyDescent="0.4">
      <c r="A808" s="44" t="s">
        <v>4124</v>
      </c>
      <c r="B808" s="45" t="s">
        <v>4092</v>
      </c>
      <c r="C808" s="45" t="s">
        <v>4125</v>
      </c>
      <c r="D808" s="46" t="s">
        <v>4114</v>
      </c>
      <c r="E808" s="45" t="s">
        <v>4115</v>
      </c>
      <c r="F808" s="31">
        <v>33000</v>
      </c>
      <c r="G808" s="46" t="s">
        <v>1322</v>
      </c>
      <c r="H808" s="64"/>
      <c r="I808" s="198"/>
      <c r="J808" s="199"/>
    </row>
    <row r="809" spans="1:10" s="57" customFormat="1" x14ac:dyDescent="0.4">
      <c r="A809" s="44" t="s">
        <v>4126</v>
      </c>
      <c r="B809" s="45" t="s">
        <v>4092</v>
      </c>
      <c r="C809" s="45" t="s">
        <v>4127</v>
      </c>
      <c r="D809" s="46" t="s">
        <v>4114</v>
      </c>
      <c r="E809" s="45" t="s">
        <v>4115</v>
      </c>
      <c r="F809" s="31">
        <v>33000</v>
      </c>
      <c r="G809" s="46" t="s">
        <v>1199</v>
      </c>
      <c r="H809" s="64"/>
      <c r="I809" s="198"/>
      <c r="J809" s="199"/>
    </row>
    <row r="810" spans="1:10" s="57" customFormat="1" x14ac:dyDescent="0.4">
      <c r="A810" s="44" t="s">
        <v>4128</v>
      </c>
      <c r="B810" s="45" t="s">
        <v>4092</v>
      </c>
      <c r="C810" s="45" t="s">
        <v>4129</v>
      </c>
      <c r="D810" s="46" t="s">
        <v>4114</v>
      </c>
      <c r="E810" s="45" t="s">
        <v>4115</v>
      </c>
      <c r="F810" s="31">
        <v>33000</v>
      </c>
      <c r="G810" s="46" t="s">
        <v>1201</v>
      </c>
      <c r="H810" s="64"/>
      <c r="I810" s="198"/>
      <c r="J810" s="199"/>
    </row>
    <row r="811" spans="1:10" s="57" customFormat="1" x14ac:dyDescent="0.4">
      <c r="A811" s="44" t="s">
        <v>4130</v>
      </c>
      <c r="B811" s="45" t="s">
        <v>4092</v>
      </c>
      <c r="C811" s="45" t="s">
        <v>4131</v>
      </c>
      <c r="D811" s="46" t="s">
        <v>4114</v>
      </c>
      <c r="E811" s="45" t="s">
        <v>4115</v>
      </c>
      <c r="F811" s="31">
        <v>33000</v>
      </c>
      <c r="G811" s="46" t="s">
        <v>315</v>
      </c>
      <c r="H811" s="64"/>
      <c r="I811" s="198"/>
      <c r="J811" s="199"/>
    </row>
    <row r="812" spans="1:10" s="57" customFormat="1" x14ac:dyDescent="0.4">
      <c r="A812" s="44" t="s">
        <v>4132</v>
      </c>
      <c r="B812" s="45" t="s">
        <v>4092</v>
      </c>
      <c r="C812" s="45" t="s">
        <v>4133</v>
      </c>
      <c r="D812" s="46" t="s">
        <v>4114</v>
      </c>
      <c r="E812" s="45" t="s">
        <v>4115</v>
      </c>
      <c r="F812" s="31">
        <v>33000</v>
      </c>
      <c r="G812" s="46" t="s">
        <v>1177</v>
      </c>
      <c r="H812" s="64"/>
      <c r="I812" s="198"/>
      <c r="J812" s="199"/>
    </row>
    <row r="813" spans="1:10" s="57" customFormat="1" x14ac:dyDescent="0.4">
      <c r="A813" s="40" t="s">
        <v>4134</v>
      </c>
      <c r="B813" s="41" t="s">
        <v>4135</v>
      </c>
      <c r="C813" s="41" t="s">
        <v>4136</v>
      </c>
      <c r="D813" s="42" t="s">
        <v>3040</v>
      </c>
      <c r="E813" s="41" t="s">
        <v>3041</v>
      </c>
      <c r="F813" s="111">
        <v>27000</v>
      </c>
      <c r="G813" s="42" t="s">
        <v>4071</v>
      </c>
      <c r="H813" s="62"/>
      <c r="I813" s="196">
        <f>+SUM(H813:H822)</f>
        <v>0</v>
      </c>
      <c r="J813" s="197">
        <f>+I813*F813</f>
        <v>0</v>
      </c>
    </row>
    <row r="814" spans="1:10" s="57" customFormat="1" x14ac:dyDescent="0.4">
      <c r="A814" s="40" t="s">
        <v>4137</v>
      </c>
      <c r="B814" s="41" t="s">
        <v>4135</v>
      </c>
      <c r="C814" s="41" t="s">
        <v>4138</v>
      </c>
      <c r="D814" s="42" t="s">
        <v>3040</v>
      </c>
      <c r="E814" s="41" t="s">
        <v>3041</v>
      </c>
      <c r="F814" s="111">
        <v>27000</v>
      </c>
      <c r="G814" s="42" t="s">
        <v>1355</v>
      </c>
      <c r="H814" s="62"/>
      <c r="I814" s="196"/>
      <c r="J814" s="197"/>
    </row>
    <row r="815" spans="1:10" s="57" customFormat="1" x14ac:dyDescent="0.4">
      <c r="A815" s="40" t="s">
        <v>4139</v>
      </c>
      <c r="B815" s="41" t="s">
        <v>4135</v>
      </c>
      <c r="C815" s="41" t="s">
        <v>4140</v>
      </c>
      <c r="D815" s="42" t="s">
        <v>3040</v>
      </c>
      <c r="E815" s="41" t="s">
        <v>3041</v>
      </c>
      <c r="F815" s="111">
        <v>27000</v>
      </c>
      <c r="G815" s="42" t="s">
        <v>324</v>
      </c>
      <c r="H815" s="62"/>
      <c r="I815" s="196"/>
      <c r="J815" s="197"/>
    </row>
    <row r="816" spans="1:10" s="57" customFormat="1" x14ac:dyDescent="0.4">
      <c r="A816" s="40" t="s">
        <v>4141</v>
      </c>
      <c r="B816" s="41" t="s">
        <v>4135</v>
      </c>
      <c r="C816" s="41" t="s">
        <v>4142</v>
      </c>
      <c r="D816" s="42" t="s">
        <v>3040</v>
      </c>
      <c r="E816" s="41" t="s">
        <v>3041</v>
      </c>
      <c r="F816" s="111">
        <v>27000</v>
      </c>
      <c r="G816" s="42" t="s">
        <v>1319</v>
      </c>
      <c r="H816" s="62"/>
      <c r="I816" s="196"/>
      <c r="J816" s="197"/>
    </row>
    <row r="817" spans="1:10" s="57" customFormat="1" x14ac:dyDescent="0.4">
      <c r="A817" s="40" t="s">
        <v>4143</v>
      </c>
      <c r="B817" s="41" t="s">
        <v>4135</v>
      </c>
      <c r="C817" s="41" t="s">
        <v>4144</v>
      </c>
      <c r="D817" s="42" t="s">
        <v>3040</v>
      </c>
      <c r="E817" s="41" t="s">
        <v>3041</v>
      </c>
      <c r="F817" s="111">
        <v>27000</v>
      </c>
      <c r="G817" s="42" t="s">
        <v>327</v>
      </c>
      <c r="H817" s="62"/>
      <c r="I817" s="196"/>
      <c r="J817" s="197"/>
    </row>
    <row r="818" spans="1:10" s="57" customFormat="1" x14ac:dyDescent="0.4">
      <c r="A818" s="40" t="s">
        <v>4145</v>
      </c>
      <c r="B818" s="41" t="s">
        <v>4135</v>
      </c>
      <c r="C818" s="41" t="s">
        <v>4146</v>
      </c>
      <c r="D818" s="42" t="s">
        <v>3040</v>
      </c>
      <c r="E818" s="41" t="s">
        <v>3041</v>
      </c>
      <c r="F818" s="111">
        <v>27000</v>
      </c>
      <c r="G818" s="42" t="s">
        <v>1322</v>
      </c>
      <c r="H818" s="62"/>
      <c r="I818" s="196"/>
      <c r="J818" s="197"/>
    </row>
    <row r="819" spans="1:10" s="57" customFormat="1" x14ac:dyDescent="0.4">
      <c r="A819" s="40" t="s">
        <v>4147</v>
      </c>
      <c r="B819" s="41" t="s">
        <v>4135</v>
      </c>
      <c r="C819" s="41" t="s">
        <v>4148</v>
      </c>
      <c r="D819" s="42" t="s">
        <v>3040</v>
      </c>
      <c r="E819" s="41" t="s">
        <v>3041</v>
      </c>
      <c r="F819" s="111">
        <v>27000</v>
      </c>
      <c r="G819" s="42" t="s">
        <v>1199</v>
      </c>
      <c r="H819" s="62"/>
      <c r="I819" s="196"/>
      <c r="J819" s="197"/>
    </row>
    <row r="820" spans="1:10" s="57" customFormat="1" x14ac:dyDescent="0.4">
      <c r="A820" s="40" t="s">
        <v>4149</v>
      </c>
      <c r="B820" s="41" t="s">
        <v>4135</v>
      </c>
      <c r="C820" s="41" t="s">
        <v>4150</v>
      </c>
      <c r="D820" s="42" t="s">
        <v>3040</v>
      </c>
      <c r="E820" s="41" t="s">
        <v>3041</v>
      </c>
      <c r="F820" s="111">
        <v>27000</v>
      </c>
      <c r="G820" s="42" t="s">
        <v>1201</v>
      </c>
      <c r="H820" s="62"/>
      <c r="I820" s="196"/>
      <c r="J820" s="197"/>
    </row>
    <row r="821" spans="1:10" s="57" customFormat="1" x14ac:dyDescent="0.4">
      <c r="A821" s="40" t="s">
        <v>4151</v>
      </c>
      <c r="B821" s="41" t="s">
        <v>4135</v>
      </c>
      <c r="C821" s="41" t="s">
        <v>4152</v>
      </c>
      <c r="D821" s="42" t="s">
        <v>3040</v>
      </c>
      <c r="E821" s="41" t="s">
        <v>3041</v>
      </c>
      <c r="F821" s="111">
        <v>27000</v>
      </c>
      <c r="G821" s="42" t="s">
        <v>315</v>
      </c>
      <c r="H821" s="62"/>
      <c r="I821" s="196"/>
      <c r="J821" s="197"/>
    </row>
    <row r="822" spans="1:10" s="57" customFormat="1" x14ac:dyDescent="0.4">
      <c r="A822" s="40" t="s">
        <v>4153</v>
      </c>
      <c r="B822" s="41" t="s">
        <v>4135</v>
      </c>
      <c r="C822" s="41" t="s">
        <v>4154</v>
      </c>
      <c r="D822" s="42" t="s">
        <v>3040</v>
      </c>
      <c r="E822" s="41" t="s">
        <v>3041</v>
      </c>
      <c r="F822" s="111">
        <v>27000</v>
      </c>
      <c r="G822" s="42" t="s">
        <v>1177</v>
      </c>
      <c r="H822" s="62"/>
      <c r="I822" s="196"/>
      <c r="J822" s="197"/>
    </row>
    <row r="823" spans="1:10" s="57" customFormat="1" x14ac:dyDescent="0.4">
      <c r="A823" s="44" t="s">
        <v>4155</v>
      </c>
      <c r="B823" s="45" t="s">
        <v>4135</v>
      </c>
      <c r="C823" s="45" t="s">
        <v>4156</v>
      </c>
      <c r="D823" s="46" t="s">
        <v>4157</v>
      </c>
      <c r="E823" s="45" t="s">
        <v>4158</v>
      </c>
      <c r="F823" s="31">
        <v>27000</v>
      </c>
      <c r="G823" s="46" t="s">
        <v>4071</v>
      </c>
      <c r="H823" s="64"/>
      <c r="I823" s="198">
        <f>+SUM(H823:H832)</f>
        <v>0</v>
      </c>
      <c r="J823" s="199">
        <f>+I823*F823</f>
        <v>0</v>
      </c>
    </row>
    <row r="824" spans="1:10" s="57" customFormat="1" x14ac:dyDescent="0.4">
      <c r="A824" s="44" t="s">
        <v>4159</v>
      </c>
      <c r="B824" s="45" t="s">
        <v>4135</v>
      </c>
      <c r="C824" s="45" t="s">
        <v>4160</v>
      </c>
      <c r="D824" s="46" t="s">
        <v>4157</v>
      </c>
      <c r="E824" s="45" t="s">
        <v>4158</v>
      </c>
      <c r="F824" s="31">
        <v>27000</v>
      </c>
      <c r="G824" s="46" t="s">
        <v>1355</v>
      </c>
      <c r="H824" s="64"/>
      <c r="I824" s="198"/>
      <c r="J824" s="199"/>
    </row>
    <row r="825" spans="1:10" s="57" customFormat="1" x14ac:dyDescent="0.4">
      <c r="A825" s="44" t="s">
        <v>4161</v>
      </c>
      <c r="B825" s="45" t="s">
        <v>4135</v>
      </c>
      <c r="C825" s="45" t="s">
        <v>4162</v>
      </c>
      <c r="D825" s="46" t="s">
        <v>4157</v>
      </c>
      <c r="E825" s="45" t="s">
        <v>4158</v>
      </c>
      <c r="F825" s="31">
        <v>27000</v>
      </c>
      <c r="G825" s="46" t="s">
        <v>324</v>
      </c>
      <c r="H825" s="64"/>
      <c r="I825" s="198"/>
      <c r="J825" s="199"/>
    </row>
    <row r="826" spans="1:10" s="57" customFormat="1" x14ac:dyDescent="0.4">
      <c r="A826" s="44" t="s">
        <v>4163</v>
      </c>
      <c r="B826" s="45" t="s">
        <v>4135</v>
      </c>
      <c r="C826" s="45" t="s">
        <v>4164</v>
      </c>
      <c r="D826" s="46" t="s">
        <v>4157</v>
      </c>
      <c r="E826" s="45" t="s">
        <v>4158</v>
      </c>
      <c r="F826" s="31">
        <v>27000</v>
      </c>
      <c r="G826" s="46" t="s">
        <v>1319</v>
      </c>
      <c r="H826" s="64"/>
      <c r="I826" s="198"/>
      <c r="J826" s="199"/>
    </row>
    <row r="827" spans="1:10" s="57" customFormat="1" x14ac:dyDescent="0.4">
      <c r="A827" s="44" t="s">
        <v>4165</v>
      </c>
      <c r="B827" s="45" t="s">
        <v>4135</v>
      </c>
      <c r="C827" s="45" t="s">
        <v>4166</v>
      </c>
      <c r="D827" s="46" t="s">
        <v>4157</v>
      </c>
      <c r="E827" s="45" t="s">
        <v>4158</v>
      </c>
      <c r="F827" s="31">
        <v>27000</v>
      </c>
      <c r="G827" s="46" t="s">
        <v>327</v>
      </c>
      <c r="H827" s="64"/>
      <c r="I827" s="198"/>
      <c r="J827" s="199"/>
    </row>
    <row r="828" spans="1:10" s="57" customFormat="1" x14ac:dyDescent="0.4">
      <c r="A828" s="44" t="s">
        <v>4167</v>
      </c>
      <c r="B828" s="45" t="s">
        <v>4135</v>
      </c>
      <c r="C828" s="45" t="s">
        <v>4168</v>
      </c>
      <c r="D828" s="46" t="s">
        <v>4157</v>
      </c>
      <c r="E828" s="45" t="s">
        <v>4158</v>
      </c>
      <c r="F828" s="31">
        <v>27000</v>
      </c>
      <c r="G828" s="46" t="s">
        <v>1322</v>
      </c>
      <c r="H828" s="64"/>
      <c r="I828" s="198"/>
      <c r="J828" s="199"/>
    </row>
    <row r="829" spans="1:10" s="57" customFormat="1" x14ac:dyDescent="0.4">
      <c r="A829" s="44" t="s">
        <v>4169</v>
      </c>
      <c r="B829" s="45" t="s">
        <v>4135</v>
      </c>
      <c r="C829" s="45" t="s">
        <v>4170</v>
      </c>
      <c r="D829" s="46" t="s">
        <v>4157</v>
      </c>
      <c r="E829" s="45" t="s">
        <v>4158</v>
      </c>
      <c r="F829" s="31">
        <v>27000</v>
      </c>
      <c r="G829" s="46" t="s">
        <v>1199</v>
      </c>
      <c r="H829" s="64"/>
      <c r="I829" s="198"/>
      <c r="J829" s="199"/>
    </row>
    <row r="830" spans="1:10" s="57" customFormat="1" x14ac:dyDescent="0.4">
      <c r="A830" s="44" t="s">
        <v>4171</v>
      </c>
      <c r="B830" s="45" t="s">
        <v>4135</v>
      </c>
      <c r="C830" s="45" t="s">
        <v>4172</v>
      </c>
      <c r="D830" s="46" t="s">
        <v>4157</v>
      </c>
      <c r="E830" s="45" t="s">
        <v>4158</v>
      </c>
      <c r="F830" s="31">
        <v>27000</v>
      </c>
      <c r="G830" s="46" t="s">
        <v>1201</v>
      </c>
      <c r="H830" s="64"/>
      <c r="I830" s="198"/>
      <c r="J830" s="199"/>
    </row>
    <row r="831" spans="1:10" s="57" customFormat="1" x14ac:dyDescent="0.4">
      <c r="A831" s="44" t="s">
        <v>4173</v>
      </c>
      <c r="B831" s="45" t="s">
        <v>4135</v>
      </c>
      <c r="C831" s="45" t="s">
        <v>4174</v>
      </c>
      <c r="D831" s="46" t="s">
        <v>4157</v>
      </c>
      <c r="E831" s="45" t="s">
        <v>4158</v>
      </c>
      <c r="F831" s="31">
        <v>27000</v>
      </c>
      <c r="G831" s="46" t="s">
        <v>315</v>
      </c>
      <c r="H831" s="64"/>
      <c r="I831" s="198"/>
      <c r="J831" s="199"/>
    </row>
    <row r="832" spans="1:10" s="57" customFormat="1" x14ac:dyDescent="0.4">
      <c r="A832" s="44" t="s">
        <v>4175</v>
      </c>
      <c r="B832" s="45" t="s">
        <v>4135</v>
      </c>
      <c r="C832" s="45" t="s">
        <v>4176</v>
      </c>
      <c r="D832" s="46" t="s">
        <v>4157</v>
      </c>
      <c r="E832" s="45" t="s">
        <v>4158</v>
      </c>
      <c r="F832" s="31">
        <v>27000</v>
      </c>
      <c r="G832" s="46" t="s">
        <v>1177</v>
      </c>
      <c r="H832" s="64"/>
      <c r="I832" s="198"/>
      <c r="J832" s="199"/>
    </row>
    <row r="833" spans="1:10" s="57" customFormat="1" x14ac:dyDescent="0.4">
      <c r="A833" s="40" t="s">
        <v>4177</v>
      </c>
      <c r="B833" s="41" t="s">
        <v>4178</v>
      </c>
      <c r="C833" s="41" t="s">
        <v>4179</v>
      </c>
      <c r="D833" s="42" t="s">
        <v>4180</v>
      </c>
      <c r="E833" s="41" t="s">
        <v>4181</v>
      </c>
      <c r="F833" s="111">
        <v>33000</v>
      </c>
      <c r="G833" s="42" t="s">
        <v>3910</v>
      </c>
      <c r="H833" s="62"/>
      <c r="I833" s="196">
        <f>+SUM(H833:H838)</f>
        <v>0</v>
      </c>
      <c r="J833" s="197">
        <f>+I833*F833</f>
        <v>0</v>
      </c>
    </row>
    <row r="834" spans="1:10" s="57" customFormat="1" x14ac:dyDescent="0.4">
      <c r="A834" s="40" t="s">
        <v>4182</v>
      </c>
      <c r="B834" s="41" t="s">
        <v>4178</v>
      </c>
      <c r="C834" s="41" t="s">
        <v>4183</v>
      </c>
      <c r="D834" s="42" t="s">
        <v>4180</v>
      </c>
      <c r="E834" s="41" t="s">
        <v>4181</v>
      </c>
      <c r="F834" s="111">
        <v>33000</v>
      </c>
      <c r="G834" s="42" t="s">
        <v>2196</v>
      </c>
      <c r="H834" s="62"/>
      <c r="I834" s="196"/>
      <c r="J834" s="197"/>
    </row>
    <row r="835" spans="1:10" s="57" customFormat="1" x14ac:dyDescent="0.4">
      <c r="A835" s="40" t="s">
        <v>4184</v>
      </c>
      <c r="B835" s="41" t="s">
        <v>4178</v>
      </c>
      <c r="C835" s="41" t="s">
        <v>4185</v>
      </c>
      <c r="D835" s="42" t="s">
        <v>4180</v>
      </c>
      <c r="E835" s="41" t="s">
        <v>4181</v>
      </c>
      <c r="F835" s="111">
        <v>33000</v>
      </c>
      <c r="G835" s="42" t="s">
        <v>3913</v>
      </c>
      <c r="H835" s="62"/>
      <c r="I835" s="196"/>
      <c r="J835" s="197"/>
    </row>
    <row r="836" spans="1:10" s="57" customFormat="1" x14ac:dyDescent="0.4">
      <c r="A836" s="40" t="s">
        <v>4186</v>
      </c>
      <c r="B836" s="41" t="s">
        <v>4178</v>
      </c>
      <c r="C836" s="41" t="s">
        <v>4187</v>
      </c>
      <c r="D836" s="42" t="s">
        <v>4180</v>
      </c>
      <c r="E836" s="41" t="s">
        <v>4181</v>
      </c>
      <c r="F836" s="111">
        <v>33000</v>
      </c>
      <c r="G836" s="42" t="s">
        <v>2198</v>
      </c>
      <c r="H836" s="62"/>
      <c r="I836" s="196"/>
      <c r="J836" s="197"/>
    </row>
    <row r="837" spans="1:10" s="57" customFormat="1" x14ac:dyDescent="0.4">
      <c r="A837" s="40" t="s">
        <v>4188</v>
      </c>
      <c r="B837" s="41" t="s">
        <v>4178</v>
      </c>
      <c r="C837" s="41" t="s">
        <v>4189</v>
      </c>
      <c r="D837" s="42" t="s">
        <v>4180</v>
      </c>
      <c r="E837" s="41" t="s">
        <v>4181</v>
      </c>
      <c r="F837" s="111">
        <v>33000</v>
      </c>
      <c r="G837" s="42" t="s">
        <v>1353</v>
      </c>
      <c r="H837" s="62"/>
      <c r="I837" s="196"/>
      <c r="J837" s="197"/>
    </row>
    <row r="838" spans="1:10" s="57" customFormat="1" x14ac:dyDescent="0.4">
      <c r="A838" s="40" t="s">
        <v>4190</v>
      </c>
      <c r="B838" s="41" t="s">
        <v>4178</v>
      </c>
      <c r="C838" s="41" t="s">
        <v>4191</v>
      </c>
      <c r="D838" s="42" t="s">
        <v>4180</v>
      </c>
      <c r="E838" s="41" t="s">
        <v>4181</v>
      </c>
      <c r="F838" s="111">
        <v>33000</v>
      </c>
      <c r="G838" s="42" t="s">
        <v>4071</v>
      </c>
      <c r="H838" s="62"/>
      <c r="I838" s="196"/>
      <c r="J838" s="197"/>
    </row>
    <row r="839" spans="1:10" s="57" customFormat="1" x14ac:dyDescent="0.4">
      <c r="A839" s="44" t="s">
        <v>4192</v>
      </c>
      <c r="B839" s="45" t="s">
        <v>4193</v>
      </c>
      <c r="C839" s="45" t="s">
        <v>4194</v>
      </c>
      <c r="D839" s="46" t="s">
        <v>3040</v>
      </c>
      <c r="E839" s="45" t="s">
        <v>3041</v>
      </c>
      <c r="F839" s="31">
        <v>27000</v>
      </c>
      <c r="G839" s="46" t="s">
        <v>3910</v>
      </c>
      <c r="H839" s="64"/>
      <c r="I839" s="198">
        <f>+SUM(H839:H844)</f>
        <v>0</v>
      </c>
      <c r="J839" s="199">
        <f>+I839*F839</f>
        <v>0</v>
      </c>
    </row>
    <row r="840" spans="1:10" s="57" customFormat="1" x14ac:dyDescent="0.4">
      <c r="A840" s="44" t="s">
        <v>4195</v>
      </c>
      <c r="B840" s="45" t="s">
        <v>4193</v>
      </c>
      <c r="C840" s="45" t="s">
        <v>4196</v>
      </c>
      <c r="D840" s="46" t="s">
        <v>3040</v>
      </c>
      <c r="E840" s="45" t="s">
        <v>3041</v>
      </c>
      <c r="F840" s="31">
        <v>27000</v>
      </c>
      <c r="G840" s="46" t="s">
        <v>2196</v>
      </c>
      <c r="H840" s="64"/>
      <c r="I840" s="198"/>
      <c r="J840" s="199"/>
    </row>
    <row r="841" spans="1:10" s="57" customFormat="1" x14ac:dyDescent="0.4">
      <c r="A841" s="44" t="s">
        <v>4197</v>
      </c>
      <c r="B841" s="45" t="s">
        <v>4193</v>
      </c>
      <c r="C841" s="45" t="s">
        <v>4198</v>
      </c>
      <c r="D841" s="46" t="s">
        <v>3040</v>
      </c>
      <c r="E841" s="45" t="s">
        <v>3041</v>
      </c>
      <c r="F841" s="31">
        <v>27000</v>
      </c>
      <c r="G841" s="46" t="s">
        <v>3913</v>
      </c>
      <c r="H841" s="64"/>
      <c r="I841" s="198"/>
      <c r="J841" s="199"/>
    </row>
    <row r="842" spans="1:10" s="57" customFormat="1" x14ac:dyDescent="0.4">
      <c r="A842" s="44" t="s">
        <v>4199</v>
      </c>
      <c r="B842" s="45" t="s">
        <v>4193</v>
      </c>
      <c r="C842" s="45" t="s">
        <v>4200</v>
      </c>
      <c r="D842" s="46" t="s">
        <v>3040</v>
      </c>
      <c r="E842" s="45" t="s">
        <v>3041</v>
      </c>
      <c r="F842" s="31">
        <v>27000</v>
      </c>
      <c r="G842" s="46" t="s">
        <v>2198</v>
      </c>
      <c r="H842" s="64"/>
      <c r="I842" s="198"/>
      <c r="J842" s="199"/>
    </row>
    <row r="843" spans="1:10" s="57" customFormat="1" x14ac:dyDescent="0.4">
      <c r="A843" s="44" t="s">
        <v>4201</v>
      </c>
      <c r="B843" s="45" t="s">
        <v>4193</v>
      </c>
      <c r="C843" s="45" t="s">
        <v>4202</v>
      </c>
      <c r="D843" s="46" t="s">
        <v>3040</v>
      </c>
      <c r="E843" s="45" t="s">
        <v>3041</v>
      </c>
      <c r="F843" s="31">
        <v>27000</v>
      </c>
      <c r="G843" s="46" t="s">
        <v>1353</v>
      </c>
      <c r="H843" s="64"/>
      <c r="I843" s="198"/>
      <c r="J843" s="199"/>
    </row>
    <row r="844" spans="1:10" s="57" customFormat="1" x14ac:dyDescent="0.4">
      <c r="A844" s="44" t="s">
        <v>4203</v>
      </c>
      <c r="B844" s="45" t="s">
        <v>4193</v>
      </c>
      <c r="C844" s="45" t="s">
        <v>4204</v>
      </c>
      <c r="D844" s="46" t="s">
        <v>3040</v>
      </c>
      <c r="E844" s="45" t="s">
        <v>3041</v>
      </c>
      <c r="F844" s="31">
        <v>27000</v>
      </c>
      <c r="G844" s="46" t="s">
        <v>4071</v>
      </c>
      <c r="H844" s="64"/>
      <c r="I844" s="198"/>
      <c r="J844" s="199"/>
    </row>
    <row r="845" spans="1:10" s="57" customFormat="1" x14ac:dyDescent="0.4">
      <c r="A845" s="40" t="s">
        <v>4205</v>
      </c>
      <c r="B845" s="41" t="s">
        <v>4193</v>
      </c>
      <c r="C845" s="41" t="s">
        <v>4206</v>
      </c>
      <c r="D845" s="42" t="s">
        <v>4207</v>
      </c>
      <c r="E845" s="41" t="s">
        <v>4208</v>
      </c>
      <c r="F845" s="111">
        <v>27000</v>
      </c>
      <c r="G845" s="42" t="s">
        <v>3910</v>
      </c>
      <c r="H845" s="62"/>
      <c r="I845" s="196">
        <f>+SUM(H845:H850)</f>
        <v>0</v>
      </c>
      <c r="J845" s="197">
        <f>+I845*F845</f>
        <v>0</v>
      </c>
    </row>
    <row r="846" spans="1:10" s="57" customFormat="1" x14ac:dyDescent="0.4">
      <c r="A846" s="40" t="s">
        <v>4209</v>
      </c>
      <c r="B846" s="41" t="s">
        <v>4193</v>
      </c>
      <c r="C846" s="41" t="s">
        <v>4210</v>
      </c>
      <c r="D846" s="42" t="s">
        <v>4207</v>
      </c>
      <c r="E846" s="41" t="s">
        <v>4208</v>
      </c>
      <c r="F846" s="111">
        <v>27000</v>
      </c>
      <c r="G846" s="42" t="s">
        <v>2196</v>
      </c>
      <c r="H846" s="62"/>
      <c r="I846" s="196"/>
      <c r="J846" s="197"/>
    </row>
    <row r="847" spans="1:10" s="57" customFormat="1" x14ac:dyDescent="0.4">
      <c r="A847" s="40" t="s">
        <v>4211</v>
      </c>
      <c r="B847" s="41" t="s">
        <v>4193</v>
      </c>
      <c r="C847" s="41" t="s">
        <v>4212</v>
      </c>
      <c r="D847" s="42" t="s">
        <v>4207</v>
      </c>
      <c r="E847" s="41" t="s">
        <v>4208</v>
      </c>
      <c r="F847" s="111">
        <v>27000</v>
      </c>
      <c r="G847" s="42" t="s">
        <v>3913</v>
      </c>
      <c r="H847" s="62"/>
      <c r="I847" s="196"/>
      <c r="J847" s="197"/>
    </row>
    <row r="848" spans="1:10" s="57" customFormat="1" x14ac:dyDescent="0.4">
      <c r="A848" s="40" t="s">
        <v>4213</v>
      </c>
      <c r="B848" s="41" t="s">
        <v>4193</v>
      </c>
      <c r="C848" s="41" t="s">
        <v>4214</v>
      </c>
      <c r="D848" s="42" t="s">
        <v>4207</v>
      </c>
      <c r="E848" s="41" t="s">
        <v>4208</v>
      </c>
      <c r="F848" s="111">
        <v>27000</v>
      </c>
      <c r="G848" s="42" t="s">
        <v>2198</v>
      </c>
      <c r="H848" s="62"/>
      <c r="I848" s="196"/>
      <c r="J848" s="197"/>
    </row>
    <row r="849" spans="1:10" s="57" customFormat="1" x14ac:dyDescent="0.4">
      <c r="A849" s="40" t="s">
        <v>4215</v>
      </c>
      <c r="B849" s="41" t="s">
        <v>4193</v>
      </c>
      <c r="C849" s="41" t="s">
        <v>4216</v>
      </c>
      <c r="D849" s="42" t="s">
        <v>4207</v>
      </c>
      <c r="E849" s="41" t="s">
        <v>4208</v>
      </c>
      <c r="F849" s="111">
        <v>27000</v>
      </c>
      <c r="G849" s="42" t="s">
        <v>1353</v>
      </c>
      <c r="H849" s="62"/>
      <c r="I849" s="196"/>
      <c r="J849" s="197"/>
    </row>
    <row r="850" spans="1:10" s="57" customFormat="1" x14ac:dyDescent="0.4">
      <c r="A850" s="40" t="s">
        <v>4217</v>
      </c>
      <c r="B850" s="41" t="s">
        <v>4193</v>
      </c>
      <c r="C850" s="41" t="s">
        <v>4218</v>
      </c>
      <c r="D850" s="42" t="s">
        <v>4207</v>
      </c>
      <c r="E850" s="41" t="s">
        <v>4208</v>
      </c>
      <c r="F850" s="111">
        <v>27000</v>
      </c>
      <c r="G850" s="42" t="s">
        <v>4071</v>
      </c>
      <c r="H850" s="62"/>
      <c r="I850" s="196"/>
      <c r="J850" s="197"/>
    </row>
    <row r="851" spans="1:10" s="57" customFormat="1" x14ac:dyDescent="0.4">
      <c r="A851" s="44" t="s">
        <v>4219</v>
      </c>
      <c r="B851" s="45" t="s">
        <v>4220</v>
      </c>
      <c r="C851" s="45" t="s">
        <v>4221</v>
      </c>
      <c r="D851" s="46" t="s">
        <v>3032</v>
      </c>
      <c r="E851" s="45" t="s">
        <v>3033</v>
      </c>
      <c r="F851" s="112">
        <v>32000</v>
      </c>
      <c r="G851" s="46" t="s">
        <v>1355</v>
      </c>
      <c r="H851" s="66"/>
      <c r="I851" s="194">
        <f>+SUM(H851:H857)</f>
        <v>0</v>
      </c>
      <c r="J851" s="195">
        <f>+I851*F851</f>
        <v>0</v>
      </c>
    </row>
    <row r="852" spans="1:10" s="57" customFormat="1" x14ac:dyDescent="0.4">
      <c r="A852" s="44" t="s">
        <v>4222</v>
      </c>
      <c r="B852" s="45" t="s">
        <v>4220</v>
      </c>
      <c r="C852" s="45" t="s">
        <v>4223</v>
      </c>
      <c r="D852" s="46" t="s">
        <v>3032</v>
      </c>
      <c r="E852" s="45" t="s">
        <v>3033</v>
      </c>
      <c r="F852" s="112">
        <v>32000</v>
      </c>
      <c r="G852" s="46" t="s">
        <v>324</v>
      </c>
      <c r="H852" s="66"/>
      <c r="I852" s="194"/>
      <c r="J852" s="195"/>
    </row>
    <row r="853" spans="1:10" s="57" customFormat="1" x14ac:dyDescent="0.4">
      <c r="A853" s="44" t="s">
        <v>4224</v>
      </c>
      <c r="B853" s="45" t="s">
        <v>4220</v>
      </c>
      <c r="C853" s="45" t="s">
        <v>4225</v>
      </c>
      <c r="D853" s="46" t="s">
        <v>3032</v>
      </c>
      <c r="E853" s="45" t="s">
        <v>3033</v>
      </c>
      <c r="F853" s="112">
        <v>32000</v>
      </c>
      <c r="G853" s="46" t="s">
        <v>1319</v>
      </c>
      <c r="H853" s="66"/>
      <c r="I853" s="194"/>
      <c r="J853" s="195"/>
    </row>
    <row r="854" spans="1:10" s="57" customFormat="1" x14ac:dyDescent="0.4">
      <c r="A854" s="44" t="s">
        <v>4226</v>
      </c>
      <c r="B854" s="45" t="s">
        <v>4220</v>
      </c>
      <c r="C854" s="45" t="s">
        <v>4227</v>
      </c>
      <c r="D854" s="46" t="s">
        <v>3032</v>
      </c>
      <c r="E854" s="45" t="s">
        <v>3033</v>
      </c>
      <c r="F854" s="112">
        <v>32000</v>
      </c>
      <c r="G854" s="46" t="s">
        <v>327</v>
      </c>
      <c r="H854" s="66"/>
      <c r="I854" s="194"/>
      <c r="J854" s="195"/>
    </row>
    <row r="855" spans="1:10" s="57" customFormat="1" x14ac:dyDescent="0.4">
      <c r="A855" s="44" t="s">
        <v>4228</v>
      </c>
      <c r="B855" s="45" t="s">
        <v>4220</v>
      </c>
      <c r="C855" s="45" t="s">
        <v>4229</v>
      </c>
      <c r="D855" s="46" t="s">
        <v>3032</v>
      </c>
      <c r="E855" s="45" t="s">
        <v>3033</v>
      </c>
      <c r="F855" s="112">
        <v>32000</v>
      </c>
      <c r="G855" s="46" t="s">
        <v>1322</v>
      </c>
      <c r="H855" s="66"/>
      <c r="I855" s="194"/>
      <c r="J855" s="195"/>
    </row>
    <row r="856" spans="1:10" s="57" customFormat="1" x14ac:dyDescent="0.4">
      <c r="A856" s="44" t="s">
        <v>4230</v>
      </c>
      <c r="B856" s="45" t="s">
        <v>4220</v>
      </c>
      <c r="C856" s="45" t="s">
        <v>4231</v>
      </c>
      <c r="D856" s="46" t="s">
        <v>3032</v>
      </c>
      <c r="E856" s="45" t="s">
        <v>3033</v>
      </c>
      <c r="F856" s="112">
        <v>32000</v>
      </c>
      <c r="G856" s="46" t="s">
        <v>1199</v>
      </c>
      <c r="H856" s="66"/>
      <c r="I856" s="194"/>
      <c r="J856" s="195"/>
    </row>
    <row r="857" spans="1:10" s="57" customFormat="1" x14ac:dyDescent="0.4">
      <c r="A857" s="44" t="s">
        <v>4232</v>
      </c>
      <c r="B857" s="45" t="s">
        <v>4220</v>
      </c>
      <c r="C857" s="45" t="s">
        <v>4233</v>
      </c>
      <c r="D857" s="46" t="s">
        <v>3032</v>
      </c>
      <c r="E857" s="45" t="s">
        <v>3033</v>
      </c>
      <c r="F857" s="112">
        <v>32000</v>
      </c>
      <c r="G857" s="46" t="s">
        <v>1201</v>
      </c>
      <c r="H857" s="66"/>
      <c r="I857" s="194"/>
      <c r="J857" s="195"/>
    </row>
    <row r="858" spans="1:10" s="57" customFormat="1" x14ac:dyDescent="0.4">
      <c r="A858" s="40" t="s">
        <v>4234</v>
      </c>
      <c r="B858" s="41" t="s">
        <v>4220</v>
      </c>
      <c r="C858" s="41" t="s">
        <v>4235</v>
      </c>
      <c r="D858" s="42" t="s">
        <v>4236</v>
      </c>
      <c r="E858" s="41" t="s">
        <v>4237</v>
      </c>
      <c r="F858" s="111">
        <v>32000</v>
      </c>
      <c r="G858" s="42" t="s">
        <v>1355</v>
      </c>
      <c r="H858" s="62"/>
      <c r="I858" s="196">
        <f>+SUM(H858:H864)</f>
        <v>0</v>
      </c>
      <c r="J858" s="197">
        <f>+I858*F858</f>
        <v>0</v>
      </c>
    </row>
    <row r="859" spans="1:10" s="57" customFormat="1" x14ac:dyDescent="0.4">
      <c r="A859" s="40" t="s">
        <v>4238</v>
      </c>
      <c r="B859" s="41" t="s">
        <v>4220</v>
      </c>
      <c r="C859" s="41" t="s">
        <v>4239</v>
      </c>
      <c r="D859" s="42" t="s">
        <v>4236</v>
      </c>
      <c r="E859" s="41" t="s">
        <v>4237</v>
      </c>
      <c r="F859" s="111">
        <v>32000</v>
      </c>
      <c r="G859" s="42" t="s">
        <v>324</v>
      </c>
      <c r="H859" s="62"/>
      <c r="I859" s="196"/>
      <c r="J859" s="197"/>
    </row>
    <row r="860" spans="1:10" s="57" customFormat="1" x14ac:dyDescent="0.4">
      <c r="A860" s="40" t="s">
        <v>4240</v>
      </c>
      <c r="B860" s="41" t="s">
        <v>4220</v>
      </c>
      <c r="C860" s="41" t="s">
        <v>4241</v>
      </c>
      <c r="D860" s="42" t="s">
        <v>4236</v>
      </c>
      <c r="E860" s="41" t="s">
        <v>4237</v>
      </c>
      <c r="F860" s="111">
        <v>32000</v>
      </c>
      <c r="G860" s="42" t="s">
        <v>1319</v>
      </c>
      <c r="H860" s="62"/>
      <c r="I860" s="196"/>
      <c r="J860" s="197"/>
    </row>
    <row r="861" spans="1:10" s="57" customFormat="1" x14ac:dyDescent="0.4">
      <c r="A861" s="40" t="s">
        <v>4242</v>
      </c>
      <c r="B861" s="41" t="s">
        <v>4220</v>
      </c>
      <c r="C861" s="41" t="s">
        <v>4243</v>
      </c>
      <c r="D861" s="42" t="s">
        <v>4236</v>
      </c>
      <c r="E861" s="41" t="s">
        <v>4237</v>
      </c>
      <c r="F861" s="111">
        <v>32000</v>
      </c>
      <c r="G861" s="42" t="s">
        <v>327</v>
      </c>
      <c r="H861" s="62"/>
      <c r="I861" s="196"/>
      <c r="J861" s="197"/>
    </row>
    <row r="862" spans="1:10" s="57" customFormat="1" x14ac:dyDescent="0.4">
      <c r="A862" s="40" t="s">
        <v>4244</v>
      </c>
      <c r="B862" s="41" t="s">
        <v>4220</v>
      </c>
      <c r="C862" s="41" t="s">
        <v>4245</v>
      </c>
      <c r="D862" s="42" t="s">
        <v>4236</v>
      </c>
      <c r="E862" s="41" t="s">
        <v>4237</v>
      </c>
      <c r="F862" s="111">
        <v>32000</v>
      </c>
      <c r="G862" s="42" t="s">
        <v>1322</v>
      </c>
      <c r="H862" s="62"/>
      <c r="I862" s="196"/>
      <c r="J862" s="197"/>
    </row>
    <row r="863" spans="1:10" s="57" customFormat="1" x14ac:dyDescent="0.4">
      <c r="A863" s="40" t="s">
        <v>4246</v>
      </c>
      <c r="B863" s="41" t="s">
        <v>4220</v>
      </c>
      <c r="C863" s="41" t="s">
        <v>4247</v>
      </c>
      <c r="D863" s="42" t="s">
        <v>4236</v>
      </c>
      <c r="E863" s="41" t="s">
        <v>4237</v>
      </c>
      <c r="F863" s="111">
        <v>32000</v>
      </c>
      <c r="G863" s="42" t="s">
        <v>1199</v>
      </c>
      <c r="H863" s="62"/>
      <c r="I863" s="196"/>
      <c r="J863" s="197"/>
    </row>
    <row r="864" spans="1:10" s="57" customFormat="1" x14ac:dyDescent="0.4">
      <c r="A864" s="40" t="s">
        <v>4248</v>
      </c>
      <c r="B864" s="41" t="s">
        <v>4220</v>
      </c>
      <c r="C864" s="41" t="s">
        <v>4249</v>
      </c>
      <c r="D864" s="42" t="s">
        <v>4236</v>
      </c>
      <c r="E864" s="41" t="s">
        <v>4237</v>
      </c>
      <c r="F864" s="111">
        <v>32000</v>
      </c>
      <c r="G864" s="42" t="s">
        <v>1201</v>
      </c>
      <c r="H864" s="62"/>
      <c r="I864" s="196"/>
      <c r="J864" s="197"/>
    </row>
    <row r="865" spans="1:10" s="57" customFormat="1" x14ac:dyDescent="0.4">
      <c r="A865" s="44" t="s">
        <v>4250</v>
      </c>
      <c r="B865" s="45" t="s">
        <v>4251</v>
      </c>
      <c r="C865" s="45" t="s">
        <v>4252</v>
      </c>
      <c r="D865" s="46" t="s">
        <v>4236</v>
      </c>
      <c r="E865" s="45" t="s">
        <v>4237</v>
      </c>
      <c r="F865" s="31">
        <v>32000</v>
      </c>
      <c r="G865" s="46" t="s">
        <v>3910</v>
      </c>
      <c r="H865" s="64"/>
      <c r="I865" s="198">
        <f>+SUM(H865:H870)</f>
        <v>0</v>
      </c>
      <c r="J865" s="199">
        <f>+I865*F865</f>
        <v>0</v>
      </c>
    </row>
    <row r="866" spans="1:10" s="57" customFormat="1" x14ac:dyDescent="0.4">
      <c r="A866" s="44" t="s">
        <v>4253</v>
      </c>
      <c r="B866" s="45" t="s">
        <v>4251</v>
      </c>
      <c r="C866" s="45" t="s">
        <v>4254</v>
      </c>
      <c r="D866" s="46" t="s">
        <v>4236</v>
      </c>
      <c r="E866" s="45" t="s">
        <v>4237</v>
      </c>
      <c r="F866" s="31">
        <v>32000</v>
      </c>
      <c r="G866" s="46" t="s">
        <v>2196</v>
      </c>
      <c r="H866" s="64"/>
      <c r="I866" s="198"/>
      <c r="J866" s="199"/>
    </row>
    <row r="867" spans="1:10" s="57" customFormat="1" x14ac:dyDescent="0.4">
      <c r="A867" s="44" t="s">
        <v>4255</v>
      </c>
      <c r="B867" s="45" t="s">
        <v>4251</v>
      </c>
      <c r="C867" s="45" t="s">
        <v>4256</v>
      </c>
      <c r="D867" s="46" t="s">
        <v>4236</v>
      </c>
      <c r="E867" s="45" t="s">
        <v>4237</v>
      </c>
      <c r="F867" s="31">
        <v>32000</v>
      </c>
      <c r="G867" s="46" t="s">
        <v>3913</v>
      </c>
      <c r="H867" s="64"/>
      <c r="I867" s="198"/>
      <c r="J867" s="199"/>
    </row>
    <row r="868" spans="1:10" s="57" customFormat="1" x14ac:dyDescent="0.4">
      <c r="A868" s="44" t="s">
        <v>4257</v>
      </c>
      <c r="B868" s="45" t="s">
        <v>4251</v>
      </c>
      <c r="C868" s="45" t="s">
        <v>4258</v>
      </c>
      <c r="D868" s="46" t="s">
        <v>4236</v>
      </c>
      <c r="E868" s="45" t="s">
        <v>4237</v>
      </c>
      <c r="F868" s="31">
        <v>32000</v>
      </c>
      <c r="G868" s="46" t="s">
        <v>2198</v>
      </c>
      <c r="H868" s="64"/>
      <c r="I868" s="198"/>
      <c r="J868" s="199"/>
    </row>
    <row r="869" spans="1:10" s="57" customFormat="1" x14ac:dyDescent="0.4">
      <c r="A869" s="44" t="s">
        <v>4259</v>
      </c>
      <c r="B869" s="45" t="s">
        <v>4251</v>
      </c>
      <c r="C869" s="45" t="s">
        <v>4260</v>
      </c>
      <c r="D869" s="46" t="s">
        <v>4236</v>
      </c>
      <c r="E869" s="45" t="s">
        <v>4237</v>
      </c>
      <c r="F869" s="31">
        <v>32000</v>
      </c>
      <c r="G869" s="46" t="s">
        <v>1353</v>
      </c>
      <c r="H869" s="64"/>
      <c r="I869" s="198"/>
      <c r="J869" s="199"/>
    </row>
    <row r="870" spans="1:10" s="57" customFormat="1" x14ac:dyDescent="0.4">
      <c r="A870" s="44" t="s">
        <v>4261</v>
      </c>
      <c r="B870" s="45" t="s">
        <v>4251</v>
      </c>
      <c r="C870" s="45" t="s">
        <v>4262</v>
      </c>
      <c r="D870" s="46" t="s">
        <v>4236</v>
      </c>
      <c r="E870" s="45" t="s">
        <v>4237</v>
      </c>
      <c r="F870" s="31">
        <v>32000</v>
      </c>
      <c r="G870" s="46" t="s">
        <v>4071</v>
      </c>
      <c r="H870" s="64"/>
      <c r="I870" s="198"/>
      <c r="J870" s="199"/>
    </row>
    <row r="871" spans="1:10" s="57" customFormat="1" x14ac:dyDescent="0.4">
      <c r="A871" s="40" t="s">
        <v>4263</v>
      </c>
      <c r="B871" s="41" t="s">
        <v>4251</v>
      </c>
      <c r="C871" s="41" t="s">
        <v>4264</v>
      </c>
      <c r="D871" s="42" t="s">
        <v>4265</v>
      </c>
      <c r="E871" s="41" t="s">
        <v>4266</v>
      </c>
      <c r="F871" s="111">
        <v>32000</v>
      </c>
      <c r="G871" s="42" t="s">
        <v>3910</v>
      </c>
      <c r="H871" s="62"/>
      <c r="I871" s="196">
        <f>+SUM(H871:H876)</f>
        <v>0</v>
      </c>
      <c r="J871" s="197">
        <f>+I871*F871</f>
        <v>0</v>
      </c>
    </row>
    <row r="872" spans="1:10" s="57" customFormat="1" x14ac:dyDescent="0.4">
      <c r="A872" s="40" t="s">
        <v>4267</v>
      </c>
      <c r="B872" s="41" t="s">
        <v>4251</v>
      </c>
      <c r="C872" s="41" t="s">
        <v>4268</v>
      </c>
      <c r="D872" s="42" t="s">
        <v>4265</v>
      </c>
      <c r="E872" s="41" t="s">
        <v>4266</v>
      </c>
      <c r="F872" s="111">
        <v>32000</v>
      </c>
      <c r="G872" s="42" t="s">
        <v>2196</v>
      </c>
      <c r="H872" s="62"/>
      <c r="I872" s="196"/>
      <c r="J872" s="197"/>
    </row>
    <row r="873" spans="1:10" s="57" customFormat="1" x14ac:dyDescent="0.4">
      <c r="A873" s="40" t="s">
        <v>4269</v>
      </c>
      <c r="B873" s="41" t="s">
        <v>4251</v>
      </c>
      <c r="C873" s="41" t="s">
        <v>4270</v>
      </c>
      <c r="D873" s="42" t="s">
        <v>4265</v>
      </c>
      <c r="E873" s="41" t="s">
        <v>4266</v>
      </c>
      <c r="F873" s="111">
        <v>32000</v>
      </c>
      <c r="G873" s="42" t="s">
        <v>3913</v>
      </c>
      <c r="H873" s="62"/>
      <c r="I873" s="196"/>
      <c r="J873" s="197"/>
    </row>
    <row r="874" spans="1:10" s="57" customFormat="1" x14ac:dyDescent="0.4">
      <c r="A874" s="40" t="s">
        <v>4271</v>
      </c>
      <c r="B874" s="41" t="s">
        <v>4251</v>
      </c>
      <c r="C874" s="41" t="s">
        <v>4272</v>
      </c>
      <c r="D874" s="42" t="s">
        <v>4265</v>
      </c>
      <c r="E874" s="41" t="s">
        <v>4266</v>
      </c>
      <c r="F874" s="111">
        <v>32000</v>
      </c>
      <c r="G874" s="42" t="s">
        <v>2198</v>
      </c>
      <c r="H874" s="62"/>
      <c r="I874" s="196"/>
      <c r="J874" s="197"/>
    </row>
    <row r="875" spans="1:10" s="57" customFormat="1" x14ac:dyDescent="0.4">
      <c r="A875" s="40" t="s">
        <v>4273</v>
      </c>
      <c r="B875" s="41" t="s">
        <v>4251</v>
      </c>
      <c r="C875" s="41" t="s">
        <v>4274</v>
      </c>
      <c r="D875" s="42" t="s">
        <v>4265</v>
      </c>
      <c r="E875" s="41" t="s">
        <v>4266</v>
      </c>
      <c r="F875" s="111">
        <v>32000</v>
      </c>
      <c r="G875" s="42" t="s">
        <v>1353</v>
      </c>
      <c r="H875" s="62"/>
      <c r="I875" s="196"/>
      <c r="J875" s="197"/>
    </row>
    <row r="876" spans="1:10" s="57" customFormat="1" x14ac:dyDescent="0.4">
      <c r="A876" s="40" t="s">
        <v>4275</v>
      </c>
      <c r="B876" s="41" t="s">
        <v>4251</v>
      </c>
      <c r="C876" s="41" t="s">
        <v>4276</v>
      </c>
      <c r="D876" s="42" t="s">
        <v>4265</v>
      </c>
      <c r="E876" s="41" t="s">
        <v>4266</v>
      </c>
      <c r="F876" s="111">
        <v>32000</v>
      </c>
      <c r="G876" s="42" t="s">
        <v>4071</v>
      </c>
      <c r="H876" s="62"/>
      <c r="I876" s="196"/>
      <c r="J876" s="197"/>
    </row>
    <row r="877" spans="1:10" s="57" customFormat="1" x14ac:dyDescent="0.4">
      <c r="A877" s="44" t="s">
        <v>4277</v>
      </c>
      <c r="B877" s="45" t="s">
        <v>4278</v>
      </c>
      <c r="C877" s="45" t="s">
        <v>4279</v>
      </c>
      <c r="D877" s="46" t="s">
        <v>3040</v>
      </c>
      <c r="E877" s="45" t="s">
        <v>3041</v>
      </c>
      <c r="F877" s="112">
        <v>31000</v>
      </c>
      <c r="G877" s="46" t="s">
        <v>1355</v>
      </c>
      <c r="H877" s="66"/>
      <c r="I877" s="194">
        <f>+SUM(H877:H883)</f>
        <v>0</v>
      </c>
      <c r="J877" s="195">
        <f>+I877*F877</f>
        <v>0</v>
      </c>
    </row>
    <row r="878" spans="1:10" s="57" customFormat="1" x14ac:dyDescent="0.4">
      <c r="A878" s="44" t="s">
        <v>4280</v>
      </c>
      <c r="B878" s="45" t="s">
        <v>4278</v>
      </c>
      <c r="C878" s="45" t="s">
        <v>4281</v>
      </c>
      <c r="D878" s="46" t="s">
        <v>3040</v>
      </c>
      <c r="E878" s="45" t="s">
        <v>3041</v>
      </c>
      <c r="F878" s="112">
        <v>31000</v>
      </c>
      <c r="G878" s="46" t="s">
        <v>324</v>
      </c>
      <c r="H878" s="66"/>
      <c r="I878" s="194"/>
      <c r="J878" s="195"/>
    </row>
    <row r="879" spans="1:10" s="57" customFormat="1" x14ac:dyDescent="0.4">
      <c r="A879" s="44" t="s">
        <v>4282</v>
      </c>
      <c r="B879" s="45" t="s">
        <v>4278</v>
      </c>
      <c r="C879" s="45" t="s">
        <v>4283</v>
      </c>
      <c r="D879" s="46" t="s">
        <v>3040</v>
      </c>
      <c r="E879" s="45" t="s">
        <v>3041</v>
      </c>
      <c r="F879" s="112">
        <v>31000</v>
      </c>
      <c r="G879" s="46" t="s">
        <v>1319</v>
      </c>
      <c r="H879" s="66"/>
      <c r="I879" s="194"/>
      <c r="J879" s="195"/>
    </row>
    <row r="880" spans="1:10" s="57" customFormat="1" x14ac:dyDescent="0.4">
      <c r="A880" s="44" t="s">
        <v>4284</v>
      </c>
      <c r="B880" s="45" t="s">
        <v>4278</v>
      </c>
      <c r="C880" s="45" t="s">
        <v>4285</v>
      </c>
      <c r="D880" s="46" t="s">
        <v>3040</v>
      </c>
      <c r="E880" s="45" t="s">
        <v>3041</v>
      </c>
      <c r="F880" s="112">
        <v>31000</v>
      </c>
      <c r="G880" s="46" t="s">
        <v>327</v>
      </c>
      <c r="H880" s="66"/>
      <c r="I880" s="194"/>
      <c r="J880" s="195"/>
    </row>
    <row r="881" spans="1:10" s="57" customFormat="1" x14ac:dyDescent="0.4">
      <c r="A881" s="44" t="s">
        <v>4286</v>
      </c>
      <c r="B881" s="45" t="s">
        <v>4278</v>
      </c>
      <c r="C881" s="45" t="s">
        <v>4287</v>
      </c>
      <c r="D881" s="46" t="s">
        <v>3040</v>
      </c>
      <c r="E881" s="45" t="s">
        <v>3041</v>
      </c>
      <c r="F881" s="112">
        <v>31000</v>
      </c>
      <c r="G881" s="46" t="s">
        <v>1322</v>
      </c>
      <c r="H881" s="66"/>
      <c r="I881" s="194"/>
      <c r="J881" s="195"/>
    </row>
    <row r="882" spans="1:10" s="57" customFormat="1" x14ac:dyDescent="0.4">
      <c r="A882" s="44" t="s">
        <v>4288</v>
      </c>
      <c r="B882" s="45" t="s">
        <v>4278</v>
      </c>
      <c r="C882" s="45" t="s">
        <v>4289</v>
      </c>
      <c r="D882" s="46" t="s">
        <v>3040</v>
      </c>
      <c r="E882" s="45" t="s">
        <v>3041</v>
      </c>
      <c r="F882" s="112">
        <v>31000</v>
      </c>
      <c r="G882" s="46" t="s">
        <v>1199</v>
      </c>
      <c r="H882" s="66"/>
      <c r="I882" s="194"/>
      <c r="J882" s="195"/>
    </row>
    <row r="883" spans="1:10" s="57" customFormat="1" x14ac:dyDescent="0.4">
      <c r="A883" s="44" t="s">
        <v>4290</v>
      </c>
      <c r="B883" s="45" t="s">
        <v>4278</v>
      </c>
      <c r="C883" s="45" t="s">
        <v>4291</v>
      </c>
      <c r="D883" s="46" t="s">
        <v>3040</v>
      </c>
      <c r="E883" s="45" t="s">
        <v>3041</v>
      </c>
      <c r="F883" s="112">
        <v>31000</v>
      </c>
      <c r="G883" s="46" t="s">
        <v>1201</v>
      </c>
      <c r="H883" s="66"/>
      <c r="I883" s="194"/>
      <c r="J883" s="195"/>
    </row>
    <row r="884" spans="1:10" s="57" customFormat="1" x14ac:dyDescent="0.4">
      <c r="A884" s="40" t="s">
        <v>4292</v>
      </c>
      <c r="B884" s="41" t="s">
        <v>4278</v>
      </c>
      <c r="C884" s="41" t="s">
        <v>4293</v>
      </c>
      <c r="D884" s="42" t="s">
        <v>4294</v>
      </c>
      <c r="E884" s="41" t="s">
        <v>4295</v>
      </c>
      <c r="F884" s="111">
        <v>31000</v>
      </c>
      <c r="G884" s="42" t="s">
        <v>1355</v>
      </c>
      <c r="H884" s="62"/>
      <c r="I884" s="196">
        <f>+SUM(H884:H890)</f>
        <v>0</v>
      </c>
      <c r="J884" s="197">
        <f>+I884*F884</f>
        <v>0</v>
      </c>
    </row>
    <row r="885" spans="1:10" s="57" customFormat="1" x14ac:dyDescent="0.4">
      <c r="A885" s="40" t="s">
        <v>4296</v>
      </c>
      <c r="B885" s="41" t="s">
        <v>4278</v>
      </c>
      <c r="C885" s="41" t="s">
        <v>4297</v>
      </c>
      <c r="D885" s="42" t="s">
        <v>4294</v>
      </c>
      <c r="E885" s="41" t="s">
        <v>4295</v>
      </c>
      <c r="F885" s="111">
        <v>31000</v>
      </c>
      <c r="G885" s="42" t="s">
        <v>324</v>
      </c>
      <c r="H885" s="62"/>
      <c r="I885" s="196"/>
      <c r="J885" s="197"/>
    </row>
    <row r="886" spans="1:10" s="57" customFormat="1" x14ac:dyDescent="0.4">
      <c r="A886" s="40" t="s">
        <v>4298</v>
      </c>
      <c r="B886" s="41" t="s">
        <v>4278</v>
      </c>
      <c r="C886" s="41" t="s">
        <v>4299</v>
      </c>
      <c r="D886" s="42" t="s">
        <v>4294</v>
      </c>
      <c r="E886" s="41" t="s">
        <v>4295</v>
      </c>
      <c r="F886" s="111">
        <v>31000</v>
      </c>
      <c r="G886" s="42" t="s">
        <v>1319</v>
      </c>
      <c r="H886" s="62"/>
      <c r="I886" s="196"/>
      <c r="J886" s="197"/>
    </row>
    <row r="887" spans="1:10" s="57" customFormat="1" x14ac:dyDescent="0.4">
      <c r="A887" s="40" t="s">
        <v>4300</v>
      </c>
      <c r="B887" s="41" t="s">
        <v>4278</v>
      </c>
      <c r="C887" s="41" t="s">
        <v>4301</v>
      </c>
      <c r="D887" s="42" t="s">
        <v>4294</v>
      </c>
      <c r="E887" s="41" t="s">
        <v>4295</v>
      </c>
      <c r="F887" s="111">
        <v>31000</v>
      </c>
      <c r="G887" s="42" t="s">
        <v>327</v>
      </c>
      <c r="H887" s="62"/>
      <c r="I887" s="196"/>
      <c r="J887" s="197"/>
    </row>
    <row r="888" spans="1:10" s="57" customFormat="1" x14ac:dyDescent="0.4">
      <c r="A888" s="40" t="s">
        <v>4302</v>
      </c>
      <c r="B888" s="41" t="s">
        <v>4278</v>
      </c>
      <c r="C888" s="41" t="s">
        <v>4303</v>
      </c>
      <c r="D888" s="42" t="s">
        <v>4294</v>
      </c>
      <c r="E888" s="41" t="s">
        <v>4295</v>
      </c>
      <c r="F888" s="111">
        <v>31000</v>
      </c>
      <c r="G888" s="42" t="s">
        <v>1322</v>
      </c>
      <c r="H888" s="62"/>
      <c r="I888" s="196"/>
      <c r="J888" s="197"/>
    </row>
    <row r="889" spans="1:10" s="57" customFormat="1" x14ac:dyDescent="0.4">
      <c r="A889" s="40" t="s">
        <v>4304</v>
      </c>
      <c r="B889" s="41" t="s">
        <v>4278</v>
      </c>
      <c r="C889" s="41" t="s">
        <v>4305</v>
      </c>
      <c r="D889" s="42" t="s">
        <v>4294</v>
      </c>
      <c r="E889" s="41" t="s">
        <v>4295</v>
      </c>
      <c r="F889" s="111">
        <v>31000</v>
      </c>
      <c r="G889" s="42" t="s">
        <v>1199</v>
      </c>
      <c r="H889" s="62"/>
      <c r="I889" s="196"/>
      <c r="J889" s="197"/>
    </row>
    <row r="890" spans="1:10" s="57" customFormat="1" x14ac:dyDescent="0.4">
      <c r="A890" s="40" t="s">
        <v>4306</v>
      </c>
      <c r="B890" s="41" t="s">
        <v>4278</v>
      </c>
      <c r="C890" s="41" t="s">
        <v>4307</v>
      </c>
      <c r="D890" s="42" t="s">
        <v>4294</v>
      </c>
      <c r="E890" s="41" t="s">
        <v>4295</v>
      </c>
      <c r="F890" s="111">
        <v>31000</v>
      </c>
      <c r="G890" s="42" t="s">
        <v>1201</v>
      </c>
      <c r="H890" s="62"/>
      <c r="I890" s="196"/>
      <c r="J890" s="197"/>
    </row>
    <row r="891" spans="1:10" s="57" customFormat="1" x14ac:dyDescent="0.4">
      <c r="A891" s="44" t="s">
        <v>4308</v>
      </c>
      <c r="B891" s="45" t="s">
        <v>4309</v>
      </c>
      <c r="C891" s="45" t="s">
        <v>4310</v>
      </c>
      <c r="D891" s="46" t="s">
        <v>3040</v>
      </c>
      <c r="E891" s="45" t="s">
        <v>3041</v>
      </c>
      <c r="F891" s="112">
        <v>31000</v>
      </c>
      <c r="G891" s="46" t="s">
        <v>3910</v>
      </c>
      <c r="H891" s="66"/>
      <c r="I891" s="194">
        <f>+SUM(H891:H896)</f>
        <v>0</v>
      </c>
      <c r="J891" s="195">
        <f>+I891*F891</f>
        <v>0</v>
      </c>
    </row>
    <row r="892" spans="1:10" s="57" customFormat="1" x14ac:dyDescent="0.4">
      <c r="A892" s="44" t="s">
        <v>4311</v>
      </c>
      <c r="B892" s="45" t="s">
        <v>4309</v>
      </c>
      <c r="C892" s="45" t="s">
        <v>4312</v>
      </c>
      <c r="D892" s="46" t="s">
        <v>3040</v>
      </c>
      <c r="E892" s="45" t="s">
        <v>3041</v>
      </c>
      <c r="F892" s="112">
        <v>31000</v>
      </c>
      <c r="G892" s="46" t="s">
        <v>2196</v>
      </c>
      <c r="H892" s="66"/>
      <c r="I892" s="194"/>
      <c r="J892" s="195"/>
    </row>
    <row r="893" spans="1:10" s="57" customFormat="1" x14ac:dyDescent="0.4">
      <c r="A893" s="44" t="s">
        <v>4313</v>
      </c>
      <c r="B893" s="45" t="s">
        <v>4309</v>
      </c>
      <c r="C893" s="45" t="s">
        <v>4314</v>
      </c>
      <c r="D893" s="46" t="s">
        <v>3040</v>
      </c>
      <c r="E893" s="45" t="s">
        <v>3041</v>
      </c>
      <c r="F893" s="112">
        <v>31000</v>
      </c>
      <c r="G893" s="46" t="s">
        <v>3913</v>
      </c>
      <c r="H893" s="66"/>
      <c r="I893" s="194"/>
      <c r="J893" s="195"/>
    </row>
    <row r="894" spans="1:10" s="57" customFormat="1" x14ac:dyDescent="0.4">
      <c r="A894" s="44" t="s">
        <v>4315</v>
      </c>
      <c r="B894" s="45" t="s">
        <v>4309</v>
      </c>
      <c r="C894" s="45" t="s">
        <v>4316</v>
      </c>
      <c r="D894" s="46" t="s">
        <v>3040</v>
      </c>
      <c r="E894" s="45" t="s">
        <v>3041</v>
      </c>
      <c r="F894" s="112">
        <v>31000</v>
      </c>
      <c r="G894" s="46" t="s">
        <v>2198</v>
      </c>
      <c r="H894" s="66"/>
      <c r="I894" s="194"/>
      <c r="J894" s="195"/>
    </row>
    <row r="895" spans="1:10" s="57" customFormat="1" x14ac:dyDescent="0.4">
      <c r="A895" s="44" t="s">
        <v>4317</v>
      </c>
      <c r="B895" s="45" t="s">
        <v>4309</v>
      </c>
      <c r="C895" s="45" t="s">
        <v>4318</v>
      </c>
      <c r="D895" s="46" t="s">
        <v>3040</v>
      </c>
      <c r="E895" s="45" t="s">
        <v>3041</v>
      </c>
      <c r="F895" s="112">
        <v>31000</v>
      </c>
      <c r="G895" s="46" t="s">
        <v>1353</v>
      </c>
      <c r="H895" s="66"/>
      <c r="I895" s="194"/>
      <c r="J895" s="195"/>
    </row>
    <row r="896" spans="1:10" s="57" customFormat="1" x14ac:dyDescent="0.4">
      <c r="A896" s="44" t="s">
        <v>4319</v>
      </c>
      <c r="B896" s="45" t="s">
        <v>4309</v>
      </c>
      <c r="C896" s="45" t="s">
        <v>4320</v>
      </c>
      <c r="D896" s="46" t="s">
        <v>3040</v>
      </c>
      <c r="E896" s="45" t="s">
        <v>3041</v>
      </c>
      <c r="F896" s="112">
        <v>31000</v>
      </c>
      <c r="G896" s="46" t="s">
        <v>4071</v>
      </c>
      <c r="H896" s="66"/>
      <c r="I896" s="194"/>
      <c r="J896" s="195"/>
    </row>
    <row r="897" spans="1:10" s="57" customFormat="1" x14ac:dyDescent="0.4">
      <c r="A897" s="40" t="s">
        <v>4321</v>
      </c>
      <c r="B897" s="41" t="s">
        <v>4309</v>
      </c>
      <c r="C897" s="41" t="s">
        <v>4322</v>
      </c>
      <c r="D897" s="42" t="s">
        <v>4323</v>
      </c>
      <c r="E897" s="41" t="s">
        <v>4324</v>
      </c>
      <c r="F897" s="111">
        <v>31000</v>
      </c>
      <c r="G897" s="42" t="s">
        <v>3910</v>
      </c>
      <c r="H897" s="62"/>
      <c r="I897" s="196">
        <f>+SUM(H897:H902)</f>
        <v>0</v>
      </c>
      <c r="J897" s="197">
        <f>+I897*F897</f>
        <v>0</v>
      </c>
    </row>
    <row r="898" spans="1:10" s="57" customFormat="1" x14ac:dyDescent="0.4">
      <c r="A898" s="40" t="s">
        <v>4325</v>
      </c>
      <c r="B898" s="41" t="s">
        <v>4309</v>
      </c>
      <c r="C898" s="41" t="s">
        <v>4326</v>
      </c>
      <c r="D898" s="42" t="s">
        <v>4323</v>
      </c>
      <c r="E898" s="41" t="s">
        <v>4324</v>
      </c>
      <c r="F898" s="111">
        <v>31000</v>
      </c>
      <c r="G898" s="42" t="s">
        <v>2196</v>
      </c>
      <c r="H898" s="62"/>
      <c r="I898" s="196"/>
      <c r="J898" s="197"/>
    </row>
    <row r="899" spans="1:10" s="57" customFormat="1" x14ac:dyDescent="0.4">
      <c r="A899" s="40" t="s">
        <v>4327</v>
      </c>
      <c r="B899" s="41" t="s">
        <v>4309</v>
      </c>
      <c r="C899" s="41" t="s">
        <v>4328</v>
      </c>
      <c r="D899" s="42" t="s">
        <v>4323</v>
      </c>
      <c r="E899" s="41" t="s">
        <v>4324</v>
      </c>
      <c r="F899" s="111">
        <v>31000</v>
      </c>
      <c r="G899" s="42" t="s">
        <v>3913</v>
      </c>
      <c r="H899" s="62"/>
      <c r="I899" s="196"/>
      <c r="J899" s="197"/>
    </row>
    <row r="900" spans="1:10" s="57" customFormat="1" x14ac:dyDescent="0.4">
      <c r="A900" s="40" t="s">
        <v>4329</v>
      </c>
      <c r="B900" s="41" t="s">
        <v>4309</v>
      </c>
      <c r="C900" s="41" t="s">
        <v>4330</v>
      </c>
      <c r="D900" s="42" t="s">
        <v>4323</v>
      </c>
      <c r="E900" s="41" t="s">
        <v>4324</v>
      </c>
      <c r="F900" s="111">
        <v>31000</v>
      </c>
      <c r="G900" s="42" t="s">
        <v>2198</v>
      </c>
      <c r="H900" s="62"/>
      <c r="I900" s="196"/>
      <c r="J900" s="197"/>
    </row>
    <row r="901" spans="1:10" s="57" customFormat="1" x14ac:dyDescent="0.4">
      <c r="A901" s="40" t="s">
        <v>4331</v>
      </c>
      <c r="B901" s="41" t="s">
        <v>4309</v>
      </c>
      <c r="C901" s="41" t="s">
        <v>4332</v>
      </c>
      <c r="D901" s="42" t="s">
        <v>4323</v>
      </c>
      <c r="E901" s="41" t="s">
        <v>4324</v>
      </c>
      <c r="F901" s="111">
        <v>31000</v>
      </c>
      <c r="G901" s="42" t="s">
        <v>1353</v>
      </c>
      <c r="H901" s="62"/>
      <c r="I901" s="196"/>
      <c r="J901" s="197"/>
    </row>
    <row r="902" spans="1:10" s="57" customFormat="1" x14ac:dyDescent="0.4">
      <c r="A902" s="40" t="s">
        <v>4333</v>
      </c>
      <c r="B902" s="41" t="s">
        <v>4309</v>
      </c>
      <c r="C902" s="41" t="s">
        <v>4334</v>
      </c>
      <c r="D902" s="42" t="s">
        <v>4323</v>
      </c>
      <c r="E902" s="41" t="s">
        <v>4324</v>
      </c>
      <c r="F902" s="111">
        <v>31000</v>
      </c>
      <c r="G902" s="42" t="s">
        <v>4071</v>
      </c>
      <c r="H902" s="62"/>
      <c r="I902" s="196"/>
      <c r="J902" s="197"/>
    </row>
    <row r="903" spans="1:10" s="57" customFormat="1" x14ac:dyDescent="0.4">
      <c r="A903" s="44" t="s">
        <v>4335</v>
      </c>
      <c r="B903" s="45" t="s">
        <v>4336</v>
      </c>
      <c r="C903" s="45" t="s">
        <v>4337</v>
      </c>
      <c r="D903" s="46" t="s">
        <v>4338</v>
      </c>
      <c r="E903" s="45" t="s">
        <v>4339</v>
      </c>
      <c r="F903" s="112">
        <v>25000</v>
      </c>
      <c r="G903" s="46" t="s">
        <v>1355</v>
      </c>
      <c r="H903" s="66"/>
      <c r="I903" s="194">
        <f>+SUM(H903:H908)</f>
        <v>0</v>
      </c>
      <c r="J903" s="195">
        <f>+I903*F903</f>
        <v>0</v>
      </c>
    </row>
    <row r="904" spans="1:10" s="57" customFormat="1" x14ac:dyDescent="0.4">
      <c r="A904" s="44" t="s">
        <v>4340</v>
      </c>
      <c r="B904" s="45" t="s">
        <v>4336</v>
      </c>
      <c r="C904" s="45" t="s">
        <v>4341</v>
      </c>
      <c r="D904" s="46" t="s">
        <v>4338</v>
      </c>
      <c r="E904" s="45" t="s">
        <v>4339</v>
      </c>
      <c r="F904" s="112">
        <v>25000</v>
      </c>
      <c r="G904" s="46" t="s">
        <v>324</v>
      </c>
      <c r="H904" s="66"/>
      <c r="I904" s="194"/>
      <c r="J904" s="195"/>
    </row>
    <row r="905" spans="1:10" s="57" customFormat="1" x14ac:dyDescent="0.4">
      <c r="A905" s="44" t="s">
        <v>4342</v>
      </c>
      <c r="B905" s="45" t="s">
        <v>4336</v>
      </c>
      <c r="C905" s="45" t="s">
        <v>4343</v>
      </c>
      <c r="D905" s="46" t="s">
        <v>4338</v>
      </c>
      <c r="E905" s="45" t="s">
        <v>4339</v>
      </c>
      <c r="F905" s="112">
        <v>25000</v>
      </c>
      <c r="G905" s="46" t="s">
        <v>1319</v>
      </c>
      <c r="H905" s="66"/>
      <c r="I905" s="194"/>
      <c r="J905" s="195"/>
    </row>
    <row r="906" spans="1:10" s="57" customFormat="1" x14ac:dyDescent="0.4">
      <c r="A906" s="44" t="s">
        <v>4344</v>
      </c>
      <c r="B906" s="45" t="s">
        <v>4336</v>
      </c>
      <c r="C906" s="45" t="s">
        <v>4345</v>
      </c>
      <c r="D906" s="46" t="s">
        <v>4338</v>
      </c>
      <c r="E906" s="45" t="s">
        <v>4339</v>
      </c>
      <c r="F906" s="112">
        <v>25000</v>
      </c>
      <c r="G906" s="46" t="s">
        <v>327</v>
      </c>
      <c r="H906" s="66"/>
      <c r="I906" s="194"/>
      <c r="J906" s="195"/>
    </row>
    <row r="907" spans="1:10" s="57" customFormat="1" x14ac:dyDescent="0.4">
      <c r="A907" s="44" t="s">
        <v>4346</v>
      </c>
      <c r="B907" s="45" t="s">
        <v>4336</v>
      </c>
      <c r="C907" s="45" t="s">
        <v>4347</v>
      </c>
      <c r="D907" s="46" t="s">
        <v>4338</v>
      </c>
      <c r="E907" s="45" t="s">
        <v>4339</v>
      </c>
      <c r="F907" s="112">
        <v>25000</v>
      </c>
      <c r="G907" s="46" t="s">
        <v>1322</v>
      </c>
      <c r="H907" s="66"/>
      <c r="I907" s="194"/>
      <c r="J907" s="195"/>
    </row>
    <row r="908" spans="1:10" s="57" customFormat="1" x14ac:dyDescent="0.4">
      <c r="A908" s="44" t="s">
        <v>4348</v>
      </c>
      <c r="B908" s="45" t="s">
        <v>4336</v>
      </c>
      <c r="C908" s="45" t="s">
        <v>4349</v>
      </c>
      <c r="D908" s="46" t="s">
        <v>4338</v>
      </c>
      <c r="E908" s="45" t="s">
        <v>4339</v>
      </c>
      <c r="F908" s="112">
        <v>25000</v>
      </c>
      <c r="G908" s="46" t="s">
        <v>1201</v>
      </c>
      <c r="H908" s="66"/>
      <c r="I908" s="194"/>
      <c r="J908" s="195"/>
    </row>
    <row r="909" spans="1:10" s="57" customFormat="1" x14ac:dyDescent="0.4">
      <c r="A909" s="40" t="s">
        <v>4350</v>
      </c>
      <c r="B909" s="41" t="s">
        <v>4336</v>
      </c>
      <c r="C909" s="41" t="s">
        <v>4351</v>
      </c>
      <c r="D909" s="42" t="s">
        <v>4352</v>
      </c>
      <c r="E909" s="41" t="s">
        <v>4353</v>
      </c>
      <c r="F909" s="111">
        <v>25000</v>
      </c>
      <c r="G909" s="42" t="s">
        <v>1355</v>
      </c>
      <c r="H909" s="62"/>
      <c r="I909" s="196">
        <f>+SUM(H909:H915)</f>
        <v>0</v>
      </c>
      <c r="J909" s="197">
        <f>+I909*F909</f>
        <v>0</v>
      </c>
    </row>
    <row r="910" spans="1:10" s="57" customFormat="1" x14ac:dyDescent="0.4">
      <c r="A910" s="40" t="s">
        <v>4354</v>
      </c>
      <c r="B910" s="41" t="s">
        <v>4336</v>
      </c>
      <c r="C910" s="41" t="s">
        <v>4355</v>
      </c>
      <c r="D910" s="42" t="s">
        <v>4352</v>
      </c>
      <c r="E910" s="41" t="s">
        <v>4353</v>
      </c>
      <c r="F910" s="111">
        <v>25000</v>
      </c>
      <c r="G910" s="42" t="s">
        <v>324</v>
      </c>
      <c r="H910" s="62"/>
      <c r="I910" s="196"/>
      <c r="J910" s="197"/>
    </row>
    <row r="911" spans="1:10" s="57" customFormat="1" x14ac:dyDescent="0.4">
      <c r="A911" s="40" t="s">
        <v>4356</v>
      </c>
      <c r="B911" s="41" t="s">
        <v>4336</v>
      </c>
      <c r="C911" s="41" t="s">
        <v>4357</v>
      </c>
      <c r="D911" s="42" t="s">
        <v>4352</v>
      </c>
      <c r="E911" s="41" t="s">
        <v>4353</v>
      </c>
      <c r="F911" s="111">
        <v>25000</v>
      </c>
      <c r="G911" s="42" t="s">
        <v>1319</v>
      </c>
      <c r="H911" s="62"/>
      <c r="I911" s="196"/>
      <c r="J911" s="197"/>
    </row>
    <row r="912" spans="1:10" s="57" customFormat="1" x14ac:dyDescent="0.4">
      <c r="A912" s="40" t="s">
        <v>4358</v>
      </c>
      <c r="B912" s="41" t="s">
        <v>4336</v>
      </c>
      <c r="C912" s="41" t="s">
        <v>4359</v>
      </c>
      <c r="D912" s="42" t="s">
        <v>4352</v>
      </c>
      <c r="E912" s="41" t="s">
        <v>4353</v>
      </c>
      <c r="F912" s="111">
        <v>25000</v>
      </c>
      <c r="G912" s="42" t="s">
        <v>327</v>
      </c>
      <c r="H912" s="62"/>
      <c r="I912" s="196"/>
      <c r="J912" s="197"/>
    </row>
    <row r="913" spans="1:10" s="57" customFormat="1" x14ac:dyDescent="0.4">
      <c r="A913" s="40" t="s">
        <v>4360</v>
      </c>
      <c r="B913" s="41" t="s">
        <v>4336</v>
      </c>
      <c r="C913" s="41" t="s">
        <v>4361</v>
      </c>
      <c r="D913" s="42" t="s">
        <v>4352</v>
      </c>
      <c r="E913" s="41" t="s">
        <v>4353</v>
      </c>
      <c r="F913" s="111">
        <v>25000</v>
      </c>
      <c r="G913" s="42" t="s">
        <v>1322</v>
      </c>
      <c r="H913" s="62"/>
      <c r="I913" s="196"/>
      <c r="J913" s="197"/>
    </row>
    <row r="914" spans="1:10" s="57" customFormat="1" x14ac:dyDescent="0.4">
      <c r="A914" s="40" t="s">
        <v>4362</v>
      </c>
      <c r="B914" s="41" t="s">
        <v>4336</v>
      </c>
      <c r="C914" s="41" t="s">
        <v>4363</v>
      </c>
      <c r="D914" s="42" t="s">
        <v>4352</v>
      </c>
      <c r="E914" s="41" t="s">
        <v>4353</v>
      </c>
      <c r="F914" s="111">
        <v>25000</v>
      </c>
      <c r="G914" s="42" t="s">
        <v>1199</v>
      </c>
      <c r="H914" s="62"/>
      <c r="I914" s="196"/>
      <c r="J914" s="197"/>
    </row>
    <row r="915" spans="1:10" s="57" customFormat="1" x14ac:dyDescent="0.4">
      <c r="A915" s="40" t="s">
        <v>4364</v>
      </c>
      <c r="B915" s="41" t="s">
        <v>4336</v>
      </c>
      <c r="C915" s="41" t="s">
        <v>4365</v>
      </c>
      <c r="D915" s="42" t="s">
        <v>4352</v>
      </c>
      <c r="E915" s="41" t="s">
        <v>4353</v>
      </c>
      <c r="F915" s="111">
        <v>25000</v>
      </c>
      <c r="G915" s="42" t="s">
        <v>1201</v>
      </c>
      <c r="H915" s="62"/>
      <c r="I915" s="196"/>
      <c r="J915" s="197"/>
    </row>
    <row r="916" spans="1:10" s="57" customFormat="1" x14ac:dyDescent="0.4">
      <c r="A916" s="44" t="s">
        <v>4366</v>
      </c>
      <c r="B916" s="45" t="s">
        <v>4336</v>
      </c>
      <c r="C916" s="45" t="s">
        <v>4367</v>
      </c>
      <c r="D916" s="46" t="s">
        <v>4368</v>
      </c>
      <c r="E916" s="45" t="s">
        <v>4369</v>
      </c>
      <c r="F916" s="112">
        <v>25000</v>
      </c>
      <c r="G916" s="46" t="s">
        <v>1355</v>
      </c>
      <c r="H916" s="66"/>
      <c r="I916" s="194">
        <f>+SUM(H916:H921)</f>
        <v>0</v>
      </c>
      <c r="J916" s="195">
        <f>+I916*F916</f>
        <v>0</v>
      </c>
    </row>
    <row r="917" spans="1:10" s="57" customFormat="1" x14ac:dyDescent="0.4">
      <c r="A917" s="44" t="s">
        <v>4370</v>
      </c>
      <c r="B917" s="45" t="s">
        <v>4336</v>
      </c>
      <c r="C917" s="45" t="s">
        <v>4371</v>
      </c>
      <c r="D917" s="46" t="s">
        <v>4368</v>
      </c>
      <c r="E917" s="45" t="s">
        <v>4369</v>
      </c>
      <c r="F917" s="112">
        <v>25000</v>
      </c>
      <c r="G917" s="46" t="s">
        <v>324</v>
      </c>
      <c r="H917" s="66"/>
      <c r="I917" s="194"/>
      <c r="J917" s="195"/>
    </row>
    <row r="918" spans="1:10" s="57" customFormat="1" x14ac:dyDescent="0.4">
      <c r="A918" s="44" t="s">
        <v>4372</v>
      </c>
      <c r="B918" s="45" t="s">
        <v>4336</v>
      </c>
      <c r="C918" s="45" t="s">
        <v>4373</v>
      </c>
      <c r="D918" s="46" t="s">
        <v>4368</v>
      </c>
      <c r="E918" s="45" t="s">
        <v>4369</v>
      </c>
      <c r="F918" s="112">
        <v>25000</v>
      </c>
      <c r="G918" s="46" t="s">
        <v>1319</v>
      </c>
      <c r="H918" s="66"/>
      <c r="I918" s="194"/>
      <c r="J918" s="195"/>
    </row>
    <row r="919" spans="1:10" s="57" customFormat="1" x14ac:dyDescent="0.4">
      <c r="A919" s="44" t="s">
        <v>4374</v>
      </c>
      <c r="B919" s="45" t="s">
        <v>4336</v>
      </c>
      <c r="C919" s="45" t="s">
        <v>4375</v>
      </c>
      <c r="D919" s="46" t="s">
        <v>4368</v>
      </c>
      <c r="E919" s="45" t="s">
        <v>4369</v>
      </c>
      <c r="F919" s="112">
        <v>25000</v>
      </c>
      <c r="G919" s="46" t="s">
        <v>327</v>
      </c>
      <c r="H919" s="66"/>
      <c r="I919" s="194"/>
      <c r="J919" s="195"/>
    </row>
    <row r="920" spans="1:10" s="57" customFormat="1" x14ac:dyDescent="0.4">
      <c r="A920" s="44" t="s">
        <v>4376</v>
      </c>
      <c r="B920" s="45" t="s">
        <v>4336</v>
      </c>
      <c r="C920" s="45" t="s">
        <v>4377</v>
      </c>
      <c r="D920" s="46" t="s">
        <v>4368</v>
      </c>
      <c r="E920" s="45" t="s">
        <v>4369</v>
      </c>
      <c r="F920" s="112">
        <v>25000</v>
      </c>
      <c r="G920" s="46" t="s">
        <v>1322</v>
      </c>
      <c r="H920" s="66"/>
      <c r="I920" s="194"/>
      <c r="J920" s="195"/>
    </row>
    <row r="921" spans="1:10" s="57" customFormat="1" x14ac:dyDescent="0.4">
      <c r="A921" s="44" t="s">
        <v>4378</v>
      </c>
      <c r="B921" s="45" t="s">
        <v>4336</v>
      </c>
      <c r="C921" s="45" t="s">
        <v>4379</v>
      </c>
      <c r="D921" s="46" t="s">
        <v>4368</v>
      </c>
      <c r="E921" s="45" t="s">
        <v>4369</v>
      </c>
      <c r="F921" s="112">
        <v>25000</v>
      </c>
      <c r="G921" s="46" t="s">
        <v>1201</v>
      </c>
      <c r="H921" s="66"/>
      <c r="I921" s="194"/>
      <c r="J921" s="195"/>
    </row>
    <row r="922" spans="1:10" s="57" customFormat="1" x14ac:dyDescent="0.4">
      <c r="A922" s="40" t="s">
        <v>4380</v>
      </c>
      <c r="B922" s="41" t="s">
        <v>4336</v>
      </c>
      <c r="C922" s="41" t="s">
        <v>4381</v>
      </c>
      <c r="D922" s="42" t="s">
        <v>4382</v>
      </c>
      <c r="E922" s="41" t="s">
        <v>4383</v>
      </c>
      <c r="F922" s="111">
        <v>25000</v>
      </c>
      <c r="G922" s="42" t="s">
        <v>1355</v>
      </c>
      <c r="H922" s="62"/>
      <c r="I922" s="196">
        <f>+SUM(H922:H923)</f>
        <v>0</v>
      </c>
      <c r="J922" s="197">
        <f>+I922*F922</f>
        <v>0</v>
      </c>
    </row>
    <row r="923" spans="1:10" s="57" customFormat="1" x14ac:dyDescent="0.4">
      <c r="A923" s="40" t="s">
        <v>4384</v>
      </c>
      <c r="B923" s="41" t="s">
        <v>4336</v>
      </c>
      <c r="C923" s="41" t="s">
        <v>4385</v>
      </c>
      <c r="D923" s="42" t="s">
        <v>4382</v>
      </c>
      <c r="E923" s="41" t="s">
        <v>4383</v>
      </c>
      <c r="F923" s="111">
        <v>25000</v>
      </c>
      <c r="G923" s="42" t="s">
        <v>1201</v>
      </c>
      <c r="H923" s="62"/>
      <c r="I923" s="196"/>
      <c r="J923" s="197"/>
    </row>
    <row r="924" spans="1:10" s="57" customFormat="1" x14ac:dyDescent="0.4">
      <c r="A924" s="44" t="s">
        <v>4386</v>
      </c>
      <c r="B924" s="45" t="s">
        <v>4336</v>
      </c>
      <c r="C924" s="45" t="s">
        <v>4387</v>
      </c>
      <c r="D924" s="46" t="s">
        <v>4388</v>
      </c>
      <c r="E924" s="45" t="s">
        <v>4389</v>
      </c>
      <c r="F924" s="112">
        <v>25000</v>
      </c>
      <c r="G924" s="46" t="s">
        <v>1355</v>
      </c>
      <c r="H924" s="66"/>
      <c r="I924" s="194">
        <f>+SUM(H924:H927)</f>
        <v>0</v>
      </c>
      <c r="J924" s="195">
        <f>+I924*F924</f>
        <v>0</v>
      </c>
    </row>
    <row r="925" spans="1:10" s="57" customFormat="1" x14ac:dyDescent="0.4">
      <c r="A925" s="44" t="s">
        <v>4390</v>
      </c>
      <c r="B925" s="45" t="s">
        <v>4336</v>
      </c>
      <c r="C925" s="45" t="s">
        <v>4391</v>
      </c>
      <c r="D925" s="46" t="s">
        <v>4388</v>
      </c>
      <c r="E925" s="45" t="s">
        <v>4389</v>
      </c>
      <c r="F925" s="112">
        <v>25000</v>
      </c>
      <c r="G925" s="46" t="s">
        <v>327</v>
      </c>
      <c r="H925" s="66"/>
      <c r="I925" s="194"/>
      <c r="J925" s="195"/>
    </row>
    <row r="926" spans="1:10" s="57" customFormat="1" x14ac:dyDescent="0.4">
      <c r="A926" s="44" t="s">
        <v>4392</v>
      </c>
      <c r="B926" s="45" t="s">
        <v>4336</v>
      </c>
      <c r="C926" s="45" t="s">
        <v>4393</v>
      </c>
      <c r="D926" s="46" t="s">
        <v>4388</v>
      </c>
      <c r="E926" s="45" t="s">
        <v>4389</v>
      </c>
      <c r="F926" s="112">
        <v>25000</v>
      </c>
      <c r="G926" s="46" t="s">
        <v>1322</v>
      </c>
      <c r="H926" s="66"/>
      <c r="I926" s="194"/>
      <c r="J926" s="195"/>
    </row>
    <row r="927" spans="1:10" s="57" customFormat="1" x14ac:dyDescent="0.4">
      <c r="A927" s="44" t="s">
        <v>4394</v>
      </c>
      <c r="B927" s="45" t="s">
        <v>4336</v>
      </c>
      <c r="C927" s="45" t="s">
        <v>4395</v>
      </c>
      <c r="D927" s="46" t="s">
        <v>4388</v>
      </c>
      <c r="E927" s="45" t="s">
        <v>4389</v>
      </c>
      <c r="F927" s="112">
        <v>25000</v>
      </c>
      <c r="G927" s="46" t="s">
        <v>1201</v>
      </c>
      <c r="H927" s="66"/>
      <c r="I927" s="194"/>
      <c r="J927" s="195"/>
    </row>
    <row r="928" spans="1:10" s="57" customFormat="1" x14ac:dyDescent="0.4">
      <c r="A928" s="40" t="s">
        <v>4396</v>
      </c>
      <c r="B928" s="41" t="s">
        <v>4397</v>
      </c>
      <c r="C928" s="41" t="s">
        <v>4398</v>
      </c>
      <c r="D928" s="42" t="s">
        <v>4338</v>
      </c>
      <c r="E928" s="41" t="s">
        <v>4339</v>
      </c>
      <c r="F928" s="111">
        <v>25000</v>
      </c>
      <c r="G928" s="42" t="s">
        <v>3910</v>
      </c>
      <c r="H928" s="62"/>
      <c r="I928" s="196">
        <f>+SUM(H928:H933)</f>
        <v>0</v>
      </c>
      <c r="J928" s="197">
        <f>+I928*F928</f>
        <v>0</v>
      </c>
    </row>
    <row r="929" spans="1:10" s="57" customFormat="1" x14ac:dyDescent="0.4">
      <c r="A929" s="40" t="s">
        <v>4399</v>
      </c>
      <c r="B929" s="41" t="s">
        <v>4397</v>
      </c>
      <c r="C929" s="41" t="s">
        <v>4400</v>
      </c>
      <c r="D929" s="42" t="s">
        <v>4338</v>
      </c>
      <c r="E929" s="41" t="s">
        <v>4339</v>
      </c>
      <c r="F929" s="111">
        <v>25000</v>
      </c>
      <c r="G929" s="42" t="s">
        <v>2196</v>
      </c>
      <c r="H929" s="62"/>
      <c r="I929" s="196"/>
      <c r="J929" s="197"/>
    </row>
    <row r="930" spans="1:10" s="57" customFormat="1" x14ac:dyDescent="0.4">
      <c r="A930" s="40" t="s">
        <v>4401</v>
      </c>
      <c r="B930" s="41" t="s">
        <v>4397</v>
      </c>
      <c r="C930" s="41" t="s">
        <v>4402</v>
      </c>
      <c r="D930" s="42" t="s">
        <v>4338</v>
      </c>
      <c r="E930" s="41" t="s">
        <v>4339</v>
      </c>
      <c r="F930" s="111">
        <v>25000</v>
      </c>
      <c r="G930" s="42" t="s">
        <v>3913</v>
      </c>
      <c r="H930" s="62"/>
      <c r="I930" s="196"/>
      <c r="J930" s="197"/>
    </row>
    <row r="931" spans="1:10" s="57" customFormat="1" x14ac:dyDescent="0.4">
      <c r="A931" s="40" t="s">
        <v>4403</v>
      </c>
      <c r="B931" s="41" t="s">
        <v>4397</v>
      </c>
      <c r="C931" s="41" t="s">
        <v>4404</v>
      </c>
      <c r="D931" s="42" t="s">
        <v>4338</v>
      </c>
      <c r="E931" s="41" t="s">
        <v>4339</v>
      </c>
      <c r="F931" s="111">
        <v>25000</v>
      </c>
      <c r="G931" s="42" t="s">
        <v>2198</v>
      </c>
      <c r="H931" s="62"/>
      <c r="I931" s="196"/>
      <c r="J931" s="197"/>
    </row>
    <row r="932" spans="1:10" s="57" customFormat="1" x14ac:dyDescent="0.4">
      <c r="A932" s="40" t="s">
        <v>4405</v>
      </c>
      <c r="B932" s="41" t="s">
        <v>4397</v>
      </c>
      <c r="C932" s="41" t="s">
        <v>4406</v>
      </c>
      <c r="D932" s="42" t="s">
        <v>4338</v>
      </c>
      <c r="E932" s="41" t="s">
        <v>4339</v>
      </c>
      <c r="F932" s="111">
        <v>25000</v>
      </c>
      <c r="G932" s="42" t="s">
        <v>1353</v>
      </c>
      <c r="H932" s="62"/>
      <c r="I932" s="196"/>
      <c r="J932" s="197"/>
    </row>
    <row r="933" spans="1:10" s="57" customFormat="1" x14ac:dyDescent="0.4">
      <c r="A933" s="40" t="s">
        <v>4407</v>
      </c>
      <c r="B933" s="41" t="s">
        <v>4397</v>
      </c>
      <c r="C933" s="41" t="s">
        <v>4408</v>
      </c>
      <c r="D933" s="42" t="s">
        <v>4338</v>
      </c>
      <c r="E933" s="41" t="s">
        <v>4339</v>
      </c>
      <c r="F933" s="111">
        <v>25000</v>
      </c>
      <c r="G933" s="42" t="s">
        <v>1355</v>
      </c>
      <c r="H933" s="62"/>
      <c r="I933" s="196"/>
      <c r="J933" s="197"/>
    </row>
    <row r="934" spans="1:10" s="57" customFormat="1" x14ac:dyDescent="0.4">
      <c r="A934" s="44" t="s">
        <v>4409</v>
      </c>
      <c r="B934" s="45" t="s">
        <v>4397</v>
      </c>
      <c r="C934" s="45" t="s">
        <v>4410</v>
      </c>
      <c r="D934" s="46" t="s">
        <v>4352</v>
      </c>
      <c r="E934" s="45" t="s">
        <v>4353</v>
      </c>
      <c r="F934" s="112">
        <v>25000</v>
      </c>
      <c r="G934" s="46" t="s">
        <v>3910</v>
      </c>
      <c r="H934" s="66"/>
      <c r="I934" s="194">
        <f>+SUM(H934:H939)</f>
        <v>0</v>
      </c>
      <c r="J934" s="195">
        <f>+I934*F934</f>
        <v>0</v>
      </c>
    </row>
    <row r="935" spans="1:10" s="57" customFormat="1" x14ac:dyDescent="0.4">
      <c r="A935" s="44" t="s">
        <v>4411</v>
      </c>
      <c r="B935" s="45" t="s">
        <v>4397</v>
      </c>
      <c r="C935" s="45" t="s">
        <v>4412</v>
      </c>
      <c r="D935" s="46" t="s">
        <v>4352</v>
      </c>
      <c r="E935" s="45" t="s">
        <v>4353</v>
      </c>
      <c r="F935" s="112">
        <v>25000</v>
      </c>
      <c r="G935" s="46" t="s">
        <v>2196</v>
      </c>
      <c r="H935" s="66"/>
      <c r="I935" s="194"/>
      <c r="J935" s="195"/>
    </row>
    <row r="936" spans="1:10" s="57" customFormat="1" x14ac:dyDescent="0.4">
      <c r="A936" s="44" t="s">
        <v>4413</v>
      </c>
      <c r="B936" s="45" t="s">
        <v>4397</v>
      </c>
      <c r="C936" s="45" t="s">
        <v>4414</v>
      </c>
      <c r="D936" s="46" t="s">
        <v>4352</v>
      </c>
      <c r="E936" s="45" t="s">
        <v>4353</v>
      </c>
      <c r="F936" s="112">
        <v>25000</v>
      </c>
      <c r="G936" s="46" t="s">
        <v>3913</v>
      </c>
      <c r="H936" s="66"/>
      <c r="I936" s="194"/>
      <c r="J936" s="195"/>
    </row>
    <row r="937" spans="1:10" s="57" customFormat="1" x14ac:dyDescent="0.4">
      <c r="A937" s="44" t="s">
        <v>4415</v>
      </c>
      <c r="B937" s="45" t="s">
        <v>4397</v>
      </c>
      <c r="C937" s="45" t="s">
        <v>4416</v>
      </c>
      <c r="D937" s="46" t="s">
        <v>4352</v>
      </c>
      <c r="E937" s="45" t="s">
        <v>4353</v>
      </c>
      <c r="F937" s="112">
        <v>25000</v>
      </c>
      <c r="G937" s="46" t="s">
        <v>2198</v>
      </c>
      <c r="H937" s="66"/>
      <c r="I937" s="194"/>
      <c r="J937" s="195"/>
    </row>
    <row r="938" spans="1:10" s="57" customFormat="1" x14ac:dyDescent="0.4">
      <c r="A938" s="44" t="s">
        <v>4417</v>
      </c>
      <c r="B938" s="45" t="s">
        <v>4397</v>
      </c>
      <c r="C938" s="45" t="s">
        <v>4418</v>
      </c>
      <c r="D938" s="46" t="s">
        <v>4352</v>
      </c>
      <c r="E938" s="45" t="s">
        <v>4353</v>
      </c>
      <c r="F938" s="112">
        <v>25000</v>
      </c>
      <c r="G938" s="46" t="s">
        <v>1353</v>
      </c>
      <c r="H938" s="66"/>
      <c r="I938" s="194"/>
      <c r="J938" s="195"/>
    </row>
    <row r="939" spans="1:10" s="57" customFormat="1" x14ac:dyDescent="0.4">
      <c r="A939" s="44" t="s">
        <v>4419</v>
      </c>
      <c r="B939" s="45" t="s">
        <v>4397</v>
      </c>
      <c r="C939" s="45" t="s">
        <v>4420</v>
      </c>
      <c r="D939" s="46" t="s">
        <v>4352</v>
      </c>
      <c r="E939" s="45" t="s">
        <v>4353</v>
      </c>
      <c r="F939" s="112">
        <v>25000</v>
      </c>
      <c r="G939" s="46" t="s">
        <v>4071</v>
      </c>
      <c r="H939" s="66"/>
      <c r="I939" s="194"/>
      <c r="J939" s="195"/>
    </row>
    <row r="940" spans="1:10" s="57" customFormat="1" x14ac:dyDescent="0.4">
      <c r="A940" s="40" t="s">
        <v>4421</v>
      </c>
      <c r="B940" s="41" t="s">
        <v>4397</v>
      </c>
      <c r="C940" s="41" t="s">
        <v>4422</v>
      </c>
      <c r="D940" s="42" t="s">
        <v>4368</v>
      </c>
      <c r="E940" s="41" t="s">
        <v>4369</v>
      </c>
      <c r="F940" s="111">
        <v>25000</v>
      </c>
      <c r="G940" s="42" t="s">
        <v>2194</v>
      </c>
      <c r="H940" s="62"/>
      <c r="I940" s="196">
        <f>+SUM(H940:H946)</f>
        <v>0</v>
      </c>
      <c r="J940" s="197">
        <f>+I940*F940</f>
        <v>0</v>
      </c>
    </row>
    <row r="941" spans="1:10" s="57" customFormat="1" x14ac:dyDescent="0.4">
      <c r="A941" s="40" t="s">
        <v>4423</v>
      </c>
      <c r="B941" s="41" t="s">
        <v>4397</v>
      </c>
      <c r="C941" s="41" t="s">
        <v>4424</v>
      </c>
      <c r="D941" s="42" t="s">
        <v>4368</v>
      </c>
      <c r="E941" s="41" t="s">
        <v>4369</v>
      </c>
      <c r="F941" s="111">
        <v>25000</v>
      </c>
      <c r="G941" s="42" t="s">
        <v>3910</v>
      </c>
      <c r="H941" s="62"/>
      <c r="I941" s="196"/>
      <c r="J941" s="197"/>
    </row>
    <row r="942" spans="1:10" s="57" customFormat="1" x14ac:dyDescent="0.4">
      <c r="A942" s="40" t="s">
        <v>4425</v>
      </c>
      <c r="B942" s="41" t="s">
        <v>4397</v>
      </c>
      <c r="C942" s="41" t="s">
        <v>4426</v>
      </c>
      <c r="D942" s="42" t="s">
        <v>4368</v>
      </c>
      <c r="E942" s="41" t="s">
        <v>4369</v>
      </c>
      <c r="F942" s="111">
        <v>25000</v>
      </c>
      <c r="G942" s="42" t="s">
        <v>2196</v>
      </c>
      <c r="H942" s="62"/>
      <c r="I942" s="196"/>
      <c r="J942" s="197"/>
    </row>
    <row r="943" spans="1:10" s="57" customFormat="1" x14ac:dyDescent="0.4">
      <c r="A943" s="40" t="s">
        <v>4427</v>
      </c>
      <c r="B943" s="41" t="s">
        <v>4397</v>
      </c>
      <c r="C943" s="41" t="s">
        <v>4428</v>
      </c>
      <c r="D943" s="42" t="s">
        <v>4368</v>
      </c>
      <c r="E943" s="41" t="s">
        <v>4369</v>
      </c>
      <c r="F943" s="111">
        <v>25000</v>
      </c>
      <c r="G943" s="42" t="s">
        <v>3913</v>
      </c>
      <c r="H943" s="62"/>
      <c r="I943" s="196"/>
      <c r="J943" s="197"/>
    </row>
    <row r="944" spans="1:10" s="57" customFormat="1" x14ac:dyDescent="0.4">
      <c r="A944" s="40" t="s">
        <v>4429</v>
      </c>
      <c r="B944" s="41" t="s">
        <v>4397</v>
      </c>
      <c r="C944" s="41" t="s">
        <v>4430</v>
      </c>
      <c r="D944" s="42" t="s">
        <v>4368</v>
      </c>
      <c r="E944" s="41" t="s">
        <v>4369</v>
      </c>
      <c r="F944" s="111">
        <v>25000</v>
      </c>
      <c r="G944" s="42" t="s">
        <v>2198</v>
      </c>
      <c r="H944" s="62"/>
      <c r="I944" s="196"/>
      <c r="J944" s="197"/>
    </row>
    <row r="945" spans="1:10" s="57" customFormat="1" x14ac:dyDescent="0.4">
      <c r="A945" s="40" t="s">
        <v>4431</v>
      </c>
      <c r="B945" s="41" t="s">
        <v>4397</v>
      </c>
      <c r="C945" s="41" t="s">
        <v>4432</v>
      </c>
      <c r="D945" s="42" t="s">
        <v>4368</v>
      </c>
      <c r="E945" s="41" t="s">
        <v>4369</v>
      </c>
      <c r="F945" s="111">
        <v>25000</v>
      </c>
      <c r="G945" s="42" t="s">
        <v>1353</v>
      </c>
      <c r="H945" s="62"/>
      <c r="I945" s="196"/>
      <c r="J945" s="197"/>
    </row>
    <row r="946" spans="1:10" s="57" customFormat="1" x14ac:dyDescent="0.4">
      <c r="A946" s="40" t="s">
        <v>4433</v>
      </c>
      <c r="B946" s="41" t="s">
        <v>4397</v>
      </c>
      <c r="C946" s="41" t="s">
        <v>4434</v>
      </c>
      <c r="D946" s="42" t="s">
        <v>4368</v>
      </c>
      <c r="E946" s="41" t="s">
        <v>4369</v>
      </c>
      <c r="F946" s="111">
        <v>25000</v>
      </c>
      <c r="G946" s="42" t="s">
        <v>1355</v>
      </c>
      <c r="H946" s="62"/>
      <c r="I946" s="196"/>
      <c r="J946" s="197"/>
    </row>
    <row r="947" spans="1:10" s="57" customFormat="1" x14ac:dyDescent="0.4">
      <c r="A947" s="44" t="s">
        <v>4435</v>
      </c>
      <c r="B947" s="45" t="s">
        <v>4397</v>
      </c>
      <c r="C947" s="45" t="s">
        <v>4436</v>
      </c>
      <c r="D947" s="46" t="s">
        <v>4437</v>
      </c>
      <c r="E947" s="45" t="s">
        <v>4438</v>
      </c>
      <c r="F947" s="112">
        <v>25000</v>
      </c>
      <c r="G947" s="46" t="s">
        <v>2194</v>
      </c>
      <c r="H947" s="66"/>
      <c r="I947" s="194">
        <f>+SUM(H947:H952)</f>
        <v>0</v>
      </c>
      <c r="J947" s="195">
        <f>+I947*F947</f>
        <v>0</v>
      </c>
    </row>
    <row r="948" spans="1:10" s="57" customFormat="1" x14ac:dyDescent="0.4">
      <c r="A948" s="44" t="s">
        <v>4439</v>
      </c>
      <c r="B948" s="45" t="s">
        <v>4397</v>
      </c>
      <c r="C948" s="45" t="s">
        <v>4440</v>
      </c>
      <c r="D948" s="46" t="s">
        <v>4437</v>
      </c>
      <c r="E948" s="45" t="s">
        <v>4438</v>
      </c>
      <c r="F948" s="112">
        <v>25000</v>
      </c>
      <c r="G948" s="46" t="s">
        <v>3910</v>
      </c>
      <c r="H948" s="66"/>
      <c r="I948" s="194"/>
      <c r="J948" s="195"/>
    </row>
    <row r="949" spans="1:10" s="57" customFormat="1" x14ac:dyDescent="0.4">
      <c r="A949" s="44" t="s">
        <v>4441</v>
      </c>
      <c r="B949" s="45" t="s">
        <v>4397</v>
      </c>
      <c r="C949" s="45" t="s">
        <v>4442</v>
      </c>
      <c r="D949" s="46" t="s">
        <v>4437</v>
      </c>
      <c r="E949" s="45" t="s">
        <v>4438</v>
      </c>
      <c r="F949" s="112">
        <v>25000</v>
      </c>
      <c r="G949" s="46" t="s">
        <v>3913</v>
      </c>
      <c r="H949" s="66"/>
      <c r="I949" s="194"/>
      <c r="J949" s="195"/>
    </row>
    <row r="950" spans="1:10" s="57" customFormat="1" x14ac:dyDescent="0.4">
      <c r="A950" s="44" t="s">
        <v>4443</v>
      </c>
      <c r="B950" s="45" t="s">
        <v>4397</v>
      </c>
      <c r="C950" s="45" t="s">
        <v>4444</v>
      </c>
      <c r="D950" s="46" t="s">
        <v>4437</v>
      </c>
      <c r="E950" s="45" t="s">
        <v>4438</v>
      </c>
      <c r="F950" s="112">
        <v>25000</v>
      </c>
      <c r="G950" s="46" t="s">
        <v>2198</v>
      </c>
      <c r="H950" s="66"/>
      <c r="I950" s="194"/>
      <c r="J950" s="195"/>
    </row>
    <row r="951" spans="1:10" s="57" customFormat="1" x14ac:dyDescent="0.4">
      <c r="A951" s="44" t="s">
        <v>4445</v>
      </c>
      <c r="B951" s="45" t="s">
        <v>4397</v>
      </c>
      <c r="C951" s="45" t="s">
        <v>4446</v>
      </c>
      <c r="D951" s="46" t="s">
        <v>4437</v>
      </c>
      <c r="E951" s="45" t="s">
        <v>4438</v>
      </c>
      <c r="F951" s="112">
        <v>25000</v>
      </c>
      <c r="G951" s="46" t="s">
        <v>1353</v>
      </c>
      <c r="H951" s="66"/>
      <c r="I951" s="194"/>
      <c r="J951" s="195"/>
    </row>
    <row r="952" spans="1:10" s="57" customFormat="1" x14ac:dyDescent="0.4">
      <c r="A952" s="44" t="s">
        <v>4447</v>
      </c>
      <c r="B952" s="45" t="s">
        <v>4397</v>
      </c>
      <c r="C952" s="45" t="s">
        <v>4448</v>
      </c>
      <c r="D952" s="46" t="s">
        <v>4437</v>
      </c>
      <c r="E952" s="45" t="s">
        <v>4438</v>
      </c>
      <c r="F952" s="112">
        <v>25000</v>
      </c>
      <c r="G952" s="46" t="s">
        <v>1355</v>
      </c>
      <c r="H952" s="66"/>
      <c r="I952" s="194"/>
      <c r="J952" s="195"/>
    </row>
    <row r="953" spans="1:10" s="58" customFormat="1" x14ac:dyDescent="0.4">
      <c r="A953" s="15" t="s">
        <v>4449</v>
      </c>
      <c r="B953" s="51"/>
      <c r="C953" s="51"/>
      <c r="D953" s="52"/>
      <c r="E953" s="51"/>
      <c r="F953" s="34"/>
      <c r="G953" s="52"/>
      <c r="H953" s="53"/>
      <c r="I953" s="53"/>
      <c r="J953" s="54"/>
    </row>
    <row r="954" spans="1:10" s="57" customFormat="1" x14ac:dyDescent="0.4">
      <c r="A954" s="44" t="s">
        <v>4450</v>
      </c>
      <c r="B954" s="45" t="s">
        <v>4451</v>
      </c>
      <c r="C954" s="45" t="s">
        <v>4452</v>
      </c>
      <c r="D954" s="46"/>
      <c r="E954" s="45"/>
      <c r="F954" s="31">
        <v>18000</v>
      </c>
      <c r="G954" s="46" t="s">
        <v>879</v>
      </c>
      <c r="H954" s="64"/>
      <c r="I954" s="49">
        <f t="shared" ref="I954:I991" si="3">+H954</f>
        <v>0</v>
      </c>
      <c r="J954" s="65">
        <f t="shared" ref="J954:J991" si="4">+I954*F954</f>
        <v>0</v>
      </c>
    </row>
    <row r="955" spans="1:10" s="57" customFormat="1" x14ac:dyDescent="0.4">
      <c r="A955" s="40" t="s">
        <v>4453</v>
      </c>
      <c r="B955" s="41" t="s">
        <v>4454</v>
      </c>
      <c r="C955" s="41" t="s">
        <v>4455</v>
      </c>
      <c r="D955" s="42"/>
      <c r="E955" s="41"/>
      <c r="F955" s="111">
        <v>18000</v>
      </c>
      <c r="G955" s="42" t="s">
        <v>879</v>
      </c>
      <c r="H955" s="62"/>
      <c r="I955" s="48">
        <f t="shared" si="3"/>
        <v>0</v>
      </c>
      <c r="J955" s="63">
        <f t="shared" si="4"/>
        <v>0</v>
      </c>
    </row>
    <row r="956" spans="1:10" s="57" customFormat="1" x14ac:dyDescent="0.4">
      <c r="A956" s="44" t="s">
        <v>4456</v>
      </c>
      <c r="B956" s="45" t="s">
        <v>4457</v>
      </c>
      <c r="C956" s="45" t="s">
        <v>4458</v>
      </c>
      <c r="D956" s="46"/>
      <c r="E956" s="45"/>
      <c r="F956" s="31">
        <v>18000</v>
      </c>
      <c r="G956" s="46" t="s">
        <v>879</v>
      </c>
      <c r="H956" s="64"/>
      <c r="I956" s="49">
        <f t="shared" si="3"/>
        <v>0</v>
      </c>
      <c r="J956" s="65">
        <f t="shared" si="4"/>
        <v>0</v>
      </c>
    </row>
    <row r="957" spans="1:10" s="57" customFormat="1" x14ac:dyDescent="0.4">
      <c r="A957" s="40" t="s">
        <v>4459</v>
      </c>
      <c r="B957" s="41" t="s">
        <v>4460</v>
      </c>
      <c r="C957" s="41" t="s">
        <v>4461</v>
      </c>
      <c r="D957" s="42"/>
      <c r="E957" s="41"/>
      <c r="F957" s="111">
        <v>18000</v>
      </c>
      <c r="G957" s="42" t="s">
        <v>879</v>
      </c>
      <c r="H957" s="62"/>
      <c r="I957" s="48">
        <f t="shared" si="3"/>
        <v>0</v>
      </c>
      <c r="J957" s="63">
        <f t="shared" si="4"/>
        <v>0</v>
      </c>
    </row>
    <row r="958" spans="1:10" s="57" customFormat="1" x14ac:dyDescent="0.4">
      <c r="A958" s="44" t="s">
        <v>4462</v>
      </c>
      <c r="B958" s="45" t="s">
        <v>4463</v>
      </c>
      <c r="C958" s="45" t="s">
        <v>4464</v>
      </c>
      <c r="D958" s="46"/>
      <c r="E958" s="45"/>
      <c r="F958" s="31">
        <v>14000</v>
      </c>
      <c r="G958" s="46" t="s">
        <v>879</v>
      </c>
      <c r="H958" s="64"/>
      <c r="I958" s="49">
        <f t="shared" si="3"/>
        <v>0</v>
      </c>
      <c r="J958" s="65">
        <f t="shared" si="4"/>
        <v>0</v>
      </c>
    </row>
    <row r="959" spans="1:10" s="57" customFormat="1" x14ac:dyDescent="0.4">
      <c r="A959" s="40" t="s">
        <v>4465</v>
      </c>
      <c r="B959" s="41" t="s">
        <v>4466</v>
      </c>
      <c r="C959" s="41" t="s">
        <v>4467</v>
      </c>
      <c r="D959" s="42"/>
      <c r="E959" s="41"/>
      <c r="F959" s="111">
        <v>14000</v>
      </c>
      <c r="G959" s="42" t="s">
        <v>879</v>
      </c>
      <c r="H959" s="62"/>
      <c r="I959" s="48">
        <f t="shared" si="3"/>
        <v>0</v>
      </c>
      <c r="J959" s="63">
        <f t="shared" si="4"/>
        <v>0</v>
      </c>
    </row>
    <row r="960" spans="1:10" s="57" customFormat="1" x14ac:dyDescent="0.4">
      <c r="A960" s="44" t="s">
        <v>4468</v>
      </c>
      <c r="B960" s="45" t="s">
        <v>4469</v>
      </c>
      <c r="C960" s="45" t="s">
        <v>4470</v>
      </c>
      <c r="D960" s="46"/>
      <c r="E960" s="45"/>
      <c r="F960" s="31">
        <v>14000</v>
      </c>
      <c r="G960" s="46" t="s">
        <v>879</v>
      </c>
      <c r="H960" s="64"/>
      <c r="I960" s="49">
        <f t="shared" si="3"/>
        <v>0</v>
      </c>
      <c r="J960" s="65">
        <f t="shared" si="4"/>
        <v>0</v>
      </c>
    </row>
    <row r="961" spans="1:10" s="57" customFormat="1" x14ac:dyDescent="0.4">
      <c r="A961" s="40" t="s">
        <v>4471</v>
      </c>
      <c r="B961" s="41" t="s">
        <v>4472</v>
      </c>
      <c r="C961" s="41" t="s">
        <v>4473</v>
      </c>
      <c r="D961" s="42"/>
      <c r="E961" s="41"/>
      <c r="F961" s="111">
        <v>8000</v>
      </c>
      <c r="G961" s="42" t="s">
        <v>879</v>
      </c>
      <c r="H961" s="62"/>
      <c r="I961" s="48">
        <f t="shared" si="3"/>
        <v>0</v>
      </c>
      <c r="J961" s="63">
        <f t="shared" si="4"/>
        <v>0</v>
      </c>
    </row>
    <row r="962" spans="1:10" s="57" customFormat="1" x14ac:dyDescent="0.4">
      <c r="A962" s="44" t="s">
        <v>4474</v>
      </c>
      <c r="B962" s="45" t="s">
        <v>4475</v>
      </c>
      <c r="C962" s="45" t="s">
        <v>4476</v>
      </c>
      <c r="D962" s="46"/>
      <c r="E962" s="45"/>
      <c r="F962" s="31">
        <v>8000</v>
      </c>
      <c r="G962" s="46" t="s">
        <v>879</v>
      </c>
      <c r="H962" s="64"/>
      <c r="I962" s="49">
        <f t="shared" si="3"/>
        <v>0</v>
      </c>
      <c r="J962" s="65">
        <f t="shared" si="4"/>
        <v>0</v>
      </c>
    </row>
    <row r="963" spans="1:10" s="57" customFormat="1" x14ac:dyDescent="0.4">
      <c r="A963" s="40" t="s">
        <v>4477</v>
      </c>
      <c r="B963" s="41" t="s">
        <v>4478</v>
      </c>
      <c r="C963" s="41" t="s">
        <v>4479</v>
      </c>
      <c r="D963" s="42"/>
      <c r="E963" s="41"/>
      <c r="F963" s="111">
        <v>8000</v>
      </c>
      <c r="G963" s="42" t="s">
        <v>879</v>
      </c>
      <c r="H963" s="62"/>
      <c r="I963" s="48">
        <f t="shared" si="3"/>
        <v>0</v>
      </c>
      <c r="J963" s="63">
        <f t="shared" si="4"/>
        <v>0</v>
      </c>
    </row>
    <row r="964" spans="1:10" s="57" customFormat="1" x14ac:dyDescent="0.4">
      <c r="A964" s="44" t="s">
        <v>4480</v>
      </c>
      <c r="B964" s="45" t="s">
        <v>4481</v>
      </c>
      <c r="C964" s="45" t="s">
        <v>4482</v>
      </c>
      <c r="D964" s="46"/>
      <c r="E964" s="45"/>
      <c r="F964" s="31">
        <v>8000</v>
      </c>
      <c r="G964" s="46" t="s">
        <v>879</v>
      </c>
      <c r="H964" s="64"/>
      <c r="I964" s="49">
        <f t="shared" si="3"/>
        <v>0</v>
      </c>
      <c r="J964" s="65">
        <f t="shared" si="4"/>
        <v>0</v>
      </c>
    </row>
    <row r="965" spans="1:10" s="57" customFormat="1" x14ac:dyDescent="0.4">
      <c r="A965" s="40" t="s">
        <v>4483</v>
      </c>
      <c r="B965" s="41" t="s">
        <v>4484</v>
      </c>
      <c r="C965" s="41" t="s">
        <v>4485</v>
      </c>
      <c r="D965" s="42"/>
      <c r="E965" s="41"/>
      <c r="F965" s="111">
        <v>8000</v>
      </c>
      <c r="G965" s="42" t="s">
        <v>879</v>
      </c>
      <c r="H965" s="62"/>
      <c r="I965" s="48">
        <f t="shared" si="3"/>
        <v>0</v>
      </c>
      <c r="J965" s="63">
        <f t="shared" si="4"/>
        <v>0</v>
      </c>
    </row>
    <row r="966" spans="1:10" s="57" customFormat="1" x14ac:dyDescent="0.4">
      <c r="A966" s="44" t="s">
        <v>4486</v>
      </c>
      <c r="B966" s="45" t="s">
        <v>4487</v>
      </c>
      <c r="C966" s="45" t="s">
        <v>4488</v>
      </c>
      <c r="D966" s="46"/>
      <c r="E966" s="45"/>
      <c r="F966" s="31">
        <v>19000</v>
      </c>
      <c r="G966" s="46" t="s">
        <v>879</v>
      </c>
      <c r="H966" s="64"/>
      <c r="I966" s="49">
        <f t="shared" si="3"/>
        <v>0</v>
      </c>
      <c r="J966" s="65">
        <f t="shared" si="4"/>
        <v>0</v>
      </c>
    </row>
    <row r="967" spans="1:10" s="57" customFormat="1" x14ac:dyDescent="0.4">
      <c r="A967" s="40" t="s">
        <v>4489</v>
      </c>
      <c r="B967" s="41" t="s">
        <v>4490</v>
      </c>
      <c r="C967" s="41" t="s">
        <v>4491</v>
      </c>
      <c r="D967" s="42"/>
      <c r="E967" s="41"/>
      <c r="F967" s="111">
        <v>19000</v>
      </c>
      <c r="G967" s="42" t="s">
        <v>879</v>
      </c>
      <c r="H967" s="62"/>
      <c r="I967" s="48">
        <f t="shared" si="3"/>
        <v>0</v>
      </c>
      <c r="J967" s="63">
        <f t="shared" si="4"/>
        <v>0</v>
      </c>
    </row>
    <row r="968" spans="1:10" s="57" customFormat="1" x14ac:dyDescent="0.4">
      <c r="A968" s="44" t="s">
        <v>4492</v>
      </c>
      <c r="B968" s="45" t="s">
        <v>4493</v>
      </c>
      <c r="C968" s="45" t="s">
        <v>4494</v>
      </c>
      <c r="D968" s="46"/>
      <c r="E968" s="45"/>
      <c r="F968" s="31">
        <v>19000</v>
      </c>
      <c r="G968" s="46" t="s">
        <v>879</v>
      </c>
      <c r="H968" s="64"/>
      <c r="I968" s="49">
        <f t="shared" si="3"/>
        <v>0</v>
      </c>
      <c r="J968" s="65">
        <f t="shared" si="4"/>
        <v>0</v>
      </c>
    </row>
    <row r="969" spans="1:10" s="57" customFormat="1" x14ac:dyDescent="0.4">
      <c r="A969" s="40" t="s">
        <v>4495</v>
      </c>
      <c r="B969" s="41" t="s">
        <v>4496</v>
      </c>
      <c r="C969" s="41" t="s">
        <v>4497</v>
      </c>
      <c r="D969" s="42"/>
      <c r="E969" s="41"/>
      <c r="F969" s="111">
        <v>19000</v>
      </c>
      <c r="G969" s="42" t="s">
        <v>879</v>
      </c>
      <c r="H969" s="62"/>
      <c r="I969" s="48">
        <f t="shared" si="3"/>
        <v>0</v>
      </c>
      <c r="J969" s="63">
        <f t="shared" si="4"/>
        <v>0</v>
      </c>
    </row>
    <row r="970" spans="1:10" s="57" customFormat="1" x14ac:dyDescent="0.4">
      <c r="A970" s="44" t="s">
        <v>4498</v>
      </c>
      <c r="B970" s="45" t="s">
        <v>4499</v>
      </c>
      <c r="C970" s="45" t="s">
        <v>4500</v>
      </c>
      <c r="D970" s="46"/>
      <c r="E970" s="45"/>
      <c r="F970" s="31">
        <v>11000</v>
      </c>
      <c r="G970" s="46" t="s">
        <v>879</v>
      </c>
      <c r="H970" s="64"/>
      <c r="I970" s="49">
        <f t="shared" si="3"/>
        <v>0</v>
      </c>
      <c r="J970" s="65">
        <f t="shared" si="4"/>
        <v>0</v>
      </c>
    </row>
    <row r="971" spans="1:10" s="57" customFormat="1" x14ac:dyDescent="0.4">
      <c r="A971" s="40" t="s">
        <v>4501</v>
      </c>
      <c r="B971" s="41" t="s">
        <v>4502</v>
      </c>
      <c r="C971" s="41" t="s">
        <v>4503</v>
      </c>
      <c r="D971" s="42"/>
      <c r="E971" s="41"/>
      <c r="F971" s="111">
        <v>11000</v>
      </c>
      <c r="G971" s="42" t="s">
        <v>879</v>
      </c>
      <c r="H971" s="62"/>
      <c r="I971" s="48">
        <f t="shared" si="3"/>
        <v>0</v>
      </c>
      <c r="J971" s="63">
        <f t="shared" si="4"/>
        <v>0</v>
      </c>
    </row>
    <row r="972" spans="1:10" s="57" customFormat="1" x14ac:dyDescent="0.4">
      <c r="A972" s="44" t="s">
        <v>4504</v>
      </c>
      <c r="B972" s="45" t="s">
        <v>4505</v>
      </c>
      <c r="C972" s="45" t="s">
        <v>4506</v>
      </c>
      <c r="D972" s="46"/>
      <c r="E972" s="45"/>
      <c r="F972" s="31">
        <v>11000</v>
      </c>
      <c r="G972" s="46" t="s">
        <v>879</v>
      </c>
      <c r="H972" s="64"/>
      <c r="I972" s="49">
        <f t="shared" si="3"/>
        <v>0</v>
      </c>
      <c r="J972" s="65">
        <f t="shared" si="4"/>
        <v>0</v>
      </c>
    </row>
    <row r="973" spans="1:10" s="57" customFormat="1" x14ac:dyDescent="0.4">
      <c r="A973" s="40" t="s">
        <v>4507</v>
      </c>
      <c r="B973" s="41" t="s">
        <v>4508</v>
      </c>
      <c r="C973" s="41" t="s">
        <v>4509</v>
      </c>
      <c r="D973" s="42"/>
      <c r="E973" s="41"/>
      <c r="F973" s="111">
        <v>11000</v>
      </c>
      <c r="G973" s="42" t="s">
        <v>879</v>
      </c>
      <c r="H973" s="62"/>
      <c r="I973" s="48">
        <f t="shared" si="3"/>
        <v>0</v>
      </c>
      <c r="J973" s="63">
        <f t="shared" si="4"/>
        <v>0</v>
      </c>
    </row>
    <row r="974" spans="1:10" s="57" customFormat="1" x14ac:dyDescent="0.4">
      <c r="A974" s="44" t="s">
        <v>4510</v>
      </c>
      <c r="B974" s="45" t="s">
        <v>4511</v>
      </c>
      <c r="C974" s="45" t="s">
        <v>4512</v>
      </c>
      <c r="D974" s="46"/>
      <c r="E974" s="45"/>
      <c r="F974" s="31">
        <v>11000</v>
      </c>
      <c r="G974" s="46" t="s">
        <v>879</v>
      </c>
      <c r="H974" s="64"/>
      <c r="I974" s="49">
        <f t="shared" si="3"/>
        <v>0</v>
      </c>
      <c r="J974" s="65">
        <f t="shared" si="4"/>
        <v>0</v>
      </c>
    </row>
    <row r="975" spans="1:10" s="57" customFormat="1" x14ac:dyDescent="0.4">
      <c r="A975" s="40" t="s">
        <v>4513</v>
      </c>
      <c r="B975" s="41" t="s">
        <v>4514</v>
      </c>
      <c r="C975" s="41" t="s">
        <v>4515</v>
      </c>
      <c r="D975" s="42"/>
      <c r="E975" s="41"/>
      <c r="F975" s="111">
        <v>11000</v>
      </c>
      <c r="G975" s="42" t="s">
        <v>879</v>
      </c>
      <c r="H975" s="62"/>
      <c r="I975" s="48">
        <f t="shared" si="3"/>
        <v>0</v>
      </c>
      <c r="J975" s="63">
        <f t="shared" si="4"/>
        <v>0</v>
      </c>
    </row>
    <row r="976" spans="1:10" s="57" customFormat="1" x14ac:dyDescent="0.4">
      <c r="A976" s="44" t="s">
        <v>4516</v>
      </c>
      <c r="B976" s="45" t="s">
        <v>4517</v>
      </c>
      <c r="C976" s="45" t="s">
        <v>4518</v>
      </c>
      <c r="D976" s="46"/>
      <c r="E976" s="45"/>
      <c r="F976" s="31">
        <v>15000</v>
      </c>
      <c r="G976" s="46" t="s">
        <v>879</v>
      </c>
      <c r="H976" s="64"/>
      <c r="I976" s="49">
        <f t="shared" si="3"/>
        <v>0</v>
      </c>
      <c r="J976" s="65">
        <f t="shared" si="4"/>
        <v>0</v>
      </c>
    </row>
    <row r="977" spans="1:10" s="57" customFormat="1" x14ac:dyDescent="0.4">
      <c r="A977" s="40" t="s">
        <v>4519</v>
      </c>
      <c r="B977" s="41" t="s">
        <v>4520</v>
      </c>
      <c r="C977" s="41" t="s">
        <v>4521</v>
      </c>
      <c r="D977" s="42"/>
      <c r="E977" s="41"/>
      <c r="F977" s="111">
        <v>15000</v>
      </c>
      <c r="G977" s="42" t="s">
        <v>879</v>
      </c>
      <c r="H977" s="62"/>
      <c r="I977" s="48">
        <f t="shared" si="3"/>
        <v>0</v>
      </c>
      <c r="J977" s="63">
        <f t="shared" si="4"/>
        <v>0</v>
      </c>
    </row>
    <row r="978" spans="1:10" s="57" customFormat="1" x14ac:dyDescent="0.4">
      <c r="A978" s="44" t="s">
        <v>4522</v>
      </c>
      <c r="B978" s="45" t="s">
        <v>4523</v>
      </c>
      <c r="C978" s="45" t="s">
        <v>4524</v>
      </c>
      <c r="D978" s="46"/>
      <c r="E978" s="45"/>
      <c r="F978" s="31">
        <v>15000</v>
      </c>
      <c r="G978" s="46" t="s">
        <v>879</v>
      </c>
      <c r="H978" s="64"/>
      <c r="I978" s="49">
        <f t="shared" si="3"/>
        <v>0</v>
      </c>
      <c r="J978" s="65">
        <f t="shared" si="4"/>
        <v>0</v>
      </c>
    </row>
    <row r="979" spans="1:10" s="57" customFormat="1" x14ac:dyDescent="0.4">
      <c r="A979" s="40" t="s">
        <v>4525</v>
      </c>
      <c r="B979" s="41" t="s">
        <v>4526</v>
      </c>
      <c r="C979" s="41" t="s">
        <v>4527</v>
      </c>
      <c r="D979" s="42"/>
      <c r="E979" s="41"/>
      <c r="F979" s="111">
        <v>15000</v>
      </c>
      <c r="G979" s="42" t="s">
        <v>879</v>
      </c>
      <c r="H979" s="62"/>
      <c r="I979" s="48">
        <f t="shared" si="3"/>
        <v>0</v>
      </c>
      <c r="J979" s="63">
        <f t="shared" si="4"/>
        <v>0</v>
      </c>
    </row>
    <row r="980" spans="1:10" s="57" customFormat="1" x14ac:dyDescent="0.4">
      <c r="A980" s="44" t="s">
        <v>4528</v>
      </c>
      <c r="B980" s="45" t="s">
        <v>4529</v>
      </c>
      <c r="C980" s="45" t="s">
        <v>4530</v>
      </c>
      <c r="D980" s="46"/>
      <c r="E980" s="45"/>
      <c r="F980" s="31">
        <v>15000</v>
      </c>
      <c r="G980" s="46" t="s">
        <v>879</v>
      </c>
      <c r="H980" s="64"/>
      <c r="I980" s="49">
        <f t="shared" si="3"/>
        <v>0</v>
      </c>
      <c r="J980" s="65">
        <f t="shared" si="4"/>
        <v>0</v>
      </c>
    </row>
    <row r="981" spans="1:10" s="57" customFormat="1" x14ac:dyDescent="0.4">
      <c r="A981" s="40" t="s">
        <v>4531</v>
      </c>
      <c r="B981" s="41" t="s">
        <v>4532</v>
      </c>
      <c r="C981" s="41" t="s">
        <v>4533</v>
      </c>
      <c r="D981" s="42"/>
      <c r="E981" s="41"/>
      <c r="F981" s="111">
        <v>11000</v>
      </c>
      <c r="G981" s="42" t="s">
        <v>879</v>
      </c>
      <c r="H981" s="62"/>
      <c r="I981" s="48">
        <f t="shared" si="3"/>
        <v>0</v>
      </c>
      <c r="J981" s="63">
        <f t="shared" si="4"/>
        <v>0</v>
      </c>
    </row>
    <row r="982" spans="1:10" s="57" customFormat="1" x14ac:dyDescent="0.4">
      <c r="A982" s="44" t="s">
        <v>4534</v>
      </c>
      <c r="B982" s="45" t="s">
        <v>4535</v>
      </c>
      <c r="C982" s="45" t="s">
        <v>4536</v>
      </c>
      <c r="D982" s="46"/>
      <c r="E982" s="45"/>
      <c r="F982" s="31">
        <v>11000</v>
      </c>
      <c r="G982" s="46" t="s">
        <v>879</v>
      </c>
      <c r="H982" s="64"/>
      <c r="I982" s="49">
        <f t="shared" si="3"/>
        <v>0</v>
      </c>
      <c r="J982" s="65">
        <f t="shared" si="4"/>
        <v>0</v>
      </c>
    </row>
    <row r="983" spans="1:10" s="57" customFormat="1" x14ac:dyDescent="0.4">
      <c r="A983" s="40" t="s">
        <v>4537</v>
      </c>
      <c r="B983" s="41" t="s">
        <v>4538</v>
      </c>
      <c r="C983" s="41" t="s">
        <v>4539</v>
      </c>
      <c r="D983" s="42"/>
      <c r="E983" s="41"/>
      <c r="F983" s="111">
        <v>17000</v>
      </c>
      <c r="G983" s="42" t="s">
        <v>879</v>
      </c>
      <c r="H983" s="62"/>
      <c r="I983" s="48">
        <f t="shared" si="3"/>
        <v>0</v>
      </c>
      <c r="J983" s="63">
        <f t="shared" si="4"/>
        <v>0</v>
      </c>
    </row>
    <row r="984" spans="1:10" s="57" customFormat="1" x14ac:dyDescent="0.4">
      <c r="A984" s="44" t="s">
        <v>4540</v>
      </c>
      <c r="B984" s="45" t="s">
        <v>4541</v>
      </c>
      <c r="C984" s="45" t="s">
        <v>4542</v>
      </c>
      <c r="D984" s="46"/>
      <c r="E984" s="45"/>
      <c r="F984" s="31">
        <v>17000</v>
      </c>
      <c r="G984" s="46" t="s">
        <v>879</v>
      </c>
      <c r="H984" s="64"/>
      <c r="I984" s="49">
        <f t="shared" si="3"/>
        <v>0</v>
      </c>
      <c r="J984" s="65">
        <f t="shared" si="4"/>
        <v>0</v>
      </c>
    </row>
    <row r="985" spans="1:10" s="57" customFormat="1" x14ac:dyDescent="0.4">
      <c r="A985" s="40" t="s">
        <v>4543</v>
      </c>
      <c r="B985" s="41" t="s">
        <v>4544</v>
      </c>
      <c r="C985" s="41" t="s">
        <v>4545</v>
      </c>
      <c r="D985" s="42"/>
      <c r="E985" s="41"/>
      <c r="F985" s="111">
        <v>20000</v>
      </c>
      <c r="G985" s="42" t="s">
        <v>879</v>
      </c>
      <c r="H985" s="62"/>
      <c r="I985" s="48">
        <f t="shared" si="3"/>
        <v>0</v>
      </c>
      <c r="J985" s="63">
        <f t="shared" si="4"/>
        <v>0</v>
      </c>
    </row>
    <row r="986" spans="1:10" s="57" customFormat="1" x14ac:dyDescent="0.4">
      <c r="A986" s="44" t="s">
        <v>4546</v>
      </c>
      <c r="B986" s="45" t="s">
        <v>4547</v>
      </c>
      <c r="C986" s="45" t="s">
        <v>4548</v>
      </c>
      <c r="D986" s="46"/>
      <c r="E986" s="45"/>
      <c r="F986" s="31">
        <v>20000</v>
      </c>
      <c r="G986" s="46" t="s">
        <v>879</v>
      </c>
      <c r="H986" s="64"/>
      <c r="I986" s="49">
        <f t="shared" si="3"/>
        <v>0</v>
      </c>
      <c r="J986" s="65">
        <f t="shared" si="4"/>
        <v>0</v>
      </c>
    </row>
    <row r="987" spans="1:10" s="57" customFormat="1" x14ac:dyDescent="0.4">
      <c r="A987" s="40" t="s">
        <v>4549</v>
      </c>
      <c r="B987" s="41" t="s">
        <v>4550</v>
      </c>
      <c r="C987" s="41" t="s">
        <v>4551</v>
      </c>
      <c r="D987" s="42"/>
      <c r="E987" s="41"/>
      <c r="F987" s="111">
        <v>24000</v>
      </c>
      <c r="G987" s="42" t="s">
        <v>879</v>
      </c>
      <c r="H987" s="62"/>
      <c r="I987" s="48">
        <f t="shared" si="3"/>
        <v>0</v>
      </c>
      <c r="J987" s="63">
        <f t="shared" si="4"/>
        <v>0</v>
      </c>
    </row>
    <row r="988" spans="1:10" s="57" customFormat="1" x14ac:dyDescent="0.4">
      <c r="A988" s="44" t="s">
        <v>4552</v>
      </c>
      <c r="B988" s="45" t="s">
        <v>4553</v>
      </c>
      <c r="C988" s="45" t="s">
        <v>4554</v>
      </c>
      <c r="D988" s="46"/>
      <c r="E988" s="45"/>
      <c r="F988" s="31">
        <v>24000</v>
      </c>
      <c r="G988" s="46" t="s">
        <v>879</v>
      </c>
      <c r="H988" s="64"/>
      <c r="I988" s="49">
        <f t="shared" si="3"/>
        <v>0</v>
      </c>
      <c r="J988" s="65">
        <f t="shared" si="4"/>
        <v>0</v>
      </c>
    </row>
    <row r="989" spans="1:10" s="57" customFormat="1" x14ac:dyDescent="0.4">
      <c r="A989" s="40" t="s">
        <v>4555</v>
      </c>
      <c r="B989" s="41" t="s">
        <v>4556</v>
      </c>
      <c r="C989" s="41" t="s">
        <v>4557</v>
      </c>
      <c r="D989" s="42"/>
      <c r="E989" s="41"/>
      <c r="F989" s="111">
        <v>24000</v>
      </c>
      <c r="G989" s="42" t="s">
        <v>879</v>
      </c>
      <c r="H989" s="62"/>
      <c r="I989" s="48">
        <f t="shared" si="3"/>
        <v>0</v>
      </c>
      <c r="J989" s="63">
        <f t="shared" si="4"/>
        <v>0</v>
      </c>
    </row>
    <row r="990" spans="1:10" s="57" customFormat="1" x14ac:dyDescent="0.4">
      <c r="A990" s="44" t="s">
        <v>4558</v>
      </c>
      <c r="B990" s="45" t="s">
        <v>4559</v>
      </c>
      <c r="C990" s="45" t="s">
        <v>4560</v>
      </c>
      <c r="D990" s="46"/>
      <c r="E990" s="45"/>
      <c r="F990" s="31">
        <v>20000</v>
      </c>
      <c r="G990" s="46" t="s">
        <v>879</v>
      </c>
      <c r="H990" s="64"/>
      <c r="I990" s="49">
        <f t="shared" si="3"/>
        <v>0</v>
      </c>
      <c r="J990" s="65">
        <f t="shared" si="4"/>
        <v>0</v>
      </c>
    </row>
    <row r="991" spans="1:10" s="57" customFormat="1" x14ac:dyDescent="0.4">
      <c r="A991" s="40" t="s">
        <v>4561</v>
      </c>
      <c r="B991" s="41" t="s">
        <v>4562</v>
      </c>
      <c r="C991" s="41" t="s">
        <v>4563</v>
      </c>
      <c r="D991" s="42"/>
      <c r="E991" s="41"/>
      <c r="F991" s="111">
        <v>20000</v>
      </c>
      <c r="G991" s="42" t="s">
        <v>879</v>
      </c>
      <c r="H991" s="62"/>
      <c r="I991" s="48">
        <f t="shared" si="3"/>
        <v>0</v>
      </c>
      <c r="J991" s="63">
        <f t="shared" si="4"/>
        <v>0</v>
      </c>
    </row>
  </sheetData>
  <sheetProtection algorithmName="SHA-512" hashValue="C1Xq9KHJmZGogvg3nIVZisVQDTnYYn93olbTc4hg7rS+1Ju7C+6NxF/hnQesAlhQwhzvcmLHJz64Y79zxrpPyg==" saltValue="BdNtZCmcvB08U3s3Sj/CWg==" spinCount="100000" sheet="1" objects="1" scenarios="1"/>
  <mergeCells count="372">
    <mergeCell ref="I17:I20"/>
    <mergeCell ref="J17:J20"/>
    <mergeCell ref="I21:I24"/>
    <mergeCell ref="J21:J24"/>
    <mergeCell ref="I25:I28"/>
    <mergeCell ref="J25:J28"/>
    <mergeCell ref="I4:I7"/>
    <mergeCell ref="J4:J7"/>
    <mergeCell ref="I8:I12"/>
    <mergeCell ref="J8:J12"/>
    <mergeCell ref="I13:I16"/>
    <mergeCell ref="J13:J16"/>
    <mergeCell ref="I41:I45"/>
    <mergeCell ref="J41:J45"/>
    <mergeCell ref="I46:I50"/>
    <mergeCell ref="J46:J50"/>
    <mergeCell ref="I51:I55"/>
    <mergeCell ref="J51:J55"/>
    <mergeCell ref="I29:I32"/>
    <mergeCell ref="J29:J32"/>
    <mergeCell ref="I33:I36"/>
    <mergeCell ref="J33:J36"/>
    <mergeCell ref="I37:I40"/>
    <mergeCell ref="J37:J40"/>
    <mergeCell ref="I68:I71"/>
    <mergeCell ref="J68:J71"/>
    <mergeCell ref="I72:I75"/>
    <mergeCell ref="J72:J75"/>
    <mergeCell ref="I76:I79"/>
    <mergeCell ref="J76:J79"/>
    <mergeCell ref="I56:I59"/>
    <mergeCell ref="J56:J59"/>
    <mergeCell ref="I60:I63"/>
    <mergeCell ref="J60:J63"/>
    <mergeCell ref="I64:I67"/>
    <mergeCell ref="J64:J67"/>
    <mergeCell ref="I94:I98"/>
    <mergeCell ref="J94:J98"/>
    <mergeCell ref="I99:I103"/>
    <mergeCell ref="J99:J103"/>
    <mergeCell ref="I104:I108"/>
    <mergeCell ref="J104:J108"/>
    <mergeCell ref="I80:I83"/>
    <mergeCell ref="J80:J83"/>
    <mergeCell ref="I84:I87"/>
    <mergeCell ref="J84:J87"/>
    <mergeCell ref="I89:I93"/>
    <mergeCell ref="J89:J93"/>
    <mergeCell ref="I124:I128"/>
    <mergeCell ref="J124:J128"/>
    <mergeCell ref="I129:I133"/>
    <mergeCell ref="J129:J133"/>
    <mergeCell ref="I134:I137"/>
    <mergeCell ref="J134:J137"/>
    <mergeCell ref="I109:I113"/>
    <mergeCell ref="J109:J113"/>
    <mergeCell ref="I114:I118"/>
    <mergeCell ref="J114:J118"/>
    <mergeCell ref="I119:I123"/>
    <mergeCell ref="J119:J123"/>
    <mergeCell ref="I152:I156"/>
    <mergeCell ref="J152:J156"/>
    <mergeCell ref="I158:I160"/>
    <mergeCell ref="J158:J160"/>
    <mergeCell ref="I161:I164"/>
    <mergeCell ref="J161:J164"/>
    <mergeCell ref="I138:I141"/>
    <mergeCell ref="J138:J141"/>
    <mergeCell ref="I142:I146"/>
    <mergeCell ref="J142:J146"/>
    <mergeCell ref="I147:I151"/>
    <mergeCell ref="J147:J151"/>
    <mergeCell ref="I179:I183"/>
    <mergeCell ref="J179:J183"/>
    <mergeCell ref="I184:I188"/>
    <mergeCell ref="J184:J188"/>
    <mergeCell ref="I189:I193"/>
    <mergeCell ref="J189:J193"/>
    <mergeCell ref="I165:I168"/>
    <mergeCell ref="J165:J168"/>
    <mergeCell ref="I169:I173"/>
    <mergeCell ref="J169:J173"/>
    <mergeCell ref="I174:I178"/>
    <mergeCell ref="J174:J178"/>
    <mergeCell ref="I209:I213"/>
    <mergeCell ref="J209:J213"/>
    <mergeCell ref="I214:I217"/>
    <mergeCell ref="J214:J217"/>
    <mergeCell ref="I218:I222"/>
    <mergeCell ref="J218:J222"/>
    <mergeCell ref="I194:I198"/>
    <mergeCell ref="J194:J198"/>
    <mergeCell ref="I199:I203"/>
    <mergeCell ref="J199:J203"/>
    <mergeCell ref="I204:I208"/>
    <mergeCell ref="J204:J208"/>
    <mergeCell ref="I239:I243"/>
    <mergeCell ref="J239:J243"/>
    <mergeCell ref="I244:I248"/>
    <mergeCell ref="J244:J248"/>
    <mergeCell ref="I249:I253"/>
    <mergeCell ref="J249:J253"/>
    <mergeCell ref="I223:I227"/>
    <mergeCell ref="J223:J227"/>
    <mergeCell ref="I228:I232"/>
    <mergeCell ref="J228:J232"/>
    <mergeCell ref="I234:I238"/>
    <mergeCell ref="J234:J238"/>
    <mergeCell ref="I269:I273"/>
    <mergeCell ref="J269:J273"/>
    <mergeCell ref="I274:I278"/>
    <mergeCell ref="J274:J278"/>
    <mergeCell ref="I279:I283"/>
    <mergeCell ref="J279:J283"/>
    <mergeCell ref="I254:I258"/>
    <mergeCell ref="J254:J258"/>
    <mergeCell ref="I259:I263"/>
    <mergeCell ref="J259:J263"/>
    <mergeCell ref="I264:I268"/>
    <mergeCell ref="J264:J268"/>
    <mergeCell ref="I297:I302"/>
    <mergeCell ref="J297:J302"/>
    <mergeCell ref="I303:I306"/>
    <mergeCell ref="J303:J306"/>
    <mergeCell ref="I307:I310"/>
    <mergeCell ref="J307:J310"/>
    <mergeCell ref="I284:I288"/>
    <mergeCell ref="J284:J288"/>
    <mergeCell ref="I290:I294"/>
    <mergeCell ref="J290:J294"/>
    <mergeCell ref="I295:I296"/>
    <mergeCell ref="J295:J296"/>
    <mergeCell ref="I324:I327"/>
    <mergeCell ref="J324:J327"/>
    <mergeCell ref="I328:I331"/>
    <mergeCell ref="J328:J331"/>
    <mergeCell ref="I332:I335"/>
    <mergeCell ref="J332:J335"/>
    <mergeCell ref="I311:I314"/>
    <mergeCell ref="J311:J314"/>
    <mergeCell ref="I315:I318"/>
    <mergeCell ref="J315:J318"/>
    <mergeCell ref="I319:I323"/>
    <mergeCell ref="J319:J323"/>
    <mergeCell ref="I354:I359"/>
    <mergeCell ref="J354:J359"/>
    <mergeCell ref="I360:I365"/>
    <mergeCell ref="J360:J365"/>
    <mergeCell ref="I367:I372"/>
    <mergeCell ref="J367:J372"/>
    <mergeCell ref="I336:I340"/>
    <mergeCell ref="J336:J340"/>
    <mergeCell ref="I342:I347"/>
    <mergeCell ref="J342:J347"/>
    <mergeCell ref="I348:I353"/>
    <mergeCell ref="J348:J353"/>
    <mergeCell ref="I391:I396"/>
    <mergeCell ref="J391:J396"/>
    <mergeCell ref="I397:I402"/>
    <mergeCell ref="J397:J402"/>
    <mergeCell ref="I403:I408"/>
    <mergeCell ref="J403:J408"/>
    <mergeCell ref="I373:I378"/>
    <mergeCell ref="J373:J378"/>
    <mergeCell ref="I379:I384"/>
    <mergeCell ref="J379:J384"/>
    <mergeCell ref="I385:I390"/>
    <mergeCell ref="J385:J390"/>
    <mergeCell ref="I427:I432"/>
    <mergeCell ref="J427:J432"/>
    <mergeCell ref="I433:I438"/>
    <mergeCell ref="J433:J438"/>
    <mergeCell ref="I439:I444"/>
    <mergeCell ref="J439:J444"/>
    <mergeCell ref="I409:I414"/>
    <mergeCell ref="J409:J414"/>
    <mergeCell ref="I415:I420"/>
    <mergeCell ref="J415:J420"/>
    <mergeCell ref="I421:I426"/>
    <mergeCell ref="J421:J426"/>
    <mergeCell ref="I463:I468"/>
    <mergeCell ref="J463:J468"/>
    <mergeCell ref="I469:I474"/>
    <mergeCell ref="J469:J474"/>
    <mergeCell ref="I475:I480"/>
    <mergeCell ref="J475:J480"/>
    <mergeCell ref="I445:I450"/>
    <mergeCell ref="J445:J450"/>
    <mergeCell ref="I451:I456"/>
    <mergeCell ref="J451:J456"/>
    <mergeCell ref="I457:I462"/>
    <mergeCell ref="J457:J462"/>
    <mergeCell ref="I499:I504"/>
    <mergeCell ref="J499:J504"/>
    <mergeCell ref="I505:I510"/>
    <mergeCell ref="J505:J510"/>
    <mergeCell ref="I511:I516"/>
    <mergeCell ref="J511:J516"/>
    <mergeCell ref="I481:I486"/>
    <mergeCell ref="J481:J486"/>
    <mergeCell ref="I487:I492"/>
    <mergeCell ref="J487:J492"/>
    <mergeCell ref="I493:I498"/>
    <mergeCell ref="J493:J498"/>
    <mergeCell ref="I535:I540"/>
    <mergeCell ref="J535:J540"/>
    <mergeCell ref="I541:I546"/>
    <mergeCell ref="J541:J546"/>
    <mergeCell ref="I547:I550"/>
    <mergeCell ref="J547:J550"/>
    <mergeCell ref="I517:I522"/>
    <mergeCell ref="J517:J522"/>
    <mergeCell ref="I523:I528"/>
    <mergeCell ref="J523:J528"/>
    <mergeCell ref="I529:I534"/>
    <mergeCell ref="J529:J534"/>
    <mergeCell ref="I563:I566"/>
    <mergeCell ref="J563:J566"/>
    <mergeCell ref="I567:I570"/>
    <mergeCell ref="J567:J570"/>
    <mergeCell ref="I571:I574"/>
    <mergeCell ref="J571:J574"/>
    <mergeCell ref="I551:I554"/>
    <mergeCell ref="J551:J554"/>
    <mergeCell ref="I555:I558"/>
    <mergeCell ref="J555:J558"/>
    <mergeCell ref="I559:I562"/>
    <mergeCell ref="J559:J562"/>
    <mergeCell ref="I587:I590"/>
    <mergeCell ref="J587:J590"/>
    <mergeCell ref="I591:I594"/>
    <mergeCell ref="J591:J594"/>
    <mergeCell ref="I596:I599"/>
    <mergeCell ref="J596:J599"/>
    <mergeCell ref="I575:I578"/>
    <mergeCell ref="J575:J578"/>
    <mergeCell ref="I579:I582"/>
    <mergeCell ref="J579:J582"/>
    <mergeCell ref="I583:I586"/>
    <mergeCell ref="J583:J586"/>
    <mergeCell ref="I612:I615"/>
    <mergeCell ref="J612:J615"/>
    <mergeCell ref="I616:I619"/>
    <mergeCell ref="J616:J619"/>
    <mergeCell ref="I620:I623"/>
    <mergeCell ref="J620:J623"/>
    <mergeCell ref="I600:I603"/>
    <mergeCell ref="J600:J603"/>
    <mergeCell ref="I604:I607"/>
    <mergeCell ref="J604:J607"/>
    <mergeCell ref="I608:I611"/>
    <mergeCell ref="J608:J611"/>
    <mergeCell ref="I636:I639"/>
    <mergeCell ref="J636:J639"/>
    <mergeCell ref="I640:I643"/>
    <mergeCell ref="J640:J643"/>
    <mergeCell ref="I645:I648"/>
    <mergeCell ref="J645:J648"/>
    <mergeCell ref="I624:I627"/>
    <mergeCell ref="J624:J627"/>
    <mergeCell ref="I628:I631"/>
    <mergeCell ref="J628:J631"/>
    <mergeCell ref="I632:I635"/>
    <mergeCell ref="J632:J635"/>
    <mergeCell ref="I663:I666"/>
    <mergeCell ref="J663:J666"/>
    <mergeCell ref="I667:I670"/>
    <mergeCell ref="J667:J670"/>
    <mergeCell ref="I684:I687"/>
    <mergeCell ref="J684:J687"/>
    <mergeCell ref="I649:I653"/>
    <mergeCell ref="J649:J653"/>
    <mergeCell ref="I654:I657"/>
    <mergeCell ref="J654:J657"/>
    <mergeCell ref="I659:I662"/>
    <mergeCell ref="J659:J662"/>
    <mergeCell ref="I700:I701"/>
    <mergeCell ref="J700:J701"/>
    <mergeCell ref="I702:I705"/>
    <mergeCell ref="J702:J705"/>
    <mergeCell ref="I706:I709"/>
    <mergeCell ref="J706:J709"/>
    <mergeCell ref="I688:I691"/>
    <mergeCell ref="J688:J691"/>
    <mergeCell ref="I692:I695"/>
    <mergeCell ref="J692:J695"/>
    <mergeCell ref="I696:I699"/>
    <mergeCell ref="J696:J699"/>
    <mergeCell ref="I722:I725"/>
    <mergeCell ref="J722:J725"/>
    <mergeCell ref="I726:I729"/>
    <mergeCell ref="J726:J729"/>
    <mergeCell ref="I730:I733"/>
    <mergeCell ref="J730:J733"/>
    <mergeCell ref="I710:I713"/>
    <mergeCell ref="J710:J713"/>
    <mergeCell ref="I714:I717"/>
    <mergeCell ref="J714:J717"/>
    <mergeCell ref="I718:I721"/>
    <mergeCell ref="J718:J721"/>
    <mergeCell ref="I746:I749"/>
    <mergeCell ref="J746:J749"/>
    <mergeCell ref="I750:I753"/>
    <mergeCell ref="J750:J753"/>
    <mergeCell ref="I754:I758"/>
    <mergeCell ref="J754:J758"/>
    <mergeCell ref="I734:I737"/>
    <mergeCell ref="J734:J737"/>
    <mergeCell ref="I738:I741"/>
    <mergeCell ref="J738:J741"/>
    <mergeCell ref="I742:I745"/>
    <mergeCell ref="J742:J745"/>
    <mergeCell ref="I772:I778"/>
    <mergeCell ref="J772:J778"/>
    <mergeCell ref="I779:I786"/>
    <mergeCell ref="J779:J786"/>
    <mergeCell ref="I787:I792"/>
    <mergeCell ref="J787:J792"/>
    <mergeCell ref="I759:I763"/>
    <mergeCell ref="J759:J763"/>
    <mergeCell ref="I764:I767"/>
    <mergeCell ref="J764:J767"/>
    <mergeCell ref="I768:I771"/>
    <mergeCell ref="J768:J771"/>
    <mergeCell ref="I823:I832"/>
    <mergeCell ref="J823:J832"/>
    <mergeCell ref="I833:I838"/>
    <mergeCell ref="J833:J838"/>
    <mergeCell ref="I839:I844"/>
    <mergeCell ref="J839:J844"/>
    <mergeCell ref="I793:I802"/>
    <mergeCell ref="J793:J802"/>
    <mergeCell ref="I803:I812"/>
    <mergeCell ref="J803:J812"/>
    <mergeCell ref="I813:I822"/>
    <mergeCell ref="J813:J822"/>
    <mergeCell ref="I865:I870"/>
    <mergeCell ref="J865:J870"/>
    <mergeCell ref="I871:I876"/>
    <mergeCell ref="J871:J876"/>
    <mergeCell ref="I877:I883"/>
    <mergeCell ref="J877:J883"/>
    <mergeCell ref="I845:I850"/>
    <mergeCell ref="J845:J850"/>
    <mergeCell ref="I851:I857"/>
    <mergeCell ref="J851:J857"/>
    <mergeCell ref="I858:I864"/>
    <mergeCell ref="J858:J864"/>
    <mergeCell ref="I903:I908"/>
    <mergeCell ref="J903:J908"/>
    <mergeCell ref="I909:I915"/>
    <mergeCell ref="J909:J915"/>
    <mergeCell ref="I916:I921"/>
    <mergeCell ref="J916:J921"/>
    <mergeCell ref="I884:I890"/>
    <mergeCell ref="J884:J890"/>
    <mergeCell ref="I891:I896"/>
    <mergeCell ref="J891:J896"/>
    <mergeCell ref="I897:I902"/>
    <mergeCell ref="J897:J902"/>
    <mergeCell ref="I934:I939"/>
    <mergeCell ref="J934:J939"/>
    <mergeCell ref="I940:I946"/>
    <mergeCell ref="J940:J946"/>
    <mergeCell ref="I947:I952"/>
    <mergeCell ref="J947:J952"/>
    <mergeCell ref="I922:I923"/>
    <mergeCell ref="J922:J923"/>
    <mergeCell ref="I924:I927"/>
    <mergeCell ref="J924:J927"/>
    <mergeCell ref="I928:I933"/>
    <mergeCell ref="J928:J933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3DEC-AF97-435E-A4FC-354BEF0763B8}">
  <sheetPr>
    <tabColor theme="8" tint="0.59999389629810485"/>
  </sheetPr>
  <dimension ref="A1:U3333"/>
  <sheetViews>
    <sheetView showZeros="0" zoomScale="85" zoomScaleNormal="85" workbookViewId="0">
      <pane ySplit="3" topLeftCell="A4" activePane="bottomLeft" state="frozen"/>
      <selection pane="bottomLeft" activeCell="N645" sqref="N645"/>
    </sheetView>
  </sheetViews>
  <sheetFormatPr defaultRowHeight="18.75" x14ac:dyDescent="0.4"/>
  <cols>
    <col min="1" max="1" width="6.875" customWidth="1"/>
    <col min="2" max="2" width="2.875" bestFit="1" customWidth="1"/>
    <col min="3" max="3" width="16" customWidth="1"/>
    <col min="4" max="4" width="11" customWidth="1"/>
    <col min="5" max="5" width="9" customWidth="1"/>
    <col min="6" max="6" width="10.5" customWidth="1"/>
    <col min="7" max="8" width="15.75" hidden="1" customWidth="1"/>
    <col min="9" max="9" width="10.625" style="94" hidden="1" customWidth="1"/>
    <col min="10" max="10" width="12" style="94" hidden="1" customWidth="1"/>
    <col min="11" max="11" width="10" style="94" hidden="1" customWidth="1"/>
    <col min="12" max="12" width="7.875" customWidth="1"/>
    <col min="16" max="16" width="16.5" style="94" customWidth="1"/>
    <col min="21" max="21" width="16" customWidth="1"/>
  </cols>
  <sheetData>
    <row r="1" spans="1:21" x14ac:dyDescent="0.4">
      <c r="B1" s="114" t="s">
        <v>4787</v>
      </c>
      <c r="C1" s="114"/>
      <c r="O1" s="94" t="s">
        <v>4742</v>
      </c>
      <c r="Q1" s="95" t="s">
        <v>4743</v>
      </c>
      <c r="R1" s="95" t="s">
        <v>4744</v>
      </c>
      <c r="T1" s="23" t="s">
        <v>4745</v>
      </c>
      <c r="U1" s="5" t="s">
        <v>4746</v>
      </c>
    </row>
    <row r="2" spans="1:21" x14ac:dyDescent="0.4">
      <c r="A2" t="s">
        <v>2926</v>
      </c>
      <c r="C2" s="145">
        <f>+TOTAL!C4</f>
        <v>0</v>
      </c>
      <c r="O2" s="147">
        <f>SUM(O4:O3333)</f>
        <v>0</v>
      </c>
      <c r="P2" s="146">
        <f>SUM(P4:P3333)</f>
        <v>0</v>
      </c>
      <c r="R2" s="147">
        <f>SUM(R4:R3333)</f>
        <v>0</v>
      </c>
      <c r="T2" s="148">
        <v>0</v>
      </c>
      <c r="U2" s="147">
        <f>+P2*T2</f>
        <v>0</v>
      </c>
    </row>
    <row r="3" spans="1:21" s="142" customFormat="1" x14ac:dyDescent="0.4">
      <c r="A3" s="142" t="s">
        <v>4703</v>
      </c>
      <c r="B3" s="142" t="s">
        <v>4786</v>
      </c>
      <c r="C3" s="142" t="s">
        <v>4704</v>
      </c>
      <c r="D3" s="142" t="s">
        <v>4706</v>
      </c>
      <c r="E3" s="142" t="s">
        <v>4704</v>
      </c>
      <c r="F3" s="142" t="s">
        <v>4706</v>
      </c>
      <c r="G3" t="s">
        <v>4735</v>
      </c>
      <c r="H3" t="s">
        <v>4736</v>
      </c>
      <c r="I3" s="143" t="s">
        <v>5024</v>
      </c>
      <c r="J3" s="143" t="s">
        <v>5025</v>
      </c>
      <c r="K3" s="144" t="s">
        <v>3012</v>
      </c>
      <c r="L3" s="142" t="s">
        <v>2952</v>
      </c>
      <c r="M3" s="142" t="s">
        <v>4737</v>
      </c>
      <c r="N3" s="93" t="s">
        <v>4738</v>
      </c>
      <c r="O3" s="142" t="s">
        <v>4739</v>
      </c>
      <c r="P3" s="143" t="s">
        <v>2928</v>
      </c>
      <c r="Q3" s="93" t="s">
        <v>4740</v>
      </c>
      <c r="R3" s="93" t="s">
        <v>4741</v>
      </c>
    </row>
    <row r="4" spans="1:21" x14ac:dyDescent="0.4">
      <c r="A4" t="s">
        <v>4705</v>
      </c>
      <c r="B4">
        <f t="shared" ref="B4:B67" si="0">+COUNTIF(C:C,C4)</f>
        <v>1</v>
      </c>
      <c r="C4" t="s">
        <v>0</v>
      </c>
      <c r="D4" t="s">
        <v>1</v>
      </c>
      <c r="E4" t="s">
        <v>3</v>
      </c>
      <c r="F4" t="s">
        <v>4707</v>
      </c>
      <c r="G4" t="s">
        <v>5026</v>
      </c>
      <c r="H4" t="s">
        <v>5027</v>
      </c>
      <c r="I4" s="94">
        <v>164000</v>
      </c>
      <c r="J4" s="94">
        <v>55000</v>
      </c>
      <c r="K4" s="94">
        <v>219000</v>
      </c>
      <c r="L4" t="s">
        <v>2</v>
      </c>
      <c r="M4" s="92">
        <f>+RSKI!G3</f>
        <v>0</v>
      </c>
      <c r="N4">
        <f>+M4</f>
        <v>0</v>
      </c>
      <c r="O4">
        <f>+M4+N4</f>
        <v>0</v>
      </c>
      <c r="P4" s="94">
        <f t="shared" ref="P4:P67" si="1">+M4*K4</f>
        <v>0</v>
      </c>
      <c r="R4">
        <f>+M4-Q4</f>
        <v>0</v>
      </c>
    </row>
    <row r="5" spans="1:21" x14ac:dyDescent="0.4">
      <c r="A5" t="s">
        <v>4705</v>
      </c>
      <c r="B5">
        <f t="shared" si="0"/>
        <v>1</v>
      </c>
      <c r="C5" t="s">
        <v>4</v>
      </c>
      <c r="D5" t="s">
        <v>5</v>
      </c>
      <c r="E5" t="s">
        <v>7</v>
      </c>
      <c r="F5" t="s">
        <v>4707</v>
      </c>
      <c r="G5" t="s">
        <v>5028</v>
      </c>
      <c r="H5" t="s">
        <v>5027</v>
      </c>
      <c r="I5" s="94">
        <v>164000</v>
      </c>
      <c r="J5" s="94">
        <v>55000</v>
      </c>
      <c r="K5" s="94">
        <v>219000</v>
      </c>
      <c r="L5" t="s">
        <v>6</v>
      </c>
      <c r="M5" s="92">
        <f>+RSKI!G4</f>
        <v>0</v>
      </c>
      <c r="N5">
        <f t="shared" ref="N5:N38" si="2">+M5</f>
        <v>0</v>
      </c>
      <c r="O5">
        <f t="shared" ref="O5:O68" si="3">+M5+N5</f>
        <v>0</v>
      </c>
      <c r="P5" s="94">
        <f t="shared" si="1"/>
        <v>0</v>
      </c>
      <c r="R5">
        <f t="shared" ref="R5:R68" si="4">+M5-Q5</f>
        <v>0</v>
      </c>
    </row>
    <row r="6" spans="1:21" x14ac:dyDescent="0.4">
      <c r="A6" t="s">
        <v>4705</v>
      </c>
      <c r="B6">
        <f t="shared" si="0"/>
        <v>1</v>
      </c>
      <c r="C6" t="s">
        <v>8</v>
      </c>
      <c r="D6" t="s">
        <v>9</v>
      </c>
      <c r="E6" t="s">
        <v>11</v>
      </c>
      <c r="F6" t="s">
        <v>4708</v>
      </c>
      <c r="G6" t="s">
        <v>5029</v>
      </c>
      <c r="H6" t="s">
        <v>5030</v>
      </c>
      <c r="I6" s="94">
        <v>144000</v>
      </c>
      <c r="J6" s="94">
        <v>53000</v>
      </c>
      <c r="K6" s="94">
        <v>197000</v>
      </c>
      <c r="L6" t="s">
        <v>10</v>
      </c>
      <c r="M6" s="92">
        <f>+RSKI!G5</f>
        <v>0</v>
      </c>
      <c r="N6">
        <f t="shared" si="2"/>
        <v>0</v>
      </c>
      <c r="O6">
        <f t="shared" si="3"/>
        <v>0</v>
      </c>
      <c r="P6" s="94">
        <f t="shared" si="1"/>
        <v>0</v>
      </c>
      <c r="R6">
        <f t="shared" si="4"/>
        <v>0</v>
      </c>
    </row>
    <row r="7" spans="1:21" x14ac:dyDescent="0.4">
      <c r="A7" t="s">
        <v>4705</v>
      </c>
      <c r="B7">
        <f t="shared" si="0"/>
        <v>1</v>
      </c>
      <c r="C7" t="s">
        <v>12</v>
      </c>
      <c r="D7" t="s">
        <v>13</v>
      </c>
      <c r="E7" t="s">
        <v>15</v>
      </c>
      <c r="F7" t="s">
        <v>4707</v>
      </c>
      <c r="G7" t="s">
        <v>5031</v>
      </c>
      <c r="H7" t="s">
        <v>5027</v>
      </c>
      <c r="I7" s="94">
        <v>164000</v>
      </c>
      <c r="J7" s="94">
        <v>55000</v>
      </c>
      <c r="K7" s="94">
        <v>219000</v>
      </c>
      <c r="L7" t="s">
        <v>14</v>
      </c>
      <c r="M7" s="92">
        <f>+RSKI!G6</f>
        <v>0</v>
      </c>
      <c r="N7">
        <f t="shared" si="2"/>
        <v>0</v>
      </c>
      <c r="O7">
        <f t="shared" si="3"/>
        <v>0</v>
      </c>
      <c r="P7" s="94">
        <f t="shared" si="1"/>
        <v>0</v>
      </c>
      <c r="R7">
        <f t="shared" si="4"/>
        <v>0</v>
      </c>
    </row>
    <row r="8" spans="1:21" x14ac:dyDescent="0.4">
      <c r="A8" t="s">
        <v>4705</v>
      </c>
      <c r="B8">
        <f t="shared" si="0"/>
        <v>1</v>
      </c>
      <c r="C8" t="s">
        <v>16</v>
      </c>
      <c r="D8" t="s">
        <v>17</v>
      </c>
      <c r="E8" t="s">
        <v>19</v>
      </c>
      <c r="F8" t="s">
        <v>4707</v>
      </c>
      <c r="G8" t="s">
        <v>5032</v>
      </c>
      <c r="H8" t="s">
        <v>5027</v>
      </c>
      <c r="I8" s="94">
        <v>164000</v>
      </c>
      <c r="J8" s="94">
        <v>55000</v>
      </c>
      <c r="K8" s="94">
        <v>219000</v>
      </c>
      <c r="L8" t="s">
        <v>18</v>
      </c>
      <c r="M8" s="92">
        <f>+RSKI!G7</f>
        <v>0</v>
      </c>
      <c r="N8">
        <f t="shared" si="2"/>
        <v>0</v>
      </c>
      <c r="O8">
        <f t="shared" si="3"/>
        <v>0</v>
      </c>
      <c r="P8" s="94">
        <f t="shared" si="1"/>
        <v>0</v>
      </c>
      <c r="R8">
        <f t="shared" si="4"/>
        <v>0</v>
      </c>
    </row>
    <row r="9" spans="1:21" x14ac:dyDescent="0.4">
      <c r="A9" t="s">
        <v>4705</v>
      </c>
      <c r="B9">
        <f t="shared" si="0"/>
        <v>1</v>
      </c>
      <c r="C9" t="s">
        <v>20</v>
      </c>
      <c r="D9" t="s">
        <v>21</v>
      </c>
      <c r="E9" t="s">
        <v>23</v>
      </c>
      <c r="F9" t="s">
        <v>4707</v>
      </c>
      <c r="G9" t="s">
        <v>5033</v>
      </c>
      <c r="H9" t="s">
        <v>5027</v>
      </c>
      <c r="I9" s="94">
        <v>144000</v>
      </c>
      <c r="J9" s="94">
        <v>55000</v>
      </c>
      <c r="K9" s="94">
        <v>199000</v>
      </c>
      <c r="L9" t="s">
        <v>22</v>
      </c>
      <c r="M9" s="92">
        <f>+RSKI!G8</f>
        <v>0</v>
      </c>
      <c r="N9">
        <f t="shared" si="2"/>
        <v>0</v>
      </c>
      <c r="O9">
        <f t="shared" si="3"/>
        <v>0</v>
      </c>
      <c r="P9" s="94">
        <f t="shared" si="1"/>
        <v>0</v>
      </c>
      <c r="R9">
        <f t="shared" si="4"/>
        <v>0</v>
      </c>
    </row>
    <row r="10" spans="1:21" x14ac:dyDescent="0.4">
      <c r="A10" t="s">
        <v>4705</v>
      </c>
      <c r="B10">
        <f t="shared" si="0"/>
        <v>1</v>
      </c>
      <c r="C10" t="s">
        <v>24</v>
      </c>
      <c r="D10" t="s">
        <v>25</v>
      </c>
      <c r="E10" t="s">
        <v>27</v>
      </c>
      <c r="F10" t="s">
        <v>4707</v>
      </c>
      <c r="G10" t="s">
        <v>5034</v>
      </c>
      <c r="H10" t="s">
        <v>5027</v>
      </c>
      <c r="I10" s="94">
        <v>144000</v>
      </c>
      <c r="J10" s="94">
        <v>55000</v>
      </c>
      <c r="K10" s="94">
        <v>199000</v>
      </c>
      <c r="L10" t="s">
        <v>26</v>
      </c>
      <c r="M10" s="92">
        <f>+RSKI!G9</f>
        <v>0</v>
      </c>
      <c r="N10">
        <f t="shared" si="2"/>
        <v>0</v>
      </c>
      <c r="O10">
        <f t="shared" si="3"/>
        <v>0</v>
      </c>
      <c r="P10" s="94">
        <f t="shared" si="1"/>
        <v>0</v>
      </c>
      <c r="R10">
        <f t="shared" si="4"/>
        <v>0</v>
      </c>
    </row>
    <row r="11" spans="1:21" x14ac:dyDescent="0.4">
      <c r="A11" t="s">
        <v>4705</v>
      </c>
      <c r="B11">
        <f t="shared" si="0"/>
        <v>1</v>
      </c>
      <c r="C11" t="s">
        <v>29</v>
      </c>
      <c r="D11" t="s">
        <v>25</v>
      </c>
      <c r="E11" t="s">
        <v>31</v>
      </c>
      <c r="F11" t="s">
        <v>4709</v>
      </c>
      <c r="G11" t="s">
        <v>5035</v>
      </c>
      <c r="H11" t="s">
        <v>5030</v>
      </c>
      <c r="I11" s="94">
        <v>144000</v>
      </c>
      <c r="J11" s="94">
        <v>53000</v>
      </c>
      <c r="K11" s="94">
        <v>197000</v>
      </c>
      <c r="L11" t="s">
        <v>30</v>
      </c>
      <c r="M11" s="92">
        <f>+RSKI!G10</f>
        <v>0</v>
      </c>
      <c r="N11">
        <f t="shared" si="2"/>
        <v>0</v>
      </c>
      <c r="O11">
        <f t="shared" si="3"/>
        <v>0</v>
      </c>
      <c r="P11" s="94">
        <f t="shared" si="1"/>
        <v>0</v>
      </c>
      <c r="R11">
        <f t="shared" si="4"/>
        <v>0</v>
      </c>
    </row>
    <row r="12" spans="1:21" x14ac:dyDescent="0.4">
      <c r="A12" t="s">
        <v>4705</v>
      </c>
      <c r="B12">
        <f t="shared" si="0"/>
        <v>1</v>
      </c>
      <c r="C12" t="s">
        <v>33</v>
      </c>
      <c r="D12" t="s">
        <v>25</v>
      </c>
      <c r="E12" t="s">
        <v>31</v>
      </c>
      <c r="F12" t="s">
        <v>4709</v>
      </c>
      <c r="G12" t="s">
        <v>5036</v>
      </c>
      <c r="H12" t="s">
        <v>5030</v>
      </c>
      <c r="I12" s="94">
        <v>144000</v>
      </c>
      <c r="J12" s="94">
        <v>53000</v>
      </c>
      <c r="K12" s="94">
        <v>197000</v>
      </c>
      <c r="L12" t="s">
        <v>34</v>
      </c>
      <c r="M12" s="92">
        <f>+RSKI!G11</f>
        <v>0</v>
      </c>
      <c r="N12">
        <f t="shared" si="2"/>
        <v>0</v>
      </c>
      <c r="O12">
        <f t="shared" si="3"/>
        <v>0</v>
      </c>
      <c r="P12" s="94">
        <f t="shared" si="1"/>
        <v>0</v>
      </c>
      <c r="R12">
        <f t="shared" si="4"/>
        <v>0</v>
      </c>
    </row>
    <row r="13" spans="1:21" x14ac:dyDescent="0.4">
      <c r="A13" t="s">
        <v>4705</v>
      </c>
      <c r="B13">
        <f t="shared" si="0"/>
        <v>1</v>
      </c>
      <c r="C13" t="s">
        <v>35</v>
      </c>
      <c r="D13" t="s">
        <v>36</v>
      </c>
      <c r="E13" t="s">
        <v>38</v>
      </c>
      <c r="F13" t="s">
        <v>4710</v>
      </c>
      <c r="G13" t="s">
        <v>5037</v>
      </c>
      <c r="H13" t="s">
        <v>5038</v>
      </c>
      <c r="I13" s="94">
        <v>75000</v>
      </c>
      <c r="J13" s="94">
        <v>29000</v>
      </c>
      <c r="K13" s="94">
        <v>104000</v>
      </c>
      <c r="L13" t="s">
        <v>37</v>
      </c>
      <c r="M13" s="92">
        <f>+RSKI!G12</f>
        <v>0</v>
      </c>
      <c r="N13">
        <f t="shared" si="2"/>
        <v>0</v>
      </c>
      <c r="O13">
        <f t="shared" si="3"/>
        <v>0</v>
      </c>
      <c r="P13" s="94">
        <f t="shared" si="1"/>
        <v>0</v>
      </c>
      <c r="R13">
        <f t="shared" si="4"/>
        <v>0</v>
      </c>
    </row>
    <row r="14" spans="1:21" x14ac:dyDescent="0.4">
      <c r="A14" t="s">
        <v>4705</v>
      </c>
      <c r="B14">
        <f t="shared" si="0"/>
        <v>1</v>
      </c>
      <c r="C14" t="s">
        <v>39</v>
      </c>
      <c r="D14" t="s">
        <v>36</v>
      </c>
      <c r="E14" t="s">
        <v>38</v>
      </c>
      <c r="F14" t="s">
        <v>4710</v>
      </c>
      <c r="G14" t="s">
        <v>5039</v>
      </c>
      <c r="H14" t="s">
        <v>5038</v>
      </c>
      <c r="I14" s="94">
        <v>75000</v>
      </c>
      <c r="J14" s="94">
        <v>29000</v>
      </c>
      <c r="K14" s="94">
        <v>104000</v>
      </c>
      <c r="L14" t="s">
        <v>40</v>
      </c>
      <c r="M14" s="92">
        <f>+RSKI!G13</f>
        <v>0</v>
      </c>
      <c r="N14">
        <f t="shared" si="2"/>
        <v>0</v>
      </c>
      <c r="O14">
        <f t="shared" si="3"/>
        <v>0</v>
      </c>
      <c r="P14" s="94">
        <f t="shared" si="1"/>
        <v>0</v>
      </c>
      <c r="R14">
        <f t="shared" si="4"/>
        <v>0</v>
      </c>
    </row>
    <row r="15" spans="1:21" x14ac:dyDescent="0.4">
      <c r="A15" t="s">
        <v>4705</v>
      </c>
      <c r="B15">
        <f t="shared" si="0"/>
        <v>1</v>
      </c>
      <c r="C15" t="s">
        <v>41</v>
      </c>
      <c r="D15" t="s">
        <v>36</v>
      </c>
      <c r="E15" t="s">
        <v>43</v>
      </c>
      <c r="F15" t="s">
        <v>4711</v>
      </c>
      <c r="G15" t="s">
        <v>5040</v>
      </c>
      <c r="H15" t="s">
        <v>5041</v>
      </c>
      <c r="I15" s="94">
        <v>75000</v>
      </c>
      <c r="J15" s="94">
        <v>27000</v>
      </c>
      <c r="K15" s="94">
        <v>102000</v>
      </c>
      <c r="L15" t="s">
        <v>42</v>
      </c>
      <c r="M15" s="92">
        <f>+RSKI!G14</f>
        <v>0</v>
      </c>
      <c r="N15">
        <f t="shared" si="2"/>
        <v>0</v>
      </c>
      <c r="O15">
        <f t="shared" si="3"/>
        <v>0</v>
      </c>
      <c r="P15" s="94">
        <f t="shared" si="1"/>
        <v>0</v>
      </c>
      <c r="R15">
        <f t="shared" si="4"/>
        <v>0</v>
      </c>
    </row>
    <row r="16" spans="1:21" x14ac:dyDescent="0.4">
      <c r="A16" t="s">
        <v>4705</v>
      </c>
      <c r="B16">
        <f t="shared" si="0"/>
        <v>1</v>
      </c>
      <c r="C16" t="s">
        <v>44</v>
      </c>
      <c r="D16" t="s">
        <v>36</v>
      </c>
      <c r="E16" t="s">
        <v>43</v>
      </c>
      <c r="F16" t="s">
        <v>4711</v>
      </c>
      <c r="G16" t="s">
        <v>5042</v>
      </c>
      <c r="H16" t="s">
        <v>5041</v>
      </c>
      <c r="I16" s="94">
        <v>75000</v>
      </c>
      <c r="J16" s="94">
        <v>27000</v>
      </c>
      <c r="K16" s="94">
        <v>102000</v>
      </c>
      <c r="L16" t="s">
        <v>45</v>
      </c>
      <c r="M16" s="92">
        <f>+RSKI!G15</f>
        <v>0</v>
      </c>
      <c r="N16">
        <f t="shared" si="2"/>
        <v>0</v>
      </c>
      <c r="O16">
        <f t="shared" si="3"/>
        <v>0</v>
      </c>
      <c r="P16" s="94">
        <f t="shared" si="1"/>
        <v>0</v>
      </c>
      <c r="R16">
        <f t="shared" si="4"/>
        <v>0</v>
      </c>
    </row>
    <row r="17" spans="1:18" x14ac:dyDescent="0.4">
      <c r="A17" t="s">
        <v>4705</v>
      </c>
      <c r="B17">
        <f t="shared" si="0"/>
        <v>1</v>
      </c>
      <c r="C17" t="s">
        <v>46</v>
      </c>
      <c r="D17" t="s">
        <v>47</v>
      </c>
      <c r="E17" t="s">
        <v>48</v>
      </c>
      <c r="F17" t="s">
        <v>4710</v>
      </c>
      <c r="G17" t="s">
        <v>5043</v>
      </c>
      <c r="H17" t="s">
        <v>5038</v>
      </c>
      <c r="I17" s="94">
        <v>75000</v>
      </c>
      <c r="J17" s="94">
        <v>29000</v>
      </c>
      <c r="K17" s="94">
        <v>104000</v>
      </c>
      <c r="L17" t="s">
        <v>10</v>
      </c>
      <c r="M17" s="92">
        <f>+RSKI!G16</f>
        <v>0</v>
      </c>
      <c r="N17">
        <f t="shared" si="2"/>
        <v>0</v>
      </c>
      <c r="O17">
        <f t="shared" si="3"/>
        <v>0</v>
      </c>
      <c r="P17" s="94">
        <f t="shared" si="1"/>
        <v>0</v>
      </c>
      <c r="R17">
        <f t="shared" si="4"/>
        <v>0</v>
      </c>
    </row>
    <row r="18" spans="1:18" x14ac:dyDescent="0.4">
      <c r="A18" t="s">
        <v>4705</v>
      </c>
      <c r="B18">
        <f t="shared" si="0"/>
        <v>1</v>
      </c>
      <c r="C18" t="s">
        <v>49</v>
      </c>
      <c r="D18" t="s">
        <v>47</v>
      </c>
      <c r="E18" t="s">
        <v>48</v>
      </c>
      <c r="F18" t="s">
        <v>4710</v>
      </c>
      <c r="G18" t="s">
        <v>5044</v>
      </c>
      <c r="H18" t="s">
        <v>5038</v>
      </c>
      <c r="I18" s="94">
        <v>75000</v>
      </c>
      <c r="J18" s="94">
        <v>29000</v>
      </c>
      <c r="K18" s="94">
        <v>104000</v>
      </c>
      <c r="L18" t="s">
        <v>50</v>
      </c>
      <c r="M18" s="92">
        <f>+RSKI!G17</f>
        <v>0</v>
      </c>
      <c r="N18">
        <f t="shared" si="2"/>
        <v>0</v>
      </c>
      <c r="O18">
        <f t="shared" si="3"/>
        <v>0</v>
      </c>
      <c r="P18" s="94">
        <f t="shared" si="1"/>
        <v>0</v>
      </c>
      <c r="R18">
        <f t="shared" si="4"/>
        <v>0</v>
      </c>
    </row>
    <row r="19" spans="1:18" x14ac:dyDescent="0.4">
      <c r="A19" t="s">
        <v>4705</v>
      </c>
      <c r="B19">
        <f t="shared" si="0"/>
        <v>1</v>
      </c>
      <c r="C19" t="s">
        <v>51</v>
      </c>
      <c r="D19" t="s">
        <v>47</v>
      </c>
      <c r="E19" t="s">
        <v>48</v>
      </c>
      <c r="F19" t="s">
        <v>4710</v>
      </c>
      <c r="G19" t="s">
        <v>5045</v>
      </c>
      <c r="H19" t="s">
        <v>5038</v>
      </c>
      <c r="I19" s="94">
        <v>75000</v>
      </c>
      <c r="J19" s="94">
        <v>29000</v>
      </c>
      <c r="K19" s="94">
        <v>104000</v>
      </c>
      <c r="L19" t="s">
        <v>52</v>
      </c>
      <c r="M19" s="92">
        <f>+RSKI!G18</f>
        <v>0</v>
      </c>
      <c r="N19">
        <f t="shared" si="2"/>
        <v>0</v>
      </c>
      <c r="O19">
        <f t="shared" si="3"/>
        <v>0</v>
      </c>
      <c r="P19" s="94">
        <f t="shared" si="1"/>
        <v>0</v>
      </c>
      <c r="R19">
        <f t="shared" si="4"/>
        <v>0</v>
      </c>
    </row>
    <row r="20" spans="1:18" x14ac:dyDescent="0.4">
      <c r="A20" t="s">
        <v>4705</v>
      </c>
      <c r="B20">
        <f t="shared" si="0"/>
        <v>1</v>
      </c>
      <c r="C20" t="s">
        <v>53</v>
      </c>
      <c r="D20" t="s">
        <v>47</v>
      </c>
      <c r="E20" t="s">
        <v>55</v>
      </c>
      <c r="F20" t="s">
        <v>4711</v>
      </c>
      <c r="G20" t="s">
        <v>5046</v>
      </c>
      <c r="H20" t="s">
        <v>5041</v>
      </c>
      <c r="I20" s="94">
        <v>75000</v>
      </c>
      <c r="J20" s="94">
        <v>27000</v>
      </c>
      <c r="K20" s="94">
        <v>102000</v>
      </c>
      <c r="L20" t="s">
        <v>54</v>
      </c>
      <c r="M20" s="92">
        <f>+RSKI!G19</f>
        <v>0</v>
      </c>
      <c r="N20">
        <f t="shared" si="2"/>
        <v>0</v>
      </c>
      <c r="O20">
        <f t="shared" si="3"/>
        <v>0</v>
      </c>
      <c r="P20" s="94">
        <f t="shared" si="1"/>
        <v>0</v>
      </c>
      <c r="R20">
        <f t="shared" si="4"/>
        <v>0</v>
      </c>
    </row>
    <row r="21" spans="1:18" x14ac:dyDescent="0.4">
      <c r="A21" t="s">
        <v>4705</v>
      </c>
      <c r="B21">
        <f t="shared" si="0"/>
        <v>1</v>
      </c>
      <c r="C21" t="s">
        <v>56</v>
      </c>
      <c r="D21" t="s">
        <v>47</v>
      </c>
      <c r="E21" t="s">
        <v>55</v>
      </c>
      <c r="F21" t="s">
        <v>4711</v>
      </c>
      <c r="G21" t="s">
        <v>5047</v>
      </c>
      <c r="H21" t="s">
        <v>5041</v>
      </c>
      <c r="I21" s="94">
        <v>75000</v>
      </c>
      <c r="J21" s="94">
        <v>27000</v>
      </c>
      <c r="K21" s="94">
        <v>102000</v>
      </c>
      <c r="L21" t="s">
        <v>57</v>
      </c>
      <c r="M21" s="92">
        <f>+RSKI!G20</f>
        <v>0</v>
      </c>
      <c r="N21">
        <f t="shared" si="2"/>
        <v>0</v>
      </c>
      <c r="O21">
        <f t="shared" si="3"/>
        <v>0</v>
      </c>
      <c r="P21" s="94">
        <f t="shared" si="1"/>
        <v>0</v>
      </c>
      <c r="R21">
        <f t="shared" si="4"/>
        <v>0</v>
      </c>
    </row>
    <row r="22" spans="1:18" x14ac:dyDescent="0.4">
      <c r="A22" t="s">
        <v>4705</v>
      </c>
      <c r="B22">
        <f t="shared" si="0"/>
        <v>1</v>
      </c>
      <c r="C22" t="s">
        <v>58</v>
      </c>
      <c r="D22" t="s">
        <v>59</v>
      </c>
      <c r="E22" t="s">
        <v>61</v>
      </c>
      <c r="F22" t="s">
        <v>4712</v>
      </c>
      <c r="G22" t="s">
        <v>5048</v>
      </c>
      <c r="H22" t="s">
        <v>5049</v>
      </c>
      <c r="I22" s="94">
        <v>149000</v>
      </c>
      <c r="J22" s="94">
        <v>55000</v>
      </c>
      <c r="K22" s="94">
        <v>204000</v>
      </c>
      <c r="L22" t="s">
        <v>60</v>
      </c>
      <c r="M22" s="92">
        <f>+RSKI!G21</f>
        <v>0</v>
      </c>
      <c r="N22">
        <f t="shared" si="2"/>
        <v>0</v>
      </c>
      <c r="O22">
        <f t="shared" si="3"/>
        <v>0</v>
      </c>
      <c r="P22" s="94">
        <f t="shared" si="1"/>
        <v>0</v>
      </c>
      <c r="R22">
        <f t="shared" si="4"/>
        <v>0</v>
      </c>
    </row>
    <row r="23" spans="1:18" x14ac:dyDescent="0.4">
      <c r="A23" t="s">
        <v>4705</v>
      </c>
      <c r="B23">
        <f t="shared" si="0"/>
        <v>1</v>
      </c>
      <c r="C23" t="s">
        <v>62</v>
      </c>
      <c r="D23" t="s">
        <v>59</v>
      </c>
      <c r="E23" t="s">
        <v>61</v>
      </c>
      <c r="F23" t="s">
        <v>4712</v>
      </c>
      <c r="G23" t="s">
        <v>5050</v>
      </c>
      <c r="H23" t="s">
        <v>5049</v>
      </c>
      <c r="I23" s="94">
        <v>149000</v>
      </c>
      <c r="J23" s="94">
        <v>55000</v>
      </c>
      <c r="K23" s="94">
        <v>204000</v>
      </c>
      <c r="L23" t="s">
        <v>2</v>
      </c>
      <c r="M23" s="92">
        <f>+RSKI!G22</f>
        <v>0</v>
      </c>
      <c r="N23">
        <f t="shared" si="2"/>
        <v>0</v>
      </c>
      <c r="O23">
        <f t="shared" si="3"/>
        <v>0</v>
      </c>
      <c r="P23" s="94">
        <f t="shared" si="1"/>
        <v>0</v>
      </c>
      <c r="R23">
        <f t="shared" si="4"/>
        <v>0</v>
      </c>
    </row>
    <row r="24" spans="1:18" x14ac:dyDescent="0.4">
      <c r="A24" t="s">
        <v>4705</v>
      </c>
      <c r="B24">
        <f t="shared" si="0"/>
        <v>1</v>
      </c>
      <c r="C24" t="s">
        <v>63</v>
      </c>
      <c r="D24" t="s">
        <v>59</v>
      </c>
      <c r="E24" t="s">
        <v>61</v>
      </c>
      <c r="F24" t="s">
        <v>4712</v>
      </c>
      <c r="G24" t="s">
        <v>5051</v>
      </c>
      <c r="H24" t="s">
        <v>5049</v>
      </c>
      <c r="I24" s="94">
        <v>149000</v>
      </c>
      <c r="J24" s="94">
        <v>55000</v>
      </c>
      <c r="K24" s="94">
        <v>204000</v>
      </c>
      <c r="L24" t="s">
        <v>30</v>
      </c>
      <c r="M24" s="92">
        <f>+RSKI!G23</f>
        <v>0</v>
      </c>
      <c r="N24">
        <f t="shared" si="2"/>
        <v>0</v>
      </c>
      <c r="O24">
        <f t="shared" si="3"/>
        <v>0</v>
      </c>
      <c r="P24" s="94">
        <f t="shared" si="1"/>
        <v>0</v>
      </c>
      <c r="R24">
        <f t="shared" si="4"/>
        <v>0</v>
      </c>
    </row>
    <row r="25" spans="1:18" x14ac:dyDescent="0.4">
      <c r="A25" t="s">
        <v>4705</v>
      </c>
      <c r="B25">
        <f t="shared" si="0"/>
        <v>1</v>
      </c>
      <c r="C25" t="s">
        <v>64</v>
      </c>
      <c r="D25" t="s">
        <v>59</v>
      </c>
      <c r="E25" t="s">
        <v>61</v>
      </c>
      <c r="F25" t="s">
        <v>4712</v>
      </c>
      <c r="G25" t="s">
        <v>5052</v>
      </c>
      <c r="H25" t="s">
        <v>5049</v>
      </c>
      <c r="I25" s="94">
        <v>149000</v>
      </c>
      <c r="J25" s="94">
        <v>55000</v>
      </c>
      <c r="K25" s="94">
        <v>204000</v>
      </c>
      <c r="L25" t="s">
        <v>34</v>
      </c>
      <c r="M25" s="92">
        <f>+RSKI!G24</f>
        <v>0</v>
      </c>
      <c r="N25">
        <f t="shared" si="2"/>
        <v>0</v>
      </c>
      <c r="O25">
        <f t="shared" si="3"/>
        <v>0</v>
      </c>
      <c r="P25" s="94">
        <f t="shared" si="1"/>
        <v>0</v>
      </c>
      <c r="R25">
        <f t="shared" si="4"/>
        <v>0</v>
      </c>
    </row>
    <row r="26" spans="1:18" x14ac:dyDescent="0.4">
      <c r="A26" t="s">
        <v>4705</v>
      </c>
      <c r="B26">
        <f t="shared" si="0"/>
        <v>1</v>
      </c>
      <c r="C26" t="s">
        <v>65</v>
      </c>
      <c r="D26" t="s">
        <v>66</v>
      </c>
      <c r="E26" t="s">
        <v>68</v>
      </c>
      <c r="F26" t="s">
        <v>4712</v>
      </c>
      <c r="G26" t="s">
        <v>5053</v>
      </c>
      <c r="H26" t="s">
        <v>5049</v>
      </c>
      <c r="I26" s="94">
        <v>149000</v>
      </c>
      <c r="J26" s="94">
        <v>55000</v>
      </c>
      <c r="K26" s="94">
        <v>204000</v>
      </c>
      <c r="L26" t="s">
        <v>67</v>
      </c>
      <c r="M26" s="92">
        <f>+RSKI!G25</f>
        <v>0</v>
      </c>
      <c r="N26">
        <f t="shared" si="2"/>
        <v>0</v>
      </c>
      <c r="O26">
        <f t="shared" si="3"/>
        <v>0</v>
      </c>
      <c r="P26" s="94">
        <f t="shared" si="1"/>
        <v>0</v>
      </c>
      <c r="R26">
        <f t="shared" si="4"/>
        <v>0</v>
      </c>
    </row>
    <row r="27" spans="1:18" x14ac:dyDescent="0.4">
      <c r="A27" t="s">
        <v>4705</v>
      </c>
      <c r="B27">
        <f t="shared" si="0"/>
        <v>1</v>
      </c>
      <c r="C27" t="s">
        <v>69</v>
      </c>
      <c r="D27" t="s">
        <v>66</v>
      </c>
      <c r="E27" t="s">
        <v>68</v>
      </c>
      <c r="F27" t="s">
        <v>4712</v>
      </c>
      <c r="G27" t="s">
        <v>5054</v>
      </c>
      <c r="H27" t="s">
        <v>5049</v>
      </c>
      <c r="I27" s="94">
        <v>149000</v>
      </c>
      <c r="J27" s="94">
        <v>55000</v>
      </c>
      <c r="K27" s="94">
        <v>204000</v>
      </c>
      <c r="L27" t="s">
        <v>70</v>
      </c>
      <c r="M27" s="92">
        <f>+RSKI!G26</f>
        <v>0</v>
      </c>
      <c r="N27">
        <f t="shared" si="2"/>
        <v>0</v>
      </c>
      <c r="O27">
        <f t="shared" si="3"/>
        <v>0</v>
      </c>
      <c r="P27" s="94">
        <f t="shared" si="1"/>
        <v>0</v>
      </c>
      <c r="R27">
        <f t="shared" si="4"/>
        <v>0</v>
      </c>
    </row>
    <row r="28" spans="1:18" x14ac:dyDescent="0.4">
      <c r="A28" t="s">
        <v>4705</v>
      </c>
      <c r="B28">
        <f t="shared" si="0"/>
        <v>1</v>
      </c>
      <c r="C28" t="s">
        <v>71</v>
      </c>
      <c r="D28" t="s">
        <v>66</v>
      </c>
      <c r="E28" t="s">
        <v>68</v>
      </c>
      <c r="F28" t="s">
        <v>4712</v>
      </c>
      <c r="G28" t="s">
        <v>5055</v>
      </c>
      <c r="H28" t="s">
        <v>5049</v>
      </c>
      <c r="I28" s="94">
        <v>149000</v>
      </c>
      <c r="J28" s="94">
        <v>55000</v>
      </c>
      <c r="K28" s="94">
        <v>204000</v>
      </c>
      <c r="L28" t="s">
        <v>72</v>
      </c>
      <c r="M28" s="92">
        <f>+RSKI!G27</f>
        <v>0</v>
      </c>
      <c r="N28">
        <f t="shared" si="2"/>
        <v>0</v>
      </c>
      <c r="O28">
        <f t="shared" si="3"/>
        <v>0</v>
      </c>
      <c r="P28" s="94">
        <f t="shared" si="1"/>
        <v>0</v>
      </c>
      <c r="R28">
        <f t="shared" si="4"/>
        <v>0</v>
      </c>
    </row>
    <row r="29" spans="1:18" x14ac:dyDescent="0.4">
      <c r="A29" t="s">
        <v>4705</v>
      </c>
      <c r="B29">
        <f t="shared" si="0"/>
        <v>1</v>
      </c>
      <c r="C29" t="s">
        <v>73</v>
      </c>
      <c r="D29" t="s">
        <v>66</v>
      </c>
      <c r="E29" t="s">
        <v>68</v>
      </c>
      <c r="F29" t="s">
        <v>4712</v>
      </c>
      <c r="G29" t="s">
        <v>5056</v>
      </c>
      <c r="H29" t="s">
        <v>5049</v>
      </c>
      <c r="I29" s="94">
        <v>149000</v>
      </c>
      <c r="J29" s="94">
        <v>55000</v>
      </c>
      <c r="K29" s="94">
        <v>204000</v>
      </c>
      <c r="L29" t="s">
        <v>74</v>
      </c>
      <c r="M29" s="92">
        <f>+RSKI!G28</f>
        <v>0</v>
      </c>
      <c r="N29">
        <f t="shared" si="2"/>
        <v>0</v>
      </c>
      <c r="O29">
        <f t="shared" si="3"/>
        <v>0</v>
      </c>
      <c r="P29" s="94">
        <f t="shared" si="1"/>
        <v>0</v>
      </c>
      <c r="R29">
        <f t="shared" si="4"/>
        <v>0</v>
      </c>
    </row>
    <row r="30" spans="1:18" x14ac:dyDescent="0.4">
      <c r="A30" t="s">
        <v>4705</v>
      </c>
      <c r="B30">
        <f t="shared" si="0"/>
        <v>1</v>
      </c>
      <c r="C30" t="s">
        <v>75</v>
      </c>
      <c r="D30" t="s">
        <v>76</v>
      </c>
      <c r="E30" t="s">
        <v>77</v>
      </c>
      <c r="F30" t="s">
        <v>4713</v>
      </c>
      <c r="G30" t="s">
        <v>5057</v>
      </c>
      <c r="H30" t="s">
        <v>5058</v>
      </c>
      <c r="I30" s="94">
        <v>140000</v>
      </c>
      <c r="J30" s="94">
        <v>53000</v>
      </c>
      <c r="K30" s="94">
        <v>193000</v>
      </c>
      <c r="L30" t="s">
        <v>50</v>
      </c>
      <c r="M30" s="92">
        <f>+RSKI!G29</f>
        <v>0</v>
      </c>
      <c r="N30">
        <f t="shared" si="2"/>
        <v>0</v>
      </c>
      <c r="O30">
        <f t="shared" si="3"/>
        <v>0</v>
      </c>
      <c r="P30" s="94">
        <f t="shared" si="1"/>
        <v>0</v>
      </c>
      <c r="R30">
        <f t="shared" si="4"/>
        <v>0</v>
      </c>
    </row>
    <row r="31" spans="1:18" x14ac:dyDescent="0.4">
      <c r="A31" t="s">
        <v>4705</v>
      </c>
      <c r="B31">
        <f t="shared" si="0"/>
        <v>1</v>
      </c>
      <c r="C31" t="s">
        <v>78</v>
      </c>
      <c r="D31" t="s">
        <v>76</v>
      </c>
      <c r="E31" t="s">
        <v>77</v>
      </c>
      <c r="F31" t="s">
        <v>4713</v>
      </c>
      <c r="G31" t="s">
        <v>5059</v>
      </c>
      <c r="H31" t="s">
        <v>5058</v>
      </c>
      <c r="I31" s="94">
        <v>140000</v>
      </c>
      <c r="J31" s="94">
        <v>53000</v>
      </c>
      <c r="K31" s="94">
        <v>193000</v>
      </c>
      <c r="L31" t="s">
        <v>79</v>
      </c>
      <c r="M31" s="92">
        <f>+RSKI!G30</f>
        <v>0</v>
      </c>
      <c r="N31">
        <f t="shared" si="2"/>
        <v>0</v>
      </c>
      <c r="O31">
        <f t="shared" si="3"/>
        <v>0</v>
      </c>
      <c r="P31" s="94">
        <f t="shared" si="1"/>
        <v>0</v>
      </c>
      <c r="R31">
        <f t="shared" si="4"/>
        <v>0</v>
      </c>
    </row>
    <row r="32" spans="1:18" x14ac:dyDescent="0.4">
      <c r="A32" t="s">
        <v>4705</v>
      </c>
      <c r="B32">
        <f t="shared" si="0"/>
        <v>1</v>
      </c>
      <c r="C32" t="s">
        <v>80</v>
      </c>
      <c r="D32" t="s">
        <v>76</v>
      </c>
      <c r="E32" t="s">
        <v>77</v>
      </c>
      <c r="F32" t="s">
        <v>4713</v>
      </c>
      <c r="G32" t="s">
        <v>5060</v>
      </c>
      <c r="H32" t="s">
        <v>5058</v>
      </c>
      <c r="I32" s="94">
        <v>140000</v>
      </c>
      <c r="J32" s="94">
        <v>53000</v>
      </c>
      <c r="K32" s="94">
        <v>193000</v>
      </c>
      <c r="L32" t="s">
        <v>81</v>
      </c>
      <c r="M32" s="92">
        <f>+RSKI!G31</f>
        <v>0</v>
      </c>
      <c r="N32">
        <f t="shared" si="2"/>
        <v>0</v>
      </c>
      <c r="O32">
        <f t="shared" si="3"/>
        <v>0</v>
      </c>
      <c r="P32" s="94">
        <f t="shared" si="1"/>
        <v>0</v>
      </c>
      <c r="R32">
        <f t="shared" si="4"/>
        <v>0</v>
      </c>
    </row>
    <row r="33" spans="1:18" x14ac:dyDescent="0.4">
      <c r="A33" t="s">
        <v>4705</v>
      </c>
      <c r="B33">
        <f t="shared" si="0"/>
        <v>1</v>
      </c>
      <c r="C33" t="s">
        <v>82</v>
      </c>
      <c r="D33" t="s">
        <v>83</v>
      </c>
      <c r="E33" t="s">
        <v>84</v>
      </c>
      <c r="F33" t="s">
        <v>4714</v>
      </c>
      <c r="G33" t="s">
        <v>5061</v>
      </c>
      <c r="H33" t="s">
        <v>5062</v>
      </c>
      <c r="I33" s="94">
        <v>140000</v>
      </c>
      <c r="J33" s="94">
        <v>44000</v>
      </c>
      <c r="K33" s="94">
        <v>184000</v>
      </c>
      <c r="L33" t="s">
        <v>50</v>
      </c>
      <c r="M33" s="92">
        <f>+RSKI!G32</f>
        <v>0</v>
      </c>
      <c r="N33">
        <f t="shared" si="2"/>
        <v>0</v>
      </c>
      <c r="O33">
        <f t="shared" si="3"/>
        <v>0</v>
      </c>
      <c r="P33" s="94">
        <f t="shared" si="1"/>
        <v>0</v>
      </c>
      <c r="R33">
        <f t="shared" si="4"/>
        <v>0</v>
      </c>
    </row>
    <row r="34" spans="1:18" x14ac:dyDescent="0.4">
      <c r="A34" t="s">
        <v>4705</v>
      </c>
      <c r="B34">
        <f t="shared" si="0"/>
        <v>1</v>
      </c>
      <c r="C34" t="s">
        <v>85</v>
      </c>
      <c r="D34" t="s">
        <v>83</v>
      </c>
      <c r="E34" t="s">
        <v>84</v>
      </c>
      <c r="F34" t="s">
        <v>4714</v>
      </c>
      <c r="G34" t="s">
        <v>5063</v>
      </c>
      <c r="H34" t="s">
        <v>5062</v>
      </c>
      <c r="I34" s="94">
        <v>140000</v>
      </c>
      <c r="J34" s="94">
        <v>44000</v>
      </c>
      <c r="K34" s="94">
        <v>184000</v>
      </c>
      <c r="L34" t="s">
        <v>79</v>
      </c>
      <c r="M34" s="92">
        <f>+RSKI!G33</f>
        <v>0</v>
      </c>
      <c r="N34">
        <f t="shared" si="2"/>
        <v>0</v>
      </c>
      <c r="O34">
        <f t="shared" si="3"/>
        <v>0</v>
      </c>
      <c r="P34" s="94">
        <f t="shared" si="1"/>
        <v>0</v>
      </c>
      <c r="R34">
        <f t="shared" si="4"/>
        <v>0</v>
      </c>
    </row>
    <row r="35" spans="1:18" x14ac:dyDescent="0.4">
      <c r="A35" t="s">
        <v>4705</v>
      </c>
      <c r="B35">
        <f t="shared" si="0"/>
        <v>1</v>
      </c>
      <c r="C35" t="s">
        <v>86</v>
      </c>
      <c r="D35" t="s">
        <v>83</v>
      </c>
      <c r="E35" t="s">
        <v>84</v>
      </c>
      <c r="F35" t="s">
        <v>4714</v>
      </c>
      <c r="G35" t="s">
        <v>5064</v>
      </c>
      <c r="H35" t="s">
        <v>5062</v>
      </c>
      <c r="I35" s="94">
        <v>140000</v>
      </c>
      <c r="J35" s="94">
        <v>44000</v>
      </c>
      <c r="K35" s="94">
        <v>184000</v>
      </c>
      <c r="L35" t="s">
        <v>81</v>
      </c>
      <c r="M35" s="92">
        <f>+RSKI!G34</f>
        <v>0</v>
      </c>
      <c r="N35">
        <f t="shared" si="2"/>
        <v>0</v>
      </c>
      <c r="O35">
        <f t="shared" si="3"/>
        <v>0</v>
      </c>
      <c r="P35" s="94">
        <f t="shared" si="1"/>
        <v>0</v>
      </c>
      <c r="R35">
        <f t="shared" si="4"/>
        <v>0</v>
      </c>
    </row>
    <row r="36" spans="1:18" x14ac:dyDescent="0.4">
      <c r="A36" t="s">
        <v>4705</v>
      </c>
      <c r="B36">
        <f t="shared" si="0"/>
        <v>1</v>
      </c>
      <c r="C36" t="s">
        <v>87</v>
      </c>
      <c r="D36" t="s">
        <v>88</v>
      </c>
      <c r="E36" t="s">
        <v>89</v>
      </c>
      <c r="F36" t="s">
        <v>4715</v>
      </c>
      <c r="G36" t="s">
        <v>5065</v>
      </c>
      <c r="H36" t="s">
        <v>5066</v>
      </c>
      <c r="I36" s="94">
        <v>129000</v>
      </c>
      <c r="J36" s="94">
        <v>38000</v>
      </c>
      <c r="K36" s="94">
        <v>167000</v>
      </c>
      <c r="L36" t="s">
        <v>60</v>
      </c>
      <c r="M36" s="92">
        <f>+RSKI!G35</f>
        <v>0</v>
      </c>
      <c r="N36">
        <f t="shared" si="2"/>
        <v>0</v>
      </c>
      <c r="O36">
        <f t="shared" si="3"/>
        <v>0</v>
      </c>
      <c r="P36" s="94">
        <f t="shared" si="1"/>
        <v>0</v>
      </c>
      <c r="R36">
        <f t="shared" si="4"/>
        <v>0</v>
      </c>
    </row>
    <row r="37" spans="1:18" x14ac:dyDescent="0.4">
      <c r="A37" t="s">
        <v>4705</v>
      </c>
      <c r="B37">
        <f t="shared" si="0"/>
        <v>1</v>
      </c>
      <c r="C37" t="s">
        <v>90</v>
      </c>
      <c r="D37" t="s">
        <v>88</v>
      </c>
      <c r="E37" t="s">
        <v>89</v>
      </c>
      <c r="F37" t="s">
        <v>4715</v>
      </c>
      <c r="G37" t="s">
        <v>5067</v>
      </c>
      <c r="H37" t="s">
        <v>5066</v>
      </c>
      <c r="I37" s="94">
        <v>129000</v>
      </c>
      <c r="J37" s="94">
        <v>38000</v>
      </c>
      <c r="K37" s="94">
        <v>167000</v>
      </c>
      <c r="L37" t="s">
        <v>79</v>
      </c>
      <c r="M37" s="92">
        <f>+RSKI!G36</f>
        <v>0</v>
      </c>
      <c r="N37">
        <f t="shared" si="2"/>
        <v>0</v>
      </c>
      <c r="O37">
        <f t="shared" si="3"/>
        <v>0</v>
      </c>
      <c r="P37" s="94">
        <f t="shared" si="1"/>
        <v>0</v>
      </c>
      <c r="R37">
        <f t="shared" si="4"/>
        <v>0</v>
      </c>
    </row>
    <row r="38" spans="1:18" x14ac:dyDescent="0.4">
      <c r="A38" t="s">
        <v>4705</v>
      </c>
      <c r="B38">
        <f t="shared" si="0"/>
        <v>1</v>
      </c>
      <c r="C38" t="s">
        <v>91</v>
      </c>
      <c r="D38" t="s">
        <v>88</v>
      </c>
      <c r="E38" t="s">
        <v>89</v>
      </c>
      <c r="F38" t="s">
        <v>4715</v>
      </c>
      <c r="G38" t="s">
        <v>5068</v>
      </c>
      <c r="H38" t="s">
        <v>5066</v>
      </c>
      <c r="I38" s="94">
        <v>129000</v>
      </c>
      <c r="J38" s="94">
        <v>38000</v>
      </c>
      <c r="K38" s="94">
        <v>167000</v>
      </c>
      <c r="L38" t="s">
        <v>67</v>
      </c>
      <c r="M38" s="92">
        <f>+RSKI!G37</f>
        <v>0</v>
      </c>
      <c r="N38">
        <f t="shared" si="2"/>
        <v>0</v>
      </c>
      <c r="O38">
        <f t="shared" si="3"/>
        <v>0</v>
      </c>
      <c r="P38" s="94">
        <f t="shared" si="1"/>
        <v>0</v>
      </c>
      <c r="R38">
        <f t="shared" si="4"/>
        <v>0</v>
      </c>
    </row>
    <row r="39" spans="1:18" x14ac:dyDescent="0.4">
      <c r="A39" t="s">
        <v>4705</v>
      </c>
      <c r="B39">
        <f t="shared" si="0"/>
        <v>1</v>
      </c>
      <c r="C39" t="s">
        <v>92</v>
      </c>
      <c r="D39" t="s">
        <v>93</v>
      </c>
      <c r="G39" t="s">
        <v>5069</v>
      </c>
      <c r="I39" s="94">
        <v>57000</v>
      </c>
      <c r="K39" s="94">
        <v>57000</v>
      </c>
      <c r="L39" t="s">
        <v>94</v>
      </c>
      <c r="M39" s="92">
        <f>+RSKI!G38</f>
        <v>0</v>
      </c>
      <c r="O39">
        <f t="shared" si="3"/>
        <v>0</v>
      </c>
      <c r="P39" s="94">
        <f t="shared" si="1"/>
        <v>0</v>
      </c>
      <c r="R39">
        <f t="shared" si="4"/>
        <v>0</v>
      </c>
    </row>
    <row r="40" spans="1:18" x14ac:dyDescent="0.4">
      <c r="A40" t="s">
        <v>4705</v>
      </c>
      <c r="B40">
        <f t="shared" si="0"/>
        <v>1</v>
      </c>
      <c r="C40" t="s">
        <v>95</v>
      </c>
      <c r="D40" t="s">
        <v>96</v>
      </c>
      <c r="E40" t="s">
        <v>98</v>
      </c>
      <c r="F40" t="s">
        <v>4716</v>
      </c>
      <c r="G40" t="s">
        <v>5070</v>
      </c>
      <c r="H40" t="s">
        <v>5071</v>
      </c>
      <c r="I40" s="94">
        <v>109000</v>
      </c>
      <c r="J40" s="94">
        <v>26000</v>
      </c>
      <c r="K40" s="94">
        <v>135000</v>
      </c>
      <c r="L40" t="s">
        <v>97</v>
      </c>
      <c r="M40" s="92">
        <f>+RSKI!G39</f>
        <v>0</v>
      </c>
      <c r="N40">
        <f t="shared" ref="N40:N58" si="5">+M40</f>
        <v>0</v>
      </c>
      <c r="O40">
        <f t="shared" si="3"/>
        <v>0</v>
      </c>
      <c r="P40" s="94">
        <f t="shared" si="1"/>
        <v>0</v>
      </c>
      <c r="R40">
        <f t="shared" si="4"/>
        <v>0</v>
      </c>
    </row>
    <row r="41" spans="1:18" x14ac:dyDescent="0.4">
      <c r="A41" t="s">
        <v>4705</v>
      </c>
      <c r="B41">
        <f t="shared" si="0"/>
        <v>1</v>
      </c>
      <c r="C41" t="s">
        <v>99</v>
      </c>
      <c r="D41" t="s">
        <v>96</v>
      </c>
      <c r="E41" t="s">
        <v>98</v>
      </c>
      <c r="F41" t="s">
        <v>4716</v>
      </c>
      <c r="G41" t="s">
        <v>5072</v>
      </c>
      <c r="H41" t="s">
        <v>5071</v>
      </c>
      <c r="I41" s="94">
        <v>109000</v>
      </c>
      <c r="J41" s="94">
        <v>26000</v>
      </c>
      <c r="K41" s="94">
        <v>135000</v>
      </c>
      <c r="L41" t="s">
        <v>100</v>
      </c>
      <c r="M41" s="92">
        <f>+RSKI!G40</f>
        <v>0</v>
      </c>
      <c r="N41">
        <f t="shared" si="5"/>
        <v>0</v>
      </c>
      <c r="O41">
        <f t="shared" si="3"/>
        <v>0</v>
      </c>
      <c r="P41" s="94">
        <f t="shared" si="1"/>
        <v>0</v>
      </c>
      <c r="R41">
        <f t="shared" si="4"/>
        <v>0</v>
      </c>
    </row>
    <row r="42" spans="1:18" x14ac:dyDescent="0.4">
      <c r="A42" t="s">
        <v>4705</v>
      </c>
      <c r="B42">
        <f t="shared" si="0"/>
        <v>1</v>
      </c>
      <c r="C42" t="s">
        <v>101</v>
      </c>
      <c r="D42" t="s">
        <v>96</v>
      </c>
      <c r="E42" t="s">
        <v>98</v>
      </c>
      <c r="F42" t="s">
        <v>4716</v>
      </c>
      <c r="G42" t="s">
        <v>5073</v>
      </c>
      <c r="H42" t="s">
        <v>5071</v>
      </c>
      <c r="I42" s="94">
        <v>109000</v>
      </c>
      <c r="J42" s="94">
        <v>26000</v>
      </c>
      <c r="K42" s="94">
        <v>135000</v>
      </c>
      <c r="L42" t="s">
        <v>67</v>
      </c>
      <c r="M42" s="92">
        <f>+RSKI!G41</f>
        <v>0</v>
      </c>
      <c r="N42">
        <f t="shared" si="5"/>
        <v>0</v>
      </c>
      <c r="O42">
        <f t="shared" si="3"/>
        <v>0</v>
      </c>
      <c r="P42" s="94">
        <f t="shared" si="1"/>
        <v>0</v>
      </c>
      <c r="R42">
        <f t="shared" si="4"/>
        <v>0</v>
      </c>
    </row>
    <row r="43" spans="1:18" x14ac:dyDescent="0.4">
      <c r="A43" t="s">
        <v>4705</v>
      </c>
      <c r="B43">
        <f t="shared" si="0"/>
        <v>1</v>
      </c>
      <c r="C43" t="s">
        <v>102</v>
      </c>
      <c r="D43" t="s">
        <v>103</v>
      </c>
      <c r="E43" t="s">
        <v>104</v>
      </c>
      <c r="F43" t="s">
        <v>4717</v>
      </c>
      <c r="G43" t="s">
        <v>5074</v>
      </c>
      <c r="H43" t="s">
        <v>5075</v>
      </c>
      <c r="I43" s="94">
        <v>99000</v>
      </c>
      <c r="J43" s="94">
        <v>26000</v>
      </c>
      <c r="K43" s="94">
        <v>125000</v>
      </c>
      <c r="L43" t="s">
        <v>37</v>
      </c>
      <c r="M43" s="92">
        <f>+RSKI!G42</f>
        <v>0</v>
      </c>
      <c r="N43">
        <f t="shared" si="5"/>
        <v>0</v>
      </c>
      <c r="O43">
        <f t="shared" si="3"/>
        <v>0</v>
      </c>
      <c r="P43" s="94">
        <f t="shared" si="1"/>
        <v>0</v>
      </c>
      <c r="R43">
        <f t="shared" si="4"/>
        <v>0</v>
      </c>
    </row>
    <row r="44" spans="1:18" x14ac:dyDescent="0.4">
      <c r="A44" t="s">
        <v>4705</v>
      </c>
      <c r="B44">
        <f t="shared" si="0"/>
        <v>1</v>
      </c>
      <c r="C44" t="s">
        <v>105</v>
      </c>
      <c r="D44" t="s">
        <v>103</v>
      </c>
      <c r="E44" t="s">
        <v>104</v>
      </c>
      <c r="F44" t="s">
        <v>4717</v>
      </c>
      <c r="G44" t="s">
        <v>5076</v>
      </c>
      <c r="H44" t="s">
        <v>5075</v>
      </c>
      <c r="I44" s="94">
        <v>99000</v>
      </c>
      <c r="J44" s="94">
        <v>26000</v>
      </c>
      <c r="K44" s="94">
        <v>125000</v>
      </c>
      <c r="L44" t="s">
        <v>40</v>
      </c>
      <c r="M44" s="92">
        <f>+RSKI!G43</f>
        <v>0</v>
      </c>
      <c r="N44">
        <f t="shared" si="5"/>
        <v>0</v>
      </c>
      <c r="O44">
        <f t="shared" si="3"/>
        <v>0</v>
      </c>
      <c r="P44" s="94">
        <f t="shared" si="1"/>
        <v>0</v>
      </c>
      <c r="R44">
        <f t="shared" si="4"/>
        <v>0</v>
      </c>
    </row>
    <row r="45" spans="1:18" x14ac:dyDescent="0.4">
      <c r="A45" t="s">
        <v>4705</v>
      </c>
      <c r="B45">
        <f t="shared" si="0"/>
        <v>1</v>
      </c>
      <c r="C45" t="s">
        <v>106</v>
      </c>
      <c r="D45" t="s">
        <v>103</v>
      </c>
      <c r="E45" t="s">
        <v>104</v>
      </c>
      <c r="F45" t="s">
        <v>4717</v>
      </c>
      <c r="G45" t="s">
        <v>5077</v>
      </c>
      <c r="H45" t="s">
        <v>5075</v>
      </c>
      <c r="I45" s="94">
        <v>99000</v>
      </c>
      <c r="J45" s="94">
        <v>26000</v>
      </c>
      <c r="K45" s="94">
        <v>125000</v>
      </c>
      <c r="L45" t="s">
        <v>97</v>
      </c>
      <c r="M45" s="92">
        <f>+RSKI!G44</f>
        <v>0</v>
      </c>
      <c r="N45">
        <f t="shared" si="5"/>
        <v>0</v>
      </c>
      <c r="O45">
        <f t="shared" si="3"/>
        <v>0</v>
      </c>
      <c r="P45" s="94">
        <f t="shared" si="1"/>
        <v>0</v>
      </c>
      <c r="R45">
        <f t="shared" si="4"/>
        <v>0</v>
      </c>
    </row>
    <row r="46" spans="1:18" x14ac:dyDescent="0.4">
      <c r="A46" t="s">
        <v>4705</v>
      </c>
      <c r="B46">
        <f t="shared" si="0"/>
        <v>1</v>
      </c>
      <c r="C46" t="s">
        <v>107</v>
      </c>
      <c r="D46" t="s">
        <v>103</v>
      </c>
      <c r="E46" t="s">
        <v>104</v>
      </c>
      <c r="F46" t="s">
        <v>4717</v>
      </c>
      <c r="G46" t="s">
        <v>5078</v>
      </c>
      <c r="H46" t="s">
        <v>5075</v>
      </c>
      <c r="I46" s="94">
        <v>99000</v>
      </c>
      <c r="J46" s="94">
        <v>26000</v>
      </c>
      <c r="K46" s="94">
        <v>125000</v>
      </c>
      <c r="L46" t="s">
        <v>100</v>
      </c>
      <c r="M46" s="92">
        <f>+RSKI!G45</f>
        <v>0</v>
      </c>
      <c r="N46">
        <f t="shared" si="5"/>
        <v>0</v>
      </c>
      <c r="O46">
        <f t="shared" si="3"/>
        <v>0</v>
      </c>
      <c r="P46" s="94">
        <f t="shared" si="1"/>
        <v>0</v>
      </c>
      <c r="R46">
        <f t="shared" si="4"/>
        <v>0</v>
      </c>
    </row>
    <row r="47" spans="1:18" x14ac:dyDescent="0.4">
      <c r="A47" t="s">
        <v>4705</v>
      </c>
      <c r="B47">
        <f t="shared" si="0"/>
        <v>1</v>
      </c>
      <c r="C47" t="s">
        <v>108</v>
      </c>
      <c r="D47" t="s">
        <v>109</v>
      </c>
      <c r="E47" t="s">
        <v>110</v>
      </c>
      <c r="F47" t="s">
        <v>4718</v>
      </c>
      <c r="G47" t="s">
        <v>5079</v>
      </c>
      <c r="H47" t="s">
        <v>5080</v>
      </c>
      <c r="I47" s="94">
        <v>75000</v>
      </c>
      <c r="J47" s="94">
        <v>26000</v>
      </c>
      <c r="K47" s="94">
        <v>101000</v>
      </c>
      <c r="L47" t="s">
        <v>37</v>
      </c>
      <c r="M47" s="92">
        <f>+RSKI!G46</f>
        <v>0</v>
      </c>
      <c r="N47">
        <f t="shared" si="5"/>
        <v>0</v>
      </c>
      <c r="O47">
        <f t="shared" si="3"/>
        <v>0</v>
      </c>
      <c r="P47" s="94">
        <f t="shared" si="1"/>
        <v>0</v>
      </c>
      <c r="R47">
        <f t="shared" si="4"/>
        <v>0</v>
      </c>
    </row>
    <row r="48" spans="1:18" x14ac:dyDescent="0.4">
      <c r="A48" t="s">
        <v>4705</v>
      </c>
      <c r="B48">
        <f t="shared" si="0"/>
        <v>1</v>
      </c>
      <c r="C48" t="s">
        <v>111</v>
      </c>
      <c r="D48" t="s">
        <v>109</v>
      </c>
      <c r="E48" t="s">
        <v>110</v>
      </c>
      <c r="F48" t="s">
        <v>4718</v>
      </c>
      <c r="G48" t="s">
        <v>5081</v>
      </c>
      <c r="H48" t="s">
        <v>5080</v>
      </c>
      <c r="I48" s="94">
        <v>75000</v>
      </c>
      <c r="J48" s="94">
        <v>26000</v>
      </c>
      <c r="K48" s="94">
        <v>101000</v>
      </c>
      <c r="L48" t="s">
        <v>40</v>
      </c>
      <c r="M48" s="92">
        <f>+RSKI!G47</f>
        <v>0</v>
      </c>
      <c r="N48">
        <f t="shared" si="5"/>
        <v>0</v>
      </c>
      <c r="O48">
        <f t="shared" si="3"/>
        <v>0</v>
      </c>
      <c r="P48" s="94">
        <f t="shared" si="1"/>
        <v>0</v>
      </c>
      <c r="R48">
        <f t="shared" si="4"/>
        <v>0</v>
      </c>
    </row>
    <row r="49" spans="1:18" x14ac:dyDescent="0.4">
      <c r="A49" t="s">
        <v>4705</v>
      </c>
      <c r="B49">
        <f t="shared" si="0"/>
        <v>1</v>
      </c>
      <c r="C49" t="s">
        <v>112</v>
      </c>
      <c r="D49" t="s">
        <v>109</v>
      </c>
      <c r="E49" t="s">
        <v>110</v>
      </c>
      <c r="F49" t="s">
        <v>4718</v>
      </c>
      <c r="G49" t="s">
        <v>5082</v>
      </c>
      <c r="H49" t="s">
        <v>5080</v>
      </c>
      <c r="I49" s="94">
        <v>75000</v>
      </c>
      <c r="J49" s="94">
        <v>26000</v>
      </c>
      <c r="K49" s="94">
        <v>101000</v>
      </c>
      <c r="L49" t="s">
        <v>97</v>
      </c>
      <c r="M49" s="92">
        <f>+RSKI!G48</f>
        <v>0</v>
      </c>
      <c r="N49">
        <f t="shared" si="5"/>
        <v>0</v>
      </c>
      <c r="O49">
        <f t="shared" si="3"/>
        <v>0</v>
      </c>
      <c r="P49" s="94">
        <f t="shared" si="1"/>
        <v>0</v>
      </c>
      <c r="R49">
        <f t="shared" si="4"/>
        <v>0</v>
      </c>
    </row>
    <row r="50" spans="1:18" x14ac:dyDescent="0.4">
      <c r="A50" t="s">
        <v>4705</v>
      </c>
      <c r="B50">
        <f t="shared" si="0"/>
        <v>1</v>
      </c>
      <c r="C50" t="s">
        <v>113</v>
      </c>
      <c r="D50" t="s">
        <v>109</v>
      </c>
      <c r="E50" t="s">
        <v>110</v>
      </c>
      <c r="F50" t="s">
        <v>4718</v>
      </c>
      <c r="G50" t="s">
        <v>5083</v>
      </c>
      <c r="H50" t="s">
        <v>5080</v>
      </c>
      <c r="I50" s="94">
        <v>75000</v>
      </c>
      <c r="J50" s="94">
        <v>26000</v>
      </c>
      <c r="K50" s="94">
        <v>101000</v>
      </c>
      <c r="L50" t="s">
        <v>100</v>
      </c>
      <c r="M50" s="92">
        <f>+RSKI!G49</f>
        <v>0</v>
      </c>
      <c r="N50">
        <f t="shared" si="5"/>
        <v>0</v>
      </c>
      <c r="O50">
        <f t="shared" si="3"/>
        <v>0</v>
      </c>
      <c r="P50" s="94">
        <f t="shared" si="1"/>
        <v>0</v>
      </c>
      <c r="R50">
        <f t="shared" si="4"/>
        <v>0</v>
      </c>
    </row>
    <row r="51" spans="1:18" x14ac:dyDescent="0.4">
      <c r="A51" t="s">
        <v>4705</v>
      </c>
      <c r="B51">
        <f t="shared" si="0"/>
        <v>1</v>
      </c>
      <c r="C51" t="s">
        <v>114</v>
      </c>
      <c r="D51" t="s">
        <v>115</v>
      </c>
      <c r="E51" t="s">
        <v>117</v>
      </c>
      <c r="F51" t="s">
        <v>4719</v>
      </c>
      <c r="G51" t="s">
        <v>5084</v>
      </c>
      <c r="H51" t="s">
        <v>5085</v>
      </c>
      <c r="I51" s="94">
        <v>57000</v>
      </c>
      <c r="J51" s="94">
        <v>25000</v>
      </c>
      <c r="K51" s="94">
        <v>82000</v>
      </c>
      <c r="L51" t="s">
        <v>116</v>
      </c>
      <c r="M51" s="92">
        <f>+RSKI!G50</f>
        <v>0</v>
      </c>
      <c r="N51">
        <f t="shared" si="5"/>
        <v>0</v>
      </c>
      <c r="O51">
        <f t="shared" si="3"/>
        <v>0</v>
      </c>
      <c r="P51" s="94">
        <f t="shared" si="1"/>
        <v>0</v>
      </c>
      <c r="R51">
        <f t="shared" si="4"/>
        <v>0</v>
      </c>
    </row>
    <row r="52" spans="1:18" x14ac:dyDescent="0.4">
      <c r="A52" t="s">
        <v>4705</v>
      </c>
      <c r="B52">
        <f t="shared" si="0"/>
        <v>1</v>
      </c>
      <c r="C52" t="s">
        <v>118</v>
      </c>
      <c r="D52" t="s">
        <v>115</v>
      </c>
      <c r="E52" t="s">
        <v>117</v>
      </c>
      <c r="F52" t="s">
        <v>4719</v>
      </c>
      <c r="G52" t="s">
        <v>5086</v>
      </c>
      <c r="H52" t="s">
        <v>5085</v>
      </c>
      <c r="I52" s="94">
        <v>57000</v>
      </c>
      <c r="J52" s="94">
        <v>25000</v>
      </c>
      <c r="K52" s="94">
        <v>82000</v>
      </c>
      <c r="L52" t="s">
        <v>119</v>
      </c>
      <c r="M52" s="92">
        <f>+RSKI!G51</f>
        <v>0</v>
      </c>
      <c r="N52">
        <f t="shared" si="5"/>
        <v>0</v>
      </c>
      <c r="O52">
        <f t="shared" si="3"/>
        <v>0</v>
      </c>
      <c r="P52" s="94">
        <f t="shared" si="1"/>
        <v>0</v>
      </c>
      <c r="R52">
        <f t="shared" si="4"/>
        <v>0</v>
      </c>
    </row>
    <row r="53" spans="1:18" x14ac:dyDescent="0.4">
      <c r="A53" t="s">
        <v>4705</v>
      </c>
      <c r="B53">
        <f t="shared" si="0"/>
        <v>1</v>
      </c>
      <c r="C53" t="s">
        <v>120</v>
      </c>
      <c r="D53" t="s">
        <v>115</v>
      </c>
      <c r="E53" t="s">
        <v>117</v>
      </c>
      <c r="F53" t="s">
        <v>4719</v>
      </c>
      <c r="G53" t="s">
        <v>5087</v>
      </c>
      <c r="H53" t="s">
        <v>5085</v>
      </c>
      <c r="I53" s="94">
        <v>57000</v>
      </c>
      <c r="J53" s="94">
        <v>25000</v>
      </c>
      <c r="K53" s="94">
        <v>82000</v>
      </c>
      <c r="L53" t="s">
        <v>121</v>
      </c>
      <c r="M53" s="92">
        <f>+RSKI!G52</f>
        <v>0</v>
      </c>
      <c r="N53">
        <f t="shared" si="5"/>
        <v>0</v>
      </c>
      <c r="O53">
        <f t="shared" si="3"/>
        <v>0</v>
      </c>
      <c r="P53" s="94">
        <f t="shared" si="1"/>
        <v>0</v>
      </c>
      <c r="R53">
        <f t="shared" si="4"/>
        <v>0</v>
      </c>
    </row>
    <row r="54" spans="1:18" x14ac:dyDescent="0.4">
      <c r="A54" t="s">
        <v>4705</v>
      </c>
      <c r="B54">
        <f t="shared" si="0"/>
        <v>1</v>
      </c>
      <c r="C54" t="s">
        <v>122</v>
      </c>
      <c r="D54" t="s">
        <v>115</v>
      </c>
      <c r="E54" t="s">
        <v>117</v>
      </c>
      <c r="F54" t="s">
        <v>4719</v>
      </c>
      <c r="G54" t="s">
        <v>5088</v>
      </c>
      <c r="H54" t="s">
        <v>5085</v>
      </c>
      <c r="I54" s="94">
        <v>57000</v>
      </c>
      <c r="J54" s="94">
        <v>25000</v>
      </c>
      <c r="K54" s="94">
        <v>82000</v>
      </c>
      <c r="L54" t="s">
        <v>79</v>
      </c>
      <c r="M54" s="92">
        <f>+RSKI!G53</f>
        <v>0</v>
      </c>
      <c r="N54">
        <f t="shared" si="5"/>
        <v>0</v>
      </c>
      <c r="O54">
        <f t="shared" si="3"/>
        <v>0</v>
      </c>
      <c r="P54" s="94">
        <f t="shared" si="1"/>
        <v>0</v>
      </c>
      <c r="R54">
        <f t="shared" si="4"/>
        <v>0</v>
      </c>
    </row>
    <row r="55" spans="1:18" x14ac:dyDescent="0.4">
      <c r="A55" t="s">
        <v>4705</v>
      </c>
      <c r="B55">
        <f t="shared" si="0"/>
        <v>1</v>
      </c>
      <c r="C55" t="s">
        <v>123</v>
      </c>
      <c r="D55" t="s">
        <v>124</v>
      </c>
      <c r="E55" t="s">
        <v>125</v>
      </c>
      <c r="F55" t="s">
        <v>4720</v>
      </c>
      <c r="G55" t="s">
        <v>5089</v>
      </c>
      <c r="H55" t="s">
        <v>5090</v>
      </c>
      <c r="I55" s="94">
        <v>45000</v>
      </c>
      <c r="J55" s="94">
        <v>25000</v>
      </c>
      <c r="K55" s="94">
        <v>70000</v>
      </c>
      <c r="L55" t="s">
        <v>116</v>
      </c>
      <c r="M55" s="92">
        <f>+RSKI!G54</f>
        <v>0</v>
      </c>
      <c r="N55">
        <f t="shared" si="5"/>
        <v>0</v>
      </c>
      <c r="O55">
        <f t="shared" si="3"/>
        <v>0</v>
      </c>
      <c r="P55" s="94">
        <f t="shared" si="1"/>
        <v>0</v>
      </c>
      <c r="R55">
        <f t="shared" si="4"/>
        <v>0</v>
      </c>
    </row>
    <row r="56" spans="1:18" x14ac:dyDescent="0.4">
      <c r="A56" t="s">
        <v>4705</v>
      </c>
      <c r="B56">
        <f t="shared" si="0"/>
        <v>1</v>
      </c>
      <c r="C56" t="s">
        <v>126</v>
      </c>
      <c r="D56" t="s">
        <v>124</v>
      </c>
      <c r="E56" t="s">
        <v>125</v>
      </c>
      <c r="F56" t="s">
        <v>4720</v>
      </c>
      <c r="G56" t="s">
        <v>5091</v>
      </c>
      <c r="H56" t="s">
        <v>5090</v>
      </c>
      <c r="I56" s="94">
        <v>45000</v>
      </c>
      <c r="J56" s="94">
        <v>25000</v>
      </c>
      <c r="K56" s="94">
        <v>70000</v>
      </c>
      <c r="L56" t="s">
        <v>119</v>
      </c>
      <c r="M56" s="92">
        <f>+RSKI!G55</f>
        <v>0</v>
      </c>
      <c r="N56">
        <f t="shared" si="5"/>
        <v>0</v>
      </c>
      <c r="O56">
        <f t="shared" si="3"/>
        <v>0</v>
      </c>
      <c r="P56" s="94">
        <f t="shared" si="1"/>
        <v>0</v>
      </c>
      <c r="R56">
        <f t="shared" si="4"/>
        <v>0</v>
      </c>
    </row>
    <row r="57" spans="1:18" x14ac:dyDescent="0.4">
      <c r="A57" t="s">
        <v>4705</v>
      </c>
      <c r="B57">
        <f t="shared" si="0"/>
        <v>1</v>
      </c>
      <c r="C57" t="s">
        <v>127</v>
      </c>
      <c r="D57" t="s">
        <v>124</v>
      </c>
      <c r="E57" t="s">
        <v>125</v>
      </c>
      <c r="F57" t="s">
        <v>4720</v>
      </c>
      <c r="G57" t="s">
        <v>5092</v>
      </c>
      <c r="H57" t="s">
        <v>5090</v>
      </c>
      <c r="I57" s="94">
        <v>45000</v>
      </c>
      <c r="J57" s="94">
        <v>25000</v>
      </c>
      <c r="K57" s="94">
        <v>70000</v>
      </c>
      <c r="L57" t="s">
        <v>121</v>
      </c>
      <c r="M57" s="92">
        <f>+RSKI!G56</f>
        <v>0</v>
      </c>
      <c r="N57">
        <f t="shared" si="5"/>
        <v>0</v>
      </c>
      <c r="O57">
        <f t="shared" si="3"/>
        <v>0</v>
      </c>
      <c r="P57" s="94">
        <f t="shared" si="1"/>
        <v>0</v>
      </c>
      <c r="R57">
        <f t="shared" si="4"/>
        <v>0</v>
      </c>
    </row>
    <row r="58" spans="1:18" x14ac:dyDescent="0.4">
      <c r="A58" t="s">
        <v>4705</v>
      </c>
      <c r="B58">
        <f t="shared" si="0"/>
        <v>1</v>
      </c>
      <c r="C58" t="s">
        <v>128</v>
      </c>
      <c r="D58" t="s">
        <v>124</v>
      </c>
      <c r="E58" t="s">
        <v>125</v>
      </c>
      <c r="F58" t="s">
        <v>4720</v>
      </c>
      <c r="G58" t="s">
        <v>5093</v>
      </c>
      <c r="H58" t="s">
        <v>5090</v>
      </c>
      <c r="I58" s="94">
        <v>45000</v>
      </c>
      <c r="J58" s="94">
        <v>25000</v>
      </c>
      <c r="K58" s="94">
        <v>70000</v>
      </c>
      <c r="L58" t="s">
        <v>79</v>
      </c>
      <c r="M58" s="92">
        <f>+RSKI!G57</f>
        <v>0</v>
      </c>
      <c r="N58">
        <f t="shared" si="5"/>
        <v>0</v>
      </c>
      <c r="O58">
        <f t="shared" si="3"/>
        <v>0</v>
      </c>
      <c r="P58" s="94">
        <f t="shared" si="1"/>
        <v>0</v>
      </c>
      <c r="R58">
        <f t="shared" si="4"/>
        <v>0</v>
      </c>
    </row>
    <row r="59" spans="1:18" x14ac:dyDescent="0.4">
      <c r="A59" t="s">
        <v>4705</v>
      </c>
      <c r="B59">
        <f t="shared" si="0"/>
        <v>1</v>
      </c>
      <c r="C59" t="s">
        <v>129</v>
      </c>
      <c r="D59" t="s">
        <v>130</v>
      </c>
      <c r="G59" t="s">
        <v>5094</v>
      </c>
      <c r="I59" s="94">
        <v>99000</v>
      </c>
      <c r="K59" s="94">
        <v>99000</v>
      </c>
      <c r="L59" t="s">
        <v>121</v>
      </c>
      <c r="M59" s="92">
        <f>+RSKI!G58</f>
        <v>0</v>
      </c>
      <c r="O59">
        <f t="shared" si="3"/>
        <v>0</v>
      </c>
      <c r="P59" s="94">
        <f t="shared" si="1"/>
        <v>0</v>
      </c>
      <c r="R59">
        <f t="shared" si="4"/>
        <v>0</v>
      </c>
    </row>
    <row r="60" spans="1:18" x14ac:dyDescent="0.4">
      <c r="A60" t="s">
        <v>4705</v>
      </c>
      <c r="B60">
        <f t="shared" si="0"/>
        <v>1</v>
      </c>
      <c r="C60" t="s">
        <v>131</v>
      </c>
      <c r="D60" t="s">
        <v>130</v>
      </c>
      <c r="G60" t="s">
        <v>5095</v>
      </c>
      <c r="I60" s="94">
        <v>99000</v>
      </c>
      <c r="K60" s="94">
        <v>99000</v>
      </c>
      <c r="L60" t="s">
        <v>79</v>
      </c>
      <c r="M60" s="92">
        <f>+RSKI!G59</f>
        <v>0</v>
      </c>
      <c r="O60">
        <f t="shared" si="3"/>
        <v>0</v>
      </c>
      <c r="P60" s="94">
        <f t="shared" si="1"/>
        <v>0</v>
      </c>
      <c r="R60">
        <f t="shared" si="4"/>
        <v>0</v>
      </c>
    </row>
    <row r="61" spans="1:18" x14ac:dyDescent="0.4">
      <c r="A61" t="s">
        <v>4705</v>
      </c>
      <c r="B61">
        <f t="shared" si="0"/>
        <v>1</v>
      </c>
      <c r="C61" t="s">
        <v>132</v>
      </c>
      <c r="D61" t="s">
        <v>130</v>
      </c>
      <c r="G61" t="s">
        <v>5096</v>
      </c>
      <c r="I61" s="94">
        <v>99000</v>
      </c>
      <c r="K61" s="94">
        <v>99000</v>
      </c>
      <c r="L61" t="s">
        <v>30</v>
      </c>
      <c r="M61" s="92">
        <f>+RSKI!G60</f>
        <v>0</v>
      </c>
      <c r="O61">
        <f t="shared" si="3"/>
        <v>0</v>
      </c>
      <c r="P61" s="94">
        <f t="shared" si="1"/>
        <v>0</v>
      </c>
      <c r="R61">
        <f t="shared" si="4"/>
        <v>0</v>
      </c>
    </row>
    <row r="62" spans="1:18" x14ac:dyDescent="0.4">
      <c r="A62" t="s">
        <v>4705</v>
      </c>
      <c r="B62">
        <f t="shared" si="0"/>
        <v>1</v>
      </c>
      <c r="C62" t="s">
        <v>133</v>
      </c>
      <c r="D62" t="s">
        <v>130</v>
      </c>
      <c r="G62" t="s">
        <v>5097</v>
      </c>
      <c r="I62" s="94">
        <v>99000</v>
      </c>
      <c r="K62" s="94">
        <v>99000</v>
      </c>
      <c r="L62" t="s">
        <v>134</v>
      </c>
      <c r="M62" s="92">
        <f>+RSKI!G61</f>
        <v>0</v>
      </c>
      <c r="O62">
        <f t="shared" si="3"/>
        <v>0</v>
      </c>
      <c r="P62" s="94">
        <f t="shared" si="1"/>
        <v>0</v>
      </c>
      <c r="R62">
        <f t="shared" si="4"/>
        <v>0</v>
      </c>
    </row>
    <row r="63" spans="1:18" x14ac:dyDescent="0.4">
      <c r="A63" t="s">
        <v>4705</v>
      </c>
      <c r="B63">
        <f t="shared" si="0"/>
        <v>1</v>
      </c>
      <c r="C63" t="s">
        <v>135</v>
      </c>
      <c r="D63" t="s">
        <v>130</v>
      </c>
      <c r="G63" t="s">
        <v>5098</v>
      </c>
      <c r="I63" s="94">
        <v>99000</v>
      </c>
      <c r="K63" s="94">
        <v>99000</v>
      </c>
      <c r="L63" t="s">
        <v>136</v>
      </c>
      <c r="M63" s="92">
        <f>+RSKI!G62</f>
        <v>0</v>
      </c>
      <c r="O63">
        <f t="shared" si="3"/>
        <v>0</v>
      </c>
      <c r="P63" s="94">
        <f t="shared" si="1"/>
        <v>0</v>
      </c>
      <c r="R63">
        <f t="shared" si="4"/>
        <v>0</v>
      </c>
    </row>
    <row r="64" spans="1:18" x14ac:dyDescent="0.4">
      <c r="A64" t="s">
        <v>4705</v>
      </c>
      <c r="B64">
        <f t="shared" si="0"/>
        <v>1</v>
      </c>
      <c r="C64" t="s">
        <v>137</v>
      </c>
      <c r="D64" t="s">
        <v>138</v>
      </c>
      <c r="G64" t="s">
        <v>5099</v>
      </c>
      <c r="I64" s="94">
        <v>81000</v>
      </c>
      <c r="K64" s="94">
        <v>81000</v>
      </c>
      <c r="L64" t="s">
        <v>121</v>
      </c>
      <c r="M64" s="92">
        <f>+RSKI!G63</f>
        <v>0</v>
      </c>
      <c r="O64">
        <f t="shared" si="3"/>
        <v>0</v>
      </c>
      <c r="P64" s="94">
        <f t="shared" si="1"/>
        <v>0</v>
      </c>
      <c r="R64">
        <f t="shared" si="4"/>
        <v>0</v>
      </c>
    </row>
    <row r="65" spans="1:18" x14ac:dyDescent="0.4">
      <c r="A65" t="s">
        <v>4705</v>
      </c>
      <c r="B65">
        <f t="shared" si="0"/>
        <v>1</v>
      </c>
      <c r="C65" t="s">
        <v>139</v>
      </c>
      <c r="D65" t="s">
        <v>138</v>
      </c>
      <c r="G65" t="s">
        <v>5100</v>
      </c>
      <c r="I65" s="94">
        <v>81000</v>
      </c>
      <c r="K65" s="94">
        <v>81000</v>
      </c>
      <c r="L65" t="s">
        <v>79</v>
      </c>
      <c r="M65" s="92">
        <f>+RSKI!G64</f>
        <v>0</v>
      </c>
      <c r="O65">
        <f t="shared" si="3"/>
        <v>0</v>
      </c>
      <c r="P65" s="94">
        <f t="shared" si="1"/>
        <v>0</v>
      </c>
      <c r="R65">
        <f t="shared" si="4"/>
        <v>0</v>
      </c>
    </row>
    <row r="66" spans="1:18" x14ac:dyDescent="0.4">
      <c r="A66" t="s">
        <v>4705</v>
      </c>
      <c r="B66">
        <f t="shared" si="0"/>
        <v>1</v>
      </c>
      <c r="C66" t="s">
        <v>140</v>
      </c>
      <c r="D66" t="s">
        <v>138</v>
      </c>
      <c r="G66" t="s">
        <v>5101</v>
      </c>
      <c r="I66" s="94">
        <v>81000</v>
      </c>
      <c r="K66" s="94">
        <v>81000</v>
      </c>
      <c r="L66" t="s">
        <v>30</v>
      </c>
      <c r="M66" s="92">
        <f>+RSKI!G65</f>
        <v>0</v>
      </c>
      <c r="O66">
        <f t="shared" si="3"/>
        <v>0</v>
      </c>
      <c r="P66" s="94">
        <f t="shared" si="1"/>
        <v>0</v>
      </c>
      <c r="R66">
        <f t="shared" si="4"/>
        <v>0</v>
      </c>
    </row>
    <row r="67" spans="1:18" x14ac:dyDescent="0.4">
      <c r="A67" t="s">
        <v>4705</v>
      </c>
      <c r="B67">
        <f t="shared" si="0"/>
        <v>1</v>
      </c>
      <c r="C67" t="s">
        <v>141</v>
      </c>
      <c r="D67" t="s">
        <v>138</v>
      </c>
      <c r="G67" t="s">
        <v>5102</v>
      </c>
      <c r="I67" s="94">
        <v>81000</v>
      </c>
      <c r="K67" s="94">
        <v>81000</v>
      </c>
      <c r="L67" t="s">
        <v>134</v>
      </c>
      <c r="M67" s="92">
        <f>+RSKI!G66</f>
        <v>0</v>
      </c>
      <c r="O67">
        <f t="shared" si="3"/>
        <v>0</v>
      </c>
      <c r="P67" s="94">
        <f t="shared" si="1"/>
        <v>0</v>
      </c>
      <c r="R67">
        <f t="shared" si="4"/>
        <v>0</v>
      </c>
    </row>
    <row r="68" spans="1:18" x14ac:dyDescent="0.4">
      <c r="A68" t="s">
        <v>4705</v>
      </c>
      <c r="B68">
        <f t="shared" ref="B68:B131" si="6">+COUNTIF(C:C,C68)</f>
        <v>1</v>
      </c>
      <c r="C68" t="s">
        <v>142</v>
      </c>
      <c r="D68" t="s">
        <v>138</v>
      </c>
      <c r="G68" t="s">
        <v>5103</v>
      </c>
      <c r="I68" s="94">
        <v>81000</v>
      </c>
      <c r="K68" s="94">
        <v>81000</v>
      </c>
      <c r="L68" t="s">
        <v>136</v>
      </c>
      <c r="M68" s="92">
        <f>+RSKI!G67</f>
        <v>0</v>
      </c>
      <c r="O68">
        <f t="shared" si="3"/>
        <v>0</v>
      </c>
      <c r="P68" s="94">
        <f t="shared" ref="P68:P131" si="7">+M68*K68</f>
        <v>0</v>
      </c>
      <c r="R68">
        <f t="shared" si="4"/>
        <v>0</v>
      </c>
    </row>
    <row r="69" spans="1:18" x14ac:dyDescent="0.4">
      <c r="A69" t="s">
        <v>4705</v>
      </c>
      <c r="B69">
        <f t="shared" si="6"/>
        <v>1</v>
      </c>
      <c r="C69" t="s">
        <v>143</v>
      </c>
      <c r="D69" t="s">
        <v>144</v>
      </c>
      <c r="E69" t="s">
        <v>145</v>
      </c>
      <c r="F69" t="s">
        <v>4721</v>
      </c>
      <c r="G69" t="s">
        <v>5104</v>
      </c>
      <c r="H69" t="s">
        <v>5105</v>
      </c>
      <c r="I69" s="94">
        <v>79000</v>
      </c>
      <c r="J69" s="94">
        <v>38000</v>
      </c>
      <c r="K69" s="94">
        <v>117000</v>
      </c>
      <c r="L69" t="s">
        <v>121</v>
      </c>
      <c r="M69" s="92">
        <f>+RSKI!G68</f>
        <v>0</v>
      </c>
      <c r="N69">
        <f t="shared" ref="N69:N73" si="8">+M69</f>
        <v>0</v>
      </c>
      <c r="O69">
        <f t="shared" ref="O69:O132" si="9">+M69+N69</f>
        <v>0</v>
      </c>
      <c r="P69" s="94">
        <f t="shared" si="7"/>
        <v>0</v>
      </c>
      <c r="R69">
        <f t="shared" ref="R69:R132" si="10">+M69-Q69</f>
        <v>0</v>
      </c>
    </row>
    <row r="70" spans="1:18" x14ac:dyDescent="0.4">
      <c r="A70" t="s">
        <v>4705</v>
      </c>
      <c r="B70">
        <f t="shared" si="6"/>
        <v>1</v>
      </c>
      <c r="C70" t="s">
        <v>146</v>
      </c>
      <c r="D70" t="s">
        <v>144</v>
      </c>
      <c r="E70" t="s">
        <v>145</v>
      </c>
      <c r="F70" t="s">
        <v>4721</v>
      </c>
      <c r="G70" t="s">
        <v>5106</v>
      </c>
      <c r="H70" t="s">
        <v>5105</v>
      </c>
      <c r="I70" s="94">
        <v>79000</v>
      </c>
      <c r="J70" s="94">
        <v>38000</v>
      </c>
      <c r="K70" s="94">
        <v>117000</v>
      </c>
      <c r="L70" t="s">
        <v>79</v>
      </c>
      <c r="M70" s="92">
        <f>+RSKI!G69</f>
        <v>0</v>
      </c>
      <c r="N70">
        <f t="shared" si="8"/>
        <v>0</v>
      </c>
      <c r="O70">
        <f t="shared" si="9"/>
        <v>0</v>
      </c>
      <c r="P70" s="94">
        <f t="shared" si="7"/>
        <v>0</v>
      </c>
      <c r="R70">
        <f t="shared" si="10"/>
        <v>0</v>
      </c>
    </row>
    <row r="71" spans="1:18" x14ac:dyDescent="0.4">
      <c r="A71" t="s">
        <v>4705</v>
      </c>
      <c r="B71">
        <f t="shared" si="6"/>
        <v>1</v>
      </c>
      <c r="C71" t="s">
        <v>147</v>
      </c>
      <c r="D71" t="s">
        <v>144</v>
      </c>
      <c r="E71" t="s">
        <v>145</v>
      </c>
      <c r="F71" t="s">
        <v>4721</v>
      </c>
      <c r="G71" t="s">
        <v>5107</v>
      </c>
      <c r="H71" t="s">
        <v>5105</v>
      </c>
      <c r="I71" s="94">
        <v>79000</v>
      </c>
      <c r="J71" s="94">
        <v>38000</v>
      </c>
      <c r="K71" s="94">
        <v>117000</v>
      </c>
      <c r="L71" t="s">
        <v>30</v>
      </c>
      <c r="M71" s="92">
        <f>+RSKI!G70</f>
        <v>0</v>
      </c>
      <c r="N71">
        <f t="shared" si="8"/>
        <v>0</v>
      </c>
      <c r="O71">
        <f t="shared" si="9"/>
        <v>0</v>
      </c>
      <c r="P71" s="94">
        <f t="shared" si="7"/>
        <v>0</v>
      </c>
      <c r="R71">
        <f t="shared" si="10"/>
        <v>0</v>
      </c>
    </row>
    <row r="72" spans="1:18" x14ac:dyDescent="0.4">
      <c r="A72" t="s">
        <v>4705</v>
      </c>
      <c r="B72">
        <f t="shared" si="6"/>
        <v>1</v>
      </c>
      <c r="C72" t="s">
        <v>148</v>
      </c>
      <c r="D72" t="s">
        <v>144</v>
      </c>
      <c r="E72" t="s">
        <v>145</v>
      </c>
      <c r="F72" t="s">
        <v>4721</v>
      </c>
      <c r="G72" t="s">
        <v>5108</v>
      </c>
      <c r="H72" t="s">
        <v>5105</v>
      </c>
      <c r="I72" s="94">
        <v>79000</v>
      </c>
      <c r="J72" s="94">
        <v>38000</v>
      </c>
      <c r="K72" s="94">
        <v>117000</v>
      </c>
      <c r="L72" t="s">
        <v>134</v>
      </c>
      <c r="M72" s="92">
        <f>+RSKI!G71</f>
        <v>0</v>
      </c>
      <c r="N72">
        <f t="shared" si="8"/>
        <v>0</v>
      </c>
      <c r="O72">
        <f t="shared" si="9"/>
        <v>0</v>
      </c>
      <c r="P72" s="94">
        <f t="shared" si="7"/>
        <v>0</v>
      </c>
      <c r="R72">
        <f t="shared" si="10"/>
        <v>0</v>
      </c>
    </row>
    <row r="73" spans="1:18" x14ac:dyDescent="0.4">
      <c r="A73" t="s">
        <v>4705</v>
      </c>
      <c r="B73">
        <f t="shared" si="6"/>
        <v>1</v>
      </c>
      <c r="C73" t="s">
        <v>149</v>
      </c>
      <c r="D73" t="s">
        <v>144</v>
      </c>
      <c r="E73" t="s">
        <v>145</v>
      </c>
      <c r="F73" t="s">
        <v>4721</v>
      </c>
      <c r="G73" t="s">
        <v>5109</v>
      </c>
      <c r="H73" t="s">
        <v>5105</v>
      </c>
      <c r="I73" s="94">
        <v>79000</v>
      </c>
      <c r="J73" s="94">
        <v>38000</v>
      </c>
      <c r="K73" s="94">
        <v>117000</v>
      </c>
      <c r="L73" t="s">
        <v>136</v>
      </c>
      <c r="M73" s="92">
        <f>+RSKI!G72</f>
        <v>0</v>
      </c>
      <c r="N73">
        <f t="shared" si="8"/>
        <v>0</v>
      </c>
      <c r="O73">
        <f t="shared" si="9"/>
        <v>0</v>
      </c>
      <c r="P73" s="94">
        <f t="shared" si="7"/>
        <v>0</v>
      </c>
      <c r="R73">
        <f t="shared" si="10"/>
        <v>0</v>
      </c>
    </row>
    <row r="74" spans="1:18" x14ac:dyDescent="0.4">
      <c r="A74" t="s">
        <v>4705</v>
      </c>
      <c r="B74">
        <f t="shared" si="6"/>
        <v>1</v>
      </c>
      <c r="C74" t="s">
        <v>150</v>
      </c>
      <c r="D74" t="s">
        <v>151</v>
      </c>
      <c r="G74" t="s">
        <v>5110</v>
      </c>
      <c r="I74" s="94">
        <v>72000</v>
      </c>
      <c r="K74" s="94">
        <v>72000</v>
      </c>
      <c r="L74" t="s">
        <v>152</v>
      </c>
      <c r="M74" s="92">
        <f>+RSKI!G73</f>
        <v>0</v>
      </c>
      <c r="O74">
        <f t="shared" si="9"/>
        <v>0</v>
      </c>
      <c r="P74" s="94">
        <f t="shared" si="7"/>
        <v>0</v>
      </c>
      <c r="R74">
        <f t="shared" si="10"/>
        <v>0</v>
      </c>
    </row>
    <row r="75" spans="1:18" x14ac:dyDescent="0.4">
      <c r="A75" t="s">
        <v>4705</v>
      </c>
      <c r="B75">
        <f t="shared" si="6"/>
        <v>1</v>
      </c>
      <c r="C75" t="s">
        <v>153</v>
      </c>
      <c r="D75" t="s">
        <v>151</v>
      </c>
      <c r="G75" t="s">
        <v>5111</v>
      </c>
      <c r="I75" s="94">
        <v>72000</v>
      </c>
      <c r="K75" s="94">
        <v>72000</v>
      </c>
      <c r="L75" t="s">
        <v>154</v>
      </c>
      <c r="M75" s="92">
        <f>+RSKI!G74</f>
        <v>0</v>
      </c>
      <c r="O75">
        <f t="shared" si="9"/>
        <v>0</v>
      </c>
      <c r="P75" s="94">
        <f t="shared" si="7"/>
        <v>0</v>
      </c>
      <c r="R75">
        <f t="shared" si="10"/>
        <v>0</v>
      </c>
    </row>
    <row r="76" spans="1:18" x14ac:dyDescent="0.4">
      <c r="A76" t="s">
        <v>4705</v>
      </c>
      <c r="B76">
        <f t="shared" si="6"/>
        <v>1</v>
      </c>
      <c r="C76" t="s">
        <v>155</v>
      </c>
      <c r="D76" t="s">
        <v>151</v>
      </c>
      <c r="G76" t="s">
        <v>5112</v>
      </c>
      <c r="I76" s="94">
        <v>72000</v>
      </c>
      <c r="K76" s="94">
        <v>72000</v>
      </c>
      <c r="L76" t="s">
        <v>156</v>
      </c>
      <c r="M76" s="92">
        <f>+RSKI!G75</f>
        <v>0</v>
      </c>
      <c r="O76">
        <f t="shared" si="9"/>
        <v>0</v>
      </c>
      <c r="P76" s="94">
        <f t="shared" si="7"/>
        <v>0</v>
      </c>
      <c r="R76">
        <f t="shared" si="10"/>
        <v>0</v>
      </c>
    </row>
    <row r="77" spans="1:18" x14ac:dyDescent="0.4">
      <c r="A77" t="s">
        <v>4705</v>
      </c>
      <c r="B77">
        <f t="shared" si="6"/>
        <v>1</v>
      </c>
      <c r="C77" t="s">
        <v>157</v>
      </c>
      <c r="D77" t="s">
        <v>151</v>
      </c>
      <c r="G77" t="s">
        <v>5113</v>
      </c>
      <c r="I77" s="94">
        <v>72000</v>
      </c>
      <c r="K77" s="94">
        <v>72000</v>
      </c>
      <c r="L77" t="s">
        <v>158</v>
      </c>
      <c r="M77" s="92">
        <f>+RSKI!G76</f>
        <v>0</v>
      </c>
      <c r="O77">
        <f t="shared" si="9"/>
        <v>0</v>
      </c>
      <c r="P77" s="94">
        <f t="shared" si="7"/>
        <v>0</v>
      </c>
      <c r="R77">
        <f t="shared" si="10"/>
        <v>0</v>
      </c>
    </row>
    <row r="78" spans="1:18" x14ac:dyDescent="0.4">
      <c r="A78" t="s">
        <v>4705</v>
      </c>
      <c r="B78">
        <f t="shared" si="6"/>
        <v>1</v>
      </c>
      <c r="C78" t="s">
        <v>159</v>
      </c>
      <c r="D78" t="s">
        <v>151</v>
      </c>
      <c r="G78" t="s">
        <v>5114</v>
      </c>
      <c r="I78" s="94">
        <v>72000</v>
      </c>
      <c r="K78" s="94">
        <v>72000</v>
      </c>
      <c r="L78" t="s">
        <v>160</v>
      </c>
      <c r="M78" s="92">
        <f>+RSKI!G77</f>
        <v>0</v>
      </c>
      <c r="O78">
        <f t="shared" si="9"/>
        <v>0</v>
      </c>
      <c r="P78" s="94">
        <f t="shared" si="7"/>
        <v>0</v>
      </c>
      <c r="R78">
        <f t="shared" si="10"/>
        <v>0</v>
      </c>
    </row>
    <row r="79" spans="1:18" x14ac:dyDescent="0.4">
      <c r="A79" t="s">
        <v>4705</v>
      </c>
      <c r="B79">
        <f t="shared" si="6"/>
        <v>1</v>
      </c>
      <c r="C79" t="s">
        <v>161</v>
      </c>
      <c r="D79" t="s">
        <v>162</v>
      </c>
      <c r="E79" t="s">
        <v>163</v>
      </c>
      <c r="F79" t="s">
        <v>4722</v>
      </c>
      <c r="G79" t="s">
        <v>5115</v>
      </c>
      <c r="H79" t="s">
        <v>5116</v>
      </c>
      <c r="I79" s="94">
        <v>75000</v>
      </c>
      <c r="J79" s="94">
        <v>38000</v>
      </c>
      <c r="K79" s="94">
        <v>113000</v>
      </c>
      <c r="L79" t="s">
        <v>152</v>
      </c>
      <c r="M79" s="92">
        <f>+RSKI!G78</f>
        <v>0</v>
      </c>
      <c r="N79">
        <f t="shared" ref="N79:N100" si="11">+M79</f>
        <v>0</v>
      </c>
      <c r="O79">
        <f t="shared" si="9"/>
        <v>0</v>
      </c>
      <c r="P79" s="94">
        <f t="shared" si="7"/>
        <v>0</v>
      </c>
      <c r="R79">
        <f t="shared" si="10"/>
        <v>0</v>
      </c>
    </row>
    <row r="80" spans="1:18" x14ac:dyDescent="0.4">
      <c r="A80" t="s">
        <v>4705</v>
      </c>
      <c r="B80">
        <f t="shared" si="6"/>
        <v>1</v>
      </c>
      <c r="C80" t="s">
        <v>164</v>
      </c>
      <c r="D80" t="s">
        <v>162</v>
      </c>
      <c r="E80" t="s">
        <v>163</v>
      </c>
      <c r="F80" t="s">
        <v>4722</v>
      </c>
      <c r="G80" t="s">
        <v>5117</v>
      </c>
      <c r="H80" t="s">
        <v>5116</v>
      </c>
      <c r="I80" s="94">
        <v>75000</v>
      </c>
      <c r="J80" s="94">
        <v>38000</v>
      </c>
      <c r="K80" s="94">
        <v>113000</v>
      </c>
      <c r="L80" t="s">
        <v>154</v>
      </c>
      <c r="M80" s="92">
        <f>+RSKI!G79</f>
        <v>0</v>
      </c>
      <c r="N80">
        <f t="shared" si="11"/>
        <v>0</v>
      </c>
      <c r="O80">
        <f t="shared" si="9"/>
        <v>0</v>
      </c>
      <c r="P80" s="94">
        <f t="shared" si="7"/>
        <v>0</v>
      </c>
      <c r="R80">
        <f t="shared" si="10"/>
        <v>0</v>
      </c>
    </row>
    <row r="81" spans="1:18" x14ac:dyDescent="0.4">
      <c r="A81" t="s">
        <v>4705</v>
      </c>
      <c r="B81">
        <f t="shared" si="6"/>
        <v>1</v>
      </c>
      <c r="C81" t="s">
        <v>165</v>
      </c>
      <c r="D81" t="s">
        <v>162</v>
      </c>
      <c r="E81" t="s">
        <v>163</v>
      </c>
      <c r="F81" t="s">
        <v>4722</v>
      </c>
      <c r="G81" t="s">
        <v>5118</v>
      </c>
      <c r="H81" t="s">
        <v>5116</v>
      </c>
      <c r="I81" s="94">
        <v>75000</v>
      </c>
      <c r="J81" s="94">
        <v>38000</v>
      </c>
      <c r="K81" s="94">
        <v>113000</v>
      </c>
      <c r="L81" t="s">
        <v>156</v>
      </c>
      <c r="M81" s="92">
        <f>+RSKI!G80</f>
        <v>0</v>
      </c>
      <c r="N81">
        <f t="shared" si="11"/>
        <v>0</v>
      </c>
      <c r="O81">
        <f t="shared" si="9"/>
        <v>0</v>
      </c>
      <c r="P81" s="94">
        <f t="shared" si="7"/>
        <v>0</v>
      </c>
      <c r="R81">
        <f t="shared" si="10"/>
        <v>0</v>
      </c>
    </row>
    <row r="82" spans="1:18" x14ac:dyDescent="0.4">
      <c r="A82" t="s">
        <v>4705</v>
      </c>
      <c r="B82">
        <f t="shared" si="6"/>
        <v>1</v>
      </c>
      <c r="C82" t="s">
        <v>166</v>
      </c>
      <c r="D82" t="s">
        <v>162</v>
      </c>
      <c r="E82" t="s">
        <v>163</v>
      </c>
      <c r="F82" t="s">
        <v>4722</v>
      </c>
      <c r="G82" t="s">
        <v>5119</v>
      </c>
      <c r="H82" t="s">
        <v>5116</v>
      </c>
      <c r="I82" s="94">
        <v>75000</v>
      </c>
      <c r="J82" s="94">
        <v>38000</v>
      </c>
      <c r="K82" s="94">
        <v>113000</v>
      </c>
      <c r="L82" t="s">
        <v>158</v>
      </c>
      <c r="M82" s="92">
        <f>+RSKI!G81</f>
        <v>0</v>
      </c>
      <c r="N82">
        <f t="shared" si="11"/>
        <v>0</v>
      </c>
      <c r="O82">
        <f t="shared" si="9"/>
        <v>0</v>
      </c>
      <c r="P82" s="94">
        <f t="shared" si="7"/>
        <v>0</v>
      </c>
      <c r="R82">
        <f t="shared" si="10"/>
        <v>0</v>
      </c>
    </row>
    <row r="83" spans="1:18" x14ac:dyDescent="0.4">
      <c r="A83" t="s">
        <v>4705</v>
      </c>
      <c r="B83">
        <f t="shared" si="6"/>
        <v>1</v>
      </c>
      <c r="C83" t="s">
        <v>167</v>
      </c>
      <c r="D83" t="s">
        <v>162</v>
      </c>
      <c r="E83" t="s">
        <v>163</v>
      </c>
      <c r="F83" t="s">
        <v>4722</v>
      </c>
      <c r="G83" t="s">
        <v>5120</v>
      </c>
      <c r="H83" t="s">
        <v>5116</v>
      </c>
      <c r="I83" s="94">
        <v>75000</v>
      </c>
      <c r="J83" s="94">
        <v>38000</v>
      </c>
      <c r="K83" s="94">
        <v>113000</v>
      </c>
      <c r="L83" t="s">
        <v>160</v>
      </c>
      <c r="M83" s="92">
        <f>+RSKI!G82</f>
        <v>0</v>
      </c>
      <c r="N83">
        <f t="shared" si="11"/>
        <v>0</v>
      </c>
      <c r="O83">
        <f t="shared" si="9"/>
        <v>0</v>
      </c>
      <c r="P83" s="94">
        <f t="shared" si="7"/>
        <v>0</v>
      </c>
      <c r="R83">
        <f t="shared" si="10"/>
        <v>0</v>
      </c>
    </row>
    <row r="84" spans="1:18" x14ac:dyDescent="0.4">
      <c r="A84" t="s">
        <v>4705</v>
      </c>
      <c r="B84">
        <f t="shared" si="6"/>
        <v>1</v>
      </c>
      <c r="C84" t="s">
        <v>168</v>
      </c>
      <c r="D84" t="s">
        <v>169</v>
      </c>
      <c r="E84" t="s">
        <v>170</v>
      </c>
      <c r="F84" t="s">
        <v>4723</v>
      </c>
      <c r="G84" t="s">
        <v>5121</v>
      </c>
      <c r="H84" t="s">
        <v>5122</v>
      </c>
      <c r="I84" s="94">
        <v>69000</v>
      </c>
      <c r="J84" s="94">
        <v>26000</v>
      </c>
      <c r="K84" s="94">
        <v>95000</v>
      </c>
      <c r="L84" t="s">
        <v>152</v>
      </c>
      <c r="M84" s="92">
        <f>+RSKI!G83</f>
        <v>0</v>
      </c>
      <c r="N84">
        <f t="shared" si="11"/>
        <v>0</v>
      </c>
      <c r="O84">
        <f t="shared" si="9"/>
        <v>0</v>
      </c>
      <c r="P84" s="94">
        <f t="shared" si="7"/>
        <v>0</v>
      </c>
      <c r="R84">
        <f t="shared" si="10"/>
        <v>0</v>
      </c>
    </row>
    <row r="85" spans="1:18" x14ac:dyDescent="0.4">
      <c r="A85" t="s">
        <v>4705</v>
      </c>
      <c r="B85">
        <f t="shared" si="6"/>
        <v>1</v>
      </c>
      <c r="C85" t="s">
        <v>171</v>
      </c>
      <c r="D85" t="s">
        <v>169</v>
      </c>
      <c r="E85" t="s">
        <v>170</v>
      </c>
      <c r="F85" t="s">
        <v>4723</v>
      </c>
      <c r="G85" t="s">
        <v>5123</v>
      </c>
      <c r="H85" t="s">
        <v>5122</v>
      </c>
      <c r="I85" s="94">
        <v>69000</v>
      </c>
      <c r="J85" s="94">
        <v>26000</v>
      </c>
      <c r="K85" s="94">
        <v>95000</v>
      </c>
      <c r="L85" t="s">
        <v>154</v>
      </c>
      <c r="M85" s="92">
        <f>+RSKI!G84</f>
        <v>0</v>
      </c>
      <c r="N85">
        <f t="shared" si="11"/>
        <v>0</v>
      </c>
      <c r="O85">
        <f t="shared" si="9"/>
        <v>0</v>
      </c>
      <c r="P85" s="94">
        <f t="shared" si="7"/>
        <v>0</v>
      </c>
      <c r="R85">
        <f t="shared" si="10"/>
        <v>0</v>
      </c>
    </row>
    <row r="86" spans="1:18" x14ac:dyDescent="0.4">
      <c r="A86" t="s">
        <v>4705</v>
      </c>
      <c r="B86">
        <f t="shared" si="6"/>
        <v>1</v>
      </c>
      <c r="C86" t="s">
        <v>172</v>
      </c>
      <c r="D86" t="s">
        <v>169</v>
      </c>
      <c r="E86" t="s">
        <v>170</v>
      </c>
      <c r="F86" t="s">
        <v>4723</v>
      </c>
      <c r="G86" t="s">
        <v>5124</v>
      </c>
      <c r="H86" t="s">
        <v>5122</v>
      </c>
      <c r="I86" s="94">
        <v>69000</v>
      </c>
      <c r="J86" s="94">
        <v>26000</v>
      </c>
      <c r="K86" s="94">
        <v>95000</v>
      </c>
      <c r="L86" t="s">
        <v>156</v>
      </c>
      <c r="M86" s="92">
        <f>+RSKI!G85</f>
        <v>0</v>
      </c>
      <c r="N86">
        <f t="shared" si="11"/>
        <v>0</v>
      </c>
      <c r="O86">
        <f t="shared" si="9"/>
        <v>0</v>
      </c>
      <c r="P86" s="94">
        <f t="shared" si="7"/>
        <v>0</v>
      </c>
      <c r="R86">
        <f t="shared" si="10"/>
        <v>0</v>
      </c>
    </row>
    <row r="87" spans="1:18" x14ac:dyDescent="0.4">
      <c r="A87" t="s">
        <v>4705</v>
      </c>
      <c r="B87">
        <f t="shared" si="6"/>
        <v>1</v>
      </c>
      <c r="C87" t="s">
        <v>173</v>
      </c>
      <c r="D87" t="s">
        <v>169</v>
      </c>
      <c r="E87" t="s">
        <v>170</v>
      </c>
      <c r="F87" t="s">
        <v>4723</v>
      </c>
      <c r="G87" t="s">
        <v>5125</v>
      </c>
      <c r="H87" t="s">
        <v>5122</v>
      </c>
      <c r="I87" s="94">
        <v>69000</v>
      </c>
      <c r="J87" s="94">
        <v>26000</v>
      </c>
      <c r="K87" s="94">
        <v>95000</v>
      </c>
      <c r="L87" t="s">
        <v>158</v>
      </c>
      <c r="M87" s="92">
        <f>+RSKI!G86</f>
        <v>0</v>
      </c>
      <c r="N87">
        <f t="shared" si="11"/>
        <v>0</v>
      </c>
      <c r="O87">
        <f t="shared" si="9"/>
        <v>0</v>
      </c>
      <c r="P87" s="94">
        <f t="shared" si="7"/>
        <v>0</v>
      </c>
      <c r="R87">
        <f t="shared" si="10"/>
        <v>0</v>
      </c>
    </row>
    <row r="88" spans="1:18" x14ac:dyDescent="0.4">
      <c r="A88" t="s">
        <v>4705</v>
      </c>
      <c r="B88">
        <f t="shared" si="6"/>
        <v>1</v>
      </c>
      <c r="C88" t="s">
        <v>174</v>
      </c>
      <c r="D88" t="s">
        <v>169</v>
      </c>
      <c r="E88" t="s">
        <v>170</v>
      </c>
      <c r="F88" t="s">
        <v>4723</v>
      </c>
      <c r="G88" t="s">
        <v>5126</v>
      </c>
      <c r="H88" t="s">
        <v>5122</v>
      </c>
      <c r="I88" s="94">
        <v>69000</v>
      </c>
      <c r="J88" s="94">
        <v>26000</v>
      </c>
      <c r="K88" s="94">
        <v>95000</v>
      </c>
      <c r="L88" t="s">
        <v>160</v>
      </c>
      <c r="M88" s="92">
        <f>+RSKI!G87</f>
        <v>0</v>
      </c>
      <c r="N88">
        <f t="shared" si="11"/>
        <v>0</v>
      </c>
      <c r="O88">
        <f t="shared" si="9"/>
        <v>0</v>
      </c>
      <c r="P88" s="94">
        <f t="shared" si="7"/>
        <v>0</v>
      </c>
      <c r="R88">
        <f t="shared" si="10"/>
        <v>0</v>
      </c>
    </row>
    <row r="89" spans="1:18" x14ac:dyDescent="0.4">
      <c r="A89" t="s">
        <v>4705</v>
      </c>
      <c r="B89">
        <f t="shared" si="6"/>
        <v>1</v>
      </c>
      <c r="C89" t="s">
        <v>175</v>
      </c>
      <c r="D89" t="s">
        <v>176</v>
      </c>
      <c r="E89" t="s">
        <v>177</v>
      </c>
      <c r="F89" t="s">
        <v>4724</v>
      </c>
      <c r="G89" t="s">
        <v>5127</v>
      </c>
      <c r="H89" t="s">
        <v>5128</v>
      </c>
      <c r="I89" s="94">
        <v>57000</v>
      </c>
      <c r="J89" s="94">
        <v>25000</v>
      </c>
      <c r="K89" s="94">
        <v>82000</v>
      </c>
      <c r="L89" t="s">
        <v>37</v>
      </c>
      <c r="M89" s="92">
        <f>+RSKI!G88</f>
        <v>0</v>
      </c>
      <c r="N89">
        <f t="shared" si="11"/>
        <v>0</v>
      </c>
      <c r="O89">
        <f t="shared" si="9"/>
        <v>0</v>
      </c>
      <c r="P89" s="94">
        <f t="shared" si="7"/>
        <v>0</v>
      </c>
      <c r="R89">
        <f t="shared" si="10"/>
        <v>0</v>
      </c>
    </row>
    <row r="90" spans="1:18" x14ac:dyDescent="0.4">
      <c r="A90" t="s">
        <v>4705</v>
      </c>
      <c r="B90">
        <f t="shared" si="6"/>
        <v>1</v>
      </c>
      <c r="C90" t="s">
        <v>178</v>
      </c>
      <c r="D90" t="s">
        <v>176</v>
      </c>
      <c r="E90" t="s">
        <v>177</v>
      </c>
      <c r="F90" t="s">
        <v>4724</v>
      </c>
      <c r="G90" t="s">
        <v>5129</v>
      </c>
      <c r="H90" t="s">
        <v>5128</v>
      </c>
      <c r="I90" s="94">
        <v>57000</v>
      </c>
      <c r="J90" s="94">
        <v>25000</v>
      </c>
      <c r="K90" s="94">
        <v>82000</v>
      </c>
      <c r="L90" t="s">
        <v>10</v>
      </c>
      <c r="M90" s="92">
        <f>+RSKI!G89</f>
        <v>0</v>
      </c>
      <c r="N90">
        <f t="shared" si="11"/>
        <v>0</v>
      </c>
      <c r="O90">
        <f t="shared" si="9"/>
        <v>0</v>
      </c>
      <c r="P90" s="94">
        <f t="shared" si="7"/>
        <v>0</v>
      </c>
      <c r="R90">
        <f t="shared" si="10"/>
        <v>0</v>
      </c>
    </row>
    <row r="91" spans="1:18" x14ac:dyDescent="0.4">
      <c r="A91" t="s">
        <v>4705</v>
      </c>
      <c r="B91">
        <f t="shared" si="6"/>
        <v>1</v>
      </c>
      <c r="C91" t="s">
        <v>179</v>
      </c>
      <c r="D91" t="s">
        <v>176</v>
      </c>
      <c r="E91" t="s">
        <v>177</v>
      </c>
      <c r="F91" t="s">
        <v>4724</v>
      </c>
      <c r="G91" t="s">
        <v>5130</v>
      </c>
      <c r="H91" t="s">
        <v>5128</v>
      </c>
      <c r="I91" s="94">
        <v>57000</v>
      </c>
      <c r="J91" s="94">
        <v>25000</v>
      </c>
      <c r="K91" s="94">
        <v>82000</v>
      </c>
      <c r="L91" t="s">
        <v>50</v>
      </c>
      <c r="M91" s="92">
        <f>+RSKI!G90</f>
        <v>0</v>
      </c>
      <c r="N91">
        <f t="shared" si="11"/>
        <v>0</v>
      </c>
      <c r="O91">
        <f t="shared" si="9"/>
        <v>0</v>
      </c>
      <c r="P91" s="94">
        <f t="shared" si="7"/>
        <v>0</v>
      </c>
      <c r="R91">
        <f t="shared" si="10"/>
        <v>0</v>
      </c>
    </row>
    <row r="92" spans="1:18" x14ac:dyDescent="0.4">
      <c r="A92" t="s">
        <v>4705</v>
      </c>
      <c r="B92">
        <f t="shared" si="6"/>
        <v>1</v>
      </c>
      <c r="C92" t="s">
        <v>180</v>
      </c>
      <c r="D92" t="s">
        <v>176</v>
      </c>
      <c r="E92" t="s">
        <v>177</v>
      </c>
      <c r="F92" t="s">
        <v>4724</v>
      </c>
      <c r="G92" t="s">
        <v>5131</v>
      </c>
      <c r="H92" t="s">
        <v>5128</v>
      </c>
      <c r="I92" s="94">
        <v>57000</v>
      </c>
      <c r="J92" s="94">
        <v>25000</v>
      </c>
      <c r="K92" s="94">
        <v>82000</v>
      </c>
      <c r="L92" t="s">
        <v>81</v>
      </c>
      <c r="M92" s="92">
        <f>+RSKI!G91</f>
        <v>0</v>
      </c>
      <c r="N92">
        <f t="shared" si="11"/>
        <v>0</v>
      </c>
      <c r="O92">
        <f t="shared" si="9"/>
        <v>0</v>
      </c>
      <c r="P92" s="94">
        <f t="shared" si="7"/>
        <v>0</v>
      </c>
      <c r="R92">
        <f t="shared" si="10"/>
        <v>0</v>
      </c>
    </row>
    <row r="93" spans="1:18" x14ac:dyDescent="0.4">
      <c r="A93" t="s">
        <v>4705</v>
      </c>
      <c r="B93">
        <f t="shared" si="6"/>
        <v>1</v>
      </c>
      <c r="C93" t="s">
        <v>181</v>
      </c>
      <c r="D93" t="s">
        <v>176</v>
      </c>
      <c r="E93" t="s">
        <v>177</v>
      </c>
      <c r="F93" t="s">
        <v>4724</v>
      </c>
      <c r="G93" t="s">
        <v>5132</v>
      </c>
      <c r="H93" t="s">
        <v>5128</v>
      </c>
      <c r="I93" s="94">
        <v>57000</v>
      </c>
      <c r="J93" s="94">
        <v>25000</v>
      </c>
      <c r="K93" s="94">
        <v>82000</v>
      </c>
      <c r="L93" t="s">
        <v>182</v>
      </c>
      <c r="M93" s="92">
        <f>+RSKI!G92</f>
        <v>0</v>
      </c>
      <c r="N93">
        <f t="shared" si="11"/>
        <v>0</v>
      </c>
      <c r="O93">
        <f t="shared" si="9"/>
        <v>0</v>
      </c>
      <c r="P93" s="94">
        <f t="shared" si="7"/>
        <v>0</v>
      </c>
      <c r="R93">
        <f t="shared" si="10"/>
        <v>0</v>
      </c>
    </row>
    <row r="94" spans="1:18" x14ac:dyDescent="0.4">
      <c r="A94" t="s">
        <v>4705</v>
      </c>
      <c r="B94">
        <f t="shared" si="6"/>
        <v>1</v>
      </c>
      <c r="C94" t="s">
        <v>183</v>
      </c>
      <c r="D94" t="s">
        <v>176</v>
      </c>
      <c r="E94" t="s">
        <v>177</v>
      </c>
      <c r="F94" t="s">
        <v>4724</v>
      </c>
      <c r="G94" t="s">
        <v>5133</v>
      </c>
      <c r="H94" t="s">
        <v>5128</v>
      </c>
      <c r="I94" s="94">
        <v>57000</v>
      </c>
      <c r="J94" s="94">
        <v>25000</v>
      </c>
      <c r="K94" s="94">
        <v>82000</v>
      </c>
      <c r="L94" t="s">
        <v>26</v>
      </c>
      <c r="M94" s="92">
        <f>+RSKI!G93</f>
        <v>0</v>
      </c>
      <c r="N94">
        <f t="shared" si="11"/>
        <v>0</v>
      </c>
      <c r="O94">
        <f t="shared" si="9"/>
        <v>0</v>
      </c>
      <c r="P94" s="94">
        <f t="shared" si="7"/>
        <v>0</v>
      </c>
      <c r="R94">
        <f t="shared" si="10"/>
        <v>0</v>
      </c>
    </row>
    <row r="95" spans="1:18" x14ac:dyDescent="0.4">
      <c r="A95" t="s">
        <v>4705</v>
      </c>
      <c r="B95">
        <f t="shared" si="6"/>
        <v>1</v>
      </c>
      <c r="C95" t="s">
        <v>184</v>
      </c>
      <c r="D95" t="s">
        <v>185</v>
      </c>
      <c r="E95" t="s">
        <v>187</v>
      </c>
      <c r="F95" t="s">
        <v>4725</v>
      </c>
      <c r="G95" t="s">
        <v>5134</v>
      </c>
      <c r="H95" t="s">
        <v>5135</v>
      </c>
      <c r="I95" s="94">
        <v>45000</v>
      </c>
      <c r="J95" s="94">
        <v>25000</v>
      </c>
      <c r="K95" s="94">
        <v>70000</v>
      </c>
      <c r="L95" t="s">
        <v>186</v>
      </c>
      <c r="M95" s="92">
        <f>+RSKI!G94</f>
        <v>0</v>
      </c>
      <c r="N95">
        <f t="shared" si="11"/>
        <v>0</v>
      </c>
      <c r="O95">
        <f t="shared" si="9"/>
        <v>0</v>
      </c>
      <c r="P95" s="94">
        <f t="shared" si="7"/>
        <v>0</v>
      </c>
      <c r="R95">
        <f t="shared" si="10"/>
        <v>0</v>
      </c>
    </row>
    <row r="96" spans="1:18" x14ac:dyDescent="0.4">
      <c r="A96" t="s">
        <v>4705</v>
      </c>
      <c r="B96">
        <f t="shared" si="6"/>
        <v>1</v>
      </c>
      <c r="C96" t="s">
        <v>188</v>
      </c>
      <c r="D96" t="s">
        <v>185</v>
      </c>
      <c r="E96" t="s">
        <v>187</v>
      </c>
      <c r="F96" t="s">
        <v>4725</v>
      </c>
      <c r="G96" t="s">
        <v>5136</v>
      </c>
      <c r="H96" t="s">
        <v>5135</v>
      </c>
      <c r="I96" s="94">
        <v>45000</v>
      </c>
      <c r="J96" s="94">
        <v>25000</v>
      </c>
      <c r="K96" s="94">
        <v>70000</v>
      </c>
      <c r="L96" t="s">
        <v>189</v>
      </c>
      <c r="M96" s="92">
        <f>+RSKI!G95</f>
        <v>0</v>
      </c>
      <c r="N96">
        <f t="shared" si="11"/>
        <v>0</v>
      </c>
      <c r="O96">
        <f t="shared" si="9"/>
        <v>0</v>
      </c>
      <c r="P96" s="94">
        <f t="shared" si="7"/>
        <v>0</v>
      </c>
      <c r="R96">
        <f t="shared" si="10"/>
        <v>0</v>
      </c>
    </row>
    <row r="97" spans="1:18" x14ac:dyDescent="0.4">
      <c r="A97" t="s">
        <v>4705</v>
      </c>
      <c r="B97">
        <f t="shared" si="6"/>
        <v>1</v>
      </c>
      <c r="C97" t="s">
        <v>190</v>
      </c>
      <c r="D97" t="s">
        <v>185</v>
      </c>
      <c r="E97" t="s">
        <v>187</v>
      </c>
      <c r="F97" t="s">
        <v>4725</v>
      </c>
      <c r="G97" t="s">
        <v>5137</v>
      </c>
      <c r="H97" t="s">
        <v>5135</v>
      </c>
      <c r="I97" s="94">
        <v>45000</v>
      </c>
      <c r="J97" s="94">
        <v>25000</v>
      </c>
      <c r="K97" s="94">
        <v>70000</v>
      </c>
      <c r="L97" t="s">
        <v>97</v>
      </c>
      <c r="M97" s="92">
        <f>+RSKI!G96</f>
        <v>0</v>
      </c>
      <c r="N97">
        <f t="shared" si="11"/>
        <v>0</v>
      </c>
      <c r="O97">
        <f t="shared" si="9"/>
        <v>0</v>
      </c>
      <c r="P97" s="94">
        <f t="shared" si="7"/>
        <v>0</v>
      </c>
      <c r="R97">
        <f t="shared" si="10"/>
        <v>0</v>
      </c>
    </row>
    <row r="98" spans="1:18" x14ac:dyDescent="0.4">
      <c r="A98" t="s">
        <v>4705</v>
      </c>
      <c r="B98">
        <f t="shared" si="6"/>
        <v>1</v>
      </c>
      <c r="C98" t="s">
        <v>191</v>
      </c>
      <c r="D98" t="s">
        <v>185</v>
      </c>
      <c r="E98" t="s">
        <v>187</v>
      </c>
      <c r="F98" t="s">
        <v>4725</v>
      </c>
      <c r="G98" t="s">
        <v>5138</v>
      </c>
      <c r="H98" t="s">
        <v>5135</v>
      </c>
      <c r="I98" s="94">
        <v>45000</v>
      </c>
      <c r="J98" s="94">
        <v>25000</v>
      </c>
      <c r="K98" s="94">
        <v>70000</v>
      </c>
      <c r="L98" t="s">
        <v>52</v>
      </c>
      <c r="M98" s="92">
        <f>+RSKI!G97</f>
        <v>0</v>
      </c>
      <c r="N98">
        <f t="shared" si="11"/>
        <v>0</v>
      </c>
      <c r="O98">
        <f t="shared" si="9"/>
        <v>0</v>
      </c>
      <c r="P98" s="94">
        <f t="shared" si="7"/>
        <v>0</v>
      </c>
      <c r="R98">
        <f t="shared" si="10"/>
        <v>0</v>
      </c>
    </row>
    <row r="99" spans="1:18" x14ac:dyDescent="0.4">
      <c r="A99" t="s">
        <v>4705</v>
      </c>
      <c r="B99">
        <f t="shared" si="6"/>
        <v>1</v>
      </c>
      <c r="C99" t="s">
        <v>192</v>
      </c>
      <c r="D99" t="s">
        <v>185</v>
      </c>
      <c r="E99" t="s">
        <v>187</v>
      </c>
      <c r="F99" t="s">
        <v>4725</v>
      </c>
      <c r="G99" t="s">
        <v>5139</v>
      </c>
      <c r="H99" t="s">
        <v>5135</v>
      </c>
      <c r="I99" s="94">
        <v>45000</v>
      </c>
      <c r="J99" s="94">
        <v>25000</v>
      </c>
      <c r="K99" s="94">
        <v>70000</v>
      </c>
      <c r="L99" t="s">
        <v>193</v>
      </c>
      <c r="M99" s="92">
        <f>+RSKI!G98</f>
        <v>0</v>
      </c>
      <c r="N99">
        <f t="shared" si="11"/>
        <v>0</v>
      </c>
      <c r="O99">
        <f t="shared" si="9"/>
        <v>0</v>
      </c>
      <c r="P99" s="94">
        <f t="shared" si="7"/>
        <v>0</v>
      </c>
      <c r="R99">
        <f t="shared" si="10"/>
        <v>0</v>
      </c>
    </row>
    <row r="100" spans="1:18" x14ac:dyDescent="0.4">
      <c r="A100" t="s">
        <v>4705</v>
      </c>
      <c r="B100">
        <f t="shared" si="6"/>
        <v>1</v>
      </c>
      <c r="C100" t="s">
        <v>194</v>
      </c>
      <c r="D100" t="s">
        <v>185</v>
      </c>
      <c r="E100" t="s">
        <v>187</v>
      </c>
      <c r="F100" t="s">
        <v>4725</v>
      </c>
      <c r="G100" t="s">
        <v>5140</v>
      </c>
      <c r="H100" t="s">
        <v>5135</v>
      </c>
      <c r="I100" s="94">
        <v>45000</v>
      </c>
      <c r="J100" s="94">
        <v>25000</v>
      </c>
      <c r="K100" s="94">
        <v>70000</v>
      </c>
      <c r="L100" t="s">
        <v>195</v>
      </c>
      <c r="M100" s="92">
        <f>+RSKI!G99</f>
        <v>0</v>
      </c>
      <c r="N100">
        <f t="shared" si="11"/>
        <v>0</v>
      </c>
      <c r="O100">
        <f t="shared" si="9"/>
        <v>0</v>
      </c>
      <c r="P100" s="94">
        <f t="shared" si="7"/>
        <v>0</v>
      </c>
      <c r="R100">
        <f t="shared" si="10"/>
        <v>0</v>
      </c>
    </row>
    <row r="101" spans="1:18" x14ac:dyDescent="0.4">
      <c r="A101" t="s">
        <v>4705</v>
      </c>
      <c r="B101">
        <f t="shared" si="6"/>
        <v>1</v>
      </c>
      <c r="C101" t="s">
        <v>196</v>
      </c>
      <c r="D101" t="s">
        <v>197</v>
      </c>
      <c r="G101" t="s">
        <v>5141</v>
      </c>
      <c r="I101" s="94">
        <v>99000</v>
      </c>
      <c r="K101" s="94">
        <v>99000</v>
      </c>
      <c r="L101" t="s">
        <v>121</v>
      </c>
      <c r="M101" s="92">
        <f>+RSKI!G100</f>
        <v>0</v>
      </c>
      <c r="O101">
        <f t="shared" si="9"/>
        <v>0</v>
      </c>
      <c r="P101" s="94">
        <f t="shared" si="7"/>
        <v>0</v>
      </c>
      <c r="R101">
        <f t="shared" si="10"/>
        <v>0</v>
      </c>
    </row>
    <row r="102" spans="1:18" x14ac:dyDescent="0.4">
      <c r="A102" t="s">
        <v>4705</v>
      </c>
      <c r="B102">
        <f t="shared" si="6"/>
        <v>1</v>
      </c>
      <c r="C102" t="s">
        <v>198</v>
      </c>
      <c r="D102" t="s">
        <v>197</v>
      </c>
      <c r="G102" t="s">
        <v>5142</v>
      </c>
      <c r="I102" s="94">
        <v>99000</v>
      </c>
      <c r="K102" s="94">
        <v>99000</v>
      </c>
      <c r="L102" t="s">
        <v>79</v>
      </c>
      <c r="M102" s="92">
        <f>+RSKI!G101</f>
        <v>0</v>
      </c>
      <c r="O102">
        <f t="shared" si="9"/>
        <v>0</v>
      </c>
      <c r="P102" s="94">
        <f t="shared" si="7"/>
        <v>0</v>
      </c>
      <c r="R102">
        <f t="shared" si="10"/>
        <v>0</v>
      </c>
    </row>
    <row r="103" spans="1:18" x14ac:dyDescent="0.4">
      <c r="A103" t="s">
        <v>4705</v>
      </c>
      <c r="B103">
        <f t="shared" si="6"/>
        <v>1</v>
      </c>
      <c r="C103" t="s">
        <v>199</v>
      </c>
      <c r="D103" t="s">
        <v>197</v>
      </c>
      <c r="G103" t="s">
        <v>5143</v>
      </c>
      <c r="I103" s="94">
        <v>99000</v>
      </c>
      <c r="K103" s="94">
        <v>99000</v>
      </c>
      <c r="L103" t="s">
        <v>30</v>
      </c>
      <c r="M103" s="92">
        <f>+RSKI!G102</f>
        <v>0</v>
      </c>
      <c r="O103">
        <f t="shared" si="9"/>
        <v>0</v>
      </c>
      <c r="P103" s="94">
        <f t="shared" si="7"/>
        <v>0</v>
      </c>
      <c r="R103">
        <f t="shared" si="10"/>
        <v>0</v>
      </c>
    </row>
    <row r="104" spans="1:18" x14ac:dyDescent="0.4">
      <c r="A104" t="s">
        <v>4705</v>
      </c>
      <c r="B104">
        <f t="shared" si="6"/>
        <v>1</v>
      </c>
      <c r="C104" t="s">
        <v>200</v>
      </c>
      <c r="D104" t="s">
        <v>197</v>
      </c>
      <c r="G104" t="s">
        <v>5144</v>
      </c>
      <c r="I104" s="94">
        <v>99000</v>
      </c>
      <c r="K104" s="94">
        <v>99000</v>
      </c>
      <c r="L104" t="s">
        <v>134</v>
      </c>
      <c r="M104" s="92">
        <f>+RSKI!G103</f>
        <v>0</v>
      </c>
      <c r="O104">
        <f t="shared" si="9"/>
        <v>0</v>
      </c>
      <c r="P104" s="94">
        <f t="shared" si="7"/>
        <v>0</v>
      </c>
      <c r="R104">
        <f t="shared" si="10"/>
        <v>0</v>
      </c>
    </row>
    <row r="105" spans="1:18" x14ac:dyDescent="0.4">
      <c r="A105" t="s">
        <v>4705</v>
      </c>
      <c r="B105">
        <f t="shared" si="6"/>
        <v>1</v>
      </c>
      <c r="C105" t="s">
        <v>201</v>
      </c>
      <c r="D105" t="s">
        <v>202</v>
      </c>
      <c r="E105" t="s">
        <v>203</v>
      </c>
      <c r="F105" t="s">
        <v>4726</v>
      </c>
      <c r="G105" t="s">
        <v>5145</v>
      </c>
      <c r="H105" t="s">
        <v>5146</v>
      </c>
      <c r="I105" s="94">
        <v>75000</v>
      </c>
      <c r="J105" s="94">
        <v>38000</v>
      </c>
      <c r="K105" s="94">
        <v>113000</v>
      </c>
      <c r="L105" t="s">
        <v>119</v>
      </c>
      <c r="M105" s="92">
        <f>+RSKI!G104</f>
        <v>0</v>
      </c>
      <c r="N105">
        <f t="shared" ref="N105:N124" si="12">+M105</f>
        <v>0</v>
      </c>
      <c r="O105">
        <f t="shared" si="9"/>
        <v>0</v>
      </c>
      <c r="P105" s="94">
        <f t="shared" si="7"/>
        <v>0</v>
      </c>
      <c r="R105">
        <f t="shared" si="10"/>
        <v>0</v>
      </c>
    </row>
    <row r="106" spans="1:18" x14ac:dyDescent="0.4">
      <c r="A106" t="s">
        <v>4705</v>
      </c>
      <c r="B106">
        <f t="shared" si="6"/>
        <v>1</v>
      </c>
      <c r="C106" t="s">
        <v>204</v>
      </c>
      <c r="D106" t="s">
        <v>202</v>
      </c>
      <c r="E106" t="s">
        <v>203</v>
      </c>
      <c r="F106" t="s">
        <v>4726</v>
      </c>
      <c r="G106" t="s">
        <v>5147</v>
      </c>
      <c r="H106" t="s">
        <v>5146</v>
      </c>
      <c r="I106" s="94">
        <v>75000</v>
      </c>
      <c r="J106" s="94">
        <v>38000</v>
      </c>
      <c r="K106" s="94">
        <v>113000</v>
      </c>
      <c r="L106" t="s">
        <v>152</v>
      </c>
      <c r="M106" s="92">
        <f>+RSKI!G105</f>
        <v>0</v>
      </c>
      <c r="N106">
        <f t="shared" si="12"/>
        <v>0</v>
      </c>
      <c r="O106">
        <f t="shared" si="9"/>
        <v>0</v>
      </c>
      <c r="P106" s="94">
        <f t="shared" si="7"/>
        <v>0</v>
      </c>
      <c r="R106">
        <f t="shared" si="10"/>
        <v>0</v>
      </c>
    </row>
    <row r="107" spans="1:18" x14ac:dyDescent="0.4">
      <c r="A107" t="s">
        <v>4705</v>
      </c>
      <c r="B107">
        <f t="shared" si="6"/>
        <v>1</v>
      </c>
      <c r="C107" t="s">
        <v>205</v>
      </c>
      <c r="D107" t="s">
        <v>202</v>
      </c>
      <c r="E107" t="s">
        <v>203</v>
      </c>
      <c r="F107" t="s">
        <v>4726</v>
      </c>
      <c r="G107" t="s">
        <v>5148</v>
      </c>
      <c r="H107" t="s">
        <v>5146</v>
      </c>
      <c r="I107" s="94">
        <v>75000</v>
      </c>
      <c r="J107" s="94">
        <v>38000</v>
      </c>
      <c r="K107" s="94">
        <v>113000</v>
      </c>
      <c r="L107" t="s">
        <v>154</v>
      </c>
      <c r="M107" s="92">
        <f>+RSKI!G106</f>
        <v>0</v>
      </c>
      <c r="N107">
        <f t="shared" si="12"/>
        <v>0</v>
      </c>
      <c r="O107">
        <f t="shared" si="9"/>
        <v>0</v>
      </c>
      <c r="P107" s="94">
        <f t="shared" si="7"/>
        <v>0</v>
      </c>
      <c r="R107">
        <f t="shared" si="10"/>
        <v>0</v>
      </c>
    </row>
    <row r="108" spans="1:18" x14ac:dyDescent="0.4">
      <c r="A108" t="s">
        <v>4705</v>
      </c>
      <c r="B108">
        <f t="shared" si="6"/>
        <v>1</v>
      </c>
      <c r="C108" t="s">
        <v>206</v>
      </c>
      <c r="D108" t="s">
        <v>202</v>
      </c>
      <c r="E108" t="s">
        <v>203</v>
      </c>
      <c r="F108" t="s">
        <v>4726</v>
      </c>
      <c r="G108" t="s">
        <v>5149</v>
      </c>
      <c r="H108" t="s">
        <v>5146</v>
      </c>
      <c r="I108" s="94">
        <v>75000</v>
      </c>
      <c r="J108" s="94">
        <v>38000</v>
      </c>
      <c r="K108" s="94">
        <v>113000</v>
      </c>
      <c r="L108" t="s">
        <v>156</v>
      </c>
      <c r="M108" s="92">
        <f>+RSKI!G107</f>
        <v>0</v>
      </c>
      <c r="N108">
        <f t="shared" si="12"/>
        <v>0</v>
      </c>
      <c r="O108">
        <f t="shared" si="9"/>
        <v>0</v>
      </c>
      <c r="P108" s="94">
        <f t="shared" si="7"/>
        <v>0</v>
      </c>
      <c r="R108">
        <f t="shared" si="10"/>
        <v>0</v>
      </c>
    </row>
    <row r="109" spans="1:18" x14ac:dyDescent="0.4">
      <c r="A109" t="s">
        <v>4705</v>
      </c>
      <c r="B109">
        <f t="shared" si="6"/>
        <v>1</v>
      </c>
      <c r="C109" t="s">
        <v>207</v>
      </c>
      <c r="D109" t="s">
        <v>202</v>
      </c>
      <c r="E109" t="s">
        <v>203</v>
      </c>
      <c r="F109" t="s">
        <v>4726</v>
      </c>
      <c r="G109" t="s">
        <v>5150</v>
      </c>
      <c r="H109" t="s">
        <v>5146</v>
      </c>
      <c r="I109" s="94">
        <v>75000</v>
      </c>
      <c r="J109" s="94">
        <v>38000</v>
      </c>
      <c r="K109" s="94">
        <v>113000</v>
      </c>
      <c r="L109" t="s">
        <v>158</v>
      </c>
      <c r="M109" s="92">
        <f>+RSKI!G108</f>
        <v>0</v>
      </c>
      <c r="N109">
        <f t="shared" si="12"/>
        <v>0</v>
      </c>
      <c r="O109">
        <f t="shared" si="9"/>
        <v>0</v>
      </c>
      <c r="P109" s="94">
        <f t="shared" si="7"/>
        <v>0</v>
      </c>
      <c r="R109">
        <f t="shared" si="10"/>
        <v>0</v>
      </c>
    </row>
    <row r="110" spans="1:18" x14ac:dyDescent="0.4">
      <c r="A110" t="s">
        <v>4705</v>
      </c>
      <c r="B110">
        <f t="shared" si="6"/>
        <v>1</v>
      </c>
      <c r="C110" t="s">
        <v>208</v>
      </c>
      <c r="D110" t="s">
        <v>209</v>
      </c>
      <c r="E110" t="s">
        <v>211</v>
      </c>
      <c r="F110" t="s">
        <v>4727</v>
      </c>
      <c r="G110" t="s">
        <v>5151</v>
      </c>
      <c r="H110" t="s">
        <v>5152</v>
      </c>
      <c r="I110" s="94">
        <v>69000</v>
      </c>
      <c r="J110" s="94">
        <v>26000</v>
      </c>
      <c r="K110" s="94">
        <v>95000</v>
      </c>
      <c r="L110" t="s">
        <v>210</v>
      </c>
      <c r="M110" s="92">
        <f>+RSKI!G109</f>
        <v>0</v>
      </c>
      <c r="N110">
        <f t="shared" si="12"/>
        <v>0</v>
      </c>
      <c r="O110">
        <f t="shared" si="9"/>
        <v>0</v>
      </c>
      <c r="P110" s="94">
        <f t="shared" si="7"/>
        <v>0</v>
      </c>
      <c r="R110">
        <f t="shared" si="10"/>
        <v>0</v>
      </c>
    </row>
    <row r="111" spans="1:18" x14ac:dyDescent="0.4">
      <c r="A111" t="s">
        <v>4705</v>
      </c>
      <c r="B111">
        <f t="shared" si="6"/>
        <v>1</v>
      </c>
      <c r="C111" t="s">
        <v>212</v>
      </c>
      <c r="D111" t="s">
        <v>209</v>
      </c>
      <c r="E111" t="s">
        <v>211</v>
      </c>
      <c r="F111" t="s">
        <v>4727</v>
      </c>
      <c r="G111" t="s">
        <v>5153</v>
      </c>
      <c r="H111" t="s">
        <v>5152</v>
      </c>
      <c r="I111" s="94">
        <v>69000</v>
      </c>
      <c r="J111" s="94">
        <v>26000</v>
      </c>
      <c r="K111" s="94">
        <v>95000</v>
      </c>
      <c r="L111" t="s">
        <v>152</v>
      </c>
      <c r="M111" s="92">
        <f>+RSKI!G110</f>
        <v>0</v>
      </c>
      <c r="N111">
        <f t="shared" si="12"/>
        <v>0</v>
      </c>
      <c r="O111">
        <f t="shared" si="9"/>
        <v>0</v>
      </c>
      <c r="P111" s="94">
        <f t="shared" si="7"/>
        <v>0</v>
      </c>
      <c r="R111">
        <f t="shared" si="10"/>
        <v>0</v>
      </c>
    </row>
    <row r="112" spans="1:18" x14ac:dyDescent="0.4">
      <c r="A112" t="s">
        <v>4705</v>
      </c>
      <c r="B112">
        <f t="shared" si="6"/>
        <v>1</v>
      </c>
      <c r="C112" t="s">
        <v>213</v>
      </c>
      <c r="D112" t="s">
        <v>209</v>
      </c>
      <c r="E112" t="s">
        <v>211</v>
      </c>
      <c r="F112" t="s">
        <v>4727</v>
      </c>
      <c r="G112" t="s">
        <v>5154</v>
      </c>
      <c r="H112" t="s">
        <v>5152</v>
      </c>
      <c r="I112" s="94">
        <v>69000</v>
      </c>
      <c r="J112" s="94">
        <v>26000</v>
      </c>
      <c r="K112" s="94">
        <v>95000</v>
      </c>
      <c r="L112" t="s">
        <v>154</v>
      </c>
      <c r="M112" s="92">
        <f>+RSKI!G111</f>
        <v>0</v>
      </c>
      <c r="N112">
        <f t="shared" si="12"/>
        <v>0</v>
      </c>
      <c r="O112">
        <f t="shared" si="9"/>
        <v>0</v>
      </c>
      <c r="P112" s="94">
        <f t="shared" si="7"/>
        <v>0</v>
      </c>
      <c r="R112">
        <f t="shared" si="10"/>
        <v>0</v>
      </c>
    </row>
    <row r="113" spans="1:18" x14ac:dyDescent="0.4">
      <c r="A113" t="s">
        <v>4705</v>
      </c>
      <c r="B113">
        <f t="shared" si="6"/>
        <v>1</v>
      </c>
      <c r="C113" t="s">
        <v>214</v>
      </c>
      <c r="D113" t="s">
        <v>209</v>
      </c>
      <c r="E113" t="s">
        <v>211</v>
      </c>
      <c r="F113" t="s">
        <v>4727</v>
      </c>
      <c r="G113" t="s">
        <v>5155</v>
      </c>
      <c r="H113" t="s">
        <v>5152</v>
      </c>
      <c r="I113" s="94">
        <v>69000</v>
      </c>
      <c r="J113" s="94">
        <v>26000</v>
      </c>
      <c r="K113" s="94">
        <v>95000</v>
      </c>
      <c r="L113" t="s">
        <v>156</v>
      </c>
      <c r="M113" s="92">
        <f>+RSKI!G112</f>
        <v>0</v>
      </c>
      <c r="N113">
        <f t="shared" si="12"/>
        <v>0</v>
      </c>
      <c r="O113">
        <f t="shared" si="9"/>
        <v>0</v>
      </c>
      <c r="P113" s="94">
        <f t="shared" si="7"/>
        <v>0</v>
      </c>
      <c r="R113">
        <f t="shared" si="10"/>
        <v>0</v>
      </c>
    </row>
    <row r="114" spans="1:18" x14ac:dyDescent="0.4">
      <c r="A114" t="s">
        <v>4705</v>
      </c>
      <c r="B114">
        <f t="shared" si="6"/>
        <v>1</v>
      </c>
      <c r="C114" t="s">
        <v>215</v>
      </c>
      <c r="D114" t="s">
        <v>209</v>
      </c>
      <c r="E114" t="s">
        <v>211</v>
      </c>
      <c r="F114" t="s">
        <v>4727</v>
      </c>
      <c r="G114" t="s">
        <v>5156</v>
      </c>
      <c r="H114" t="s">
        <v>5152</v>
      </c>
      <c r="I114" s="94">
        <v>69000</v>
      </c>
      <c r="J114" s="94">
        <v>26000</v>
      </c>
      <c r="K114" s="94">
        <v>95000</v>
      </c>
      <c r="L114" t="s">
        <v>158</v>
      </c>
      <c r="M114" s="92">
        <f>+RSKI!G113</f>
        <v>0</v>
      </c>
      <c r="N114">
        <f t="shared" si="12"/>
        <v>0</v>
      </c>
      <c r="O114">
        <f t="shared" si="9"/>
        <v>0</v>
      </c>
      <c r="P114" s="94">
        <f t="shared" si="7"/>
        <v>0</v>
      </c>
      <c r="R114">
        <f t="shared" si="10"/>
        <v>0</v>
      </c>
    </row>
    <row r="115" spans="1:18" x14ac:dyDescent="0.4">
      <c r="A115" t="s">
        <v>4705</v>
      </c>
      <c r="B115">
        <f t="shared" si="6"/>
        <v>1</v>
      </c>
      <c r="C115" t="s">
        <v>216</v>
      </c>
      <c r="D115" t="s">
        <v>217</v>
      </c>
      <c r="E115" t="s">
        <v>218</v>
      </c>
      <c r="F115" t="s">
        <v>4728</v>
      </c>
      <c r="G115" t="s">
        <v>5157</v>
      </c>
      <c r="H115" t="s">
        <v>5158</v>
      </c>
      <c r="I115" s="94">
        <v>57000</v>
      </c>
      <c r="J115" s="94">
        <v>25000</v>
      </c>
      <c r="K115" s="94">
        <v>82000</v>
      </c>
      <c r="L115" t="s">
        <v>54</v>
      </c>
      <c r="M115" s="92">
        <f>+RSKI!G114</f>
        <v>0</v>
      </c>
      <c r="N115">
        <f t="shared" si="12"/>
        <v>0</v>
      </c>
      <c r="O115">
        <f t="shared" si="9"/>
        <v>0</v>
      </c>
      <c r="P115" s="94">
        <f t="shared" si="7"/>
        <v>0</v>
      </c>
      <c r="R115">
        <f t="shared" si="10"/>
        <v>0</v>
      </c>
    </row>
    <row r="116" spans="1:18" x14ac:dyDescent="0.4">
      <c r="A116" t="s">
        <v>4705</v>
      </c>
      <c r="B116">
        <f t="shared" si="6"/>
        <v>1</v>
      </c>
      <c r="C116" t="s">
        <v>219</v>
      </c>
      <c r="D116" t="s">
        <v>217</v>
      </c>
      <c r="E116" t="s">
        <v>218</v>
      </c>
      <c r="F116" t="s">
        <v>4728</v>
      </c>
      <c r="G116" t="s">
        <v>5159</v>
      </c>
      <c r="H116" t="s">
        <v>5158</v>
      </c>
      <c r="I116" s="94">
        <v>57000</v>
      </c>
      <c r="J116" s="94">
        <v>25000</v>
      </c>
      <c r="K116" s="94">
        <v>82000</v>
      </c>
      <c r="L116" t="s">
        <v>37</v>
      </c>
      <c r="M116" s="92">
        <f>+RSKI!G115</f>
        <v>0</v>
      </c>
      <c r="N116">
        <f t="shared" si="12"/>
        <v>0</v>
      </c>
      <c r="O116">
        <f t="shared" si="9"/>
        <v>0</v>
      </c>
      <c r="P116" s="94">
        <f t="shared" si="7"/>
        <v>0</v>
      </c>
      <c r="R116">
        <f t="shared" si="10"/>
        <v>0</v>
      </c>
    </row>
    <row r="117" spans="1:18" x14ac:dyDescent="0.4">
      <c r="A117" t="s">
        <v>4705</v>
      </c>
      <c r="B117">
        <f t="shared" si="6"/>
        <v>1</v>
      </c>
      <c r="C117" t="s">
        <v>220</v>
      </c>
      <c r="D117" t="s">
        <v>217</v>
      </c>
      <c r="E117" t="s">
        <v>218</v>
      </c>
      <c r="F117" t="s">
        <v>4728</v>
      </c>
      <c r="G117" t="s">
        <v>5160</v>
      </c>
      <c r="H117" t="s">
        <v>5158</v>
      </c>
      <c r="I117" s="94">
        <v>57000</v>
      </c>
      <c r="J117" s="94">
        <v>25000</v>
      </c>
      <c r="K117" s="94">
        <v>82000</v>
      </c>
      <c r="L117" t="s">
        <v>10</v>
      </c>
      <c r="M117" s="92">
        <f>+RSKI!G116</f>
        <v>0</v>
      </c>
      <c r="N117">
        <f t="shared" si="12"/>
        <v>0</v>
      </c>
      <c r="O117">
        <f t="shared" si="9"/>
        <v>0</v>
      </c>
      <c r="P117" s="94">
        <f t="shared" si="7"/>
        <v>0</v>
      </c>
      <c r="R117">
        <f t="shared" si="10"/>
        <v>0</v>
      </c>
    </row>
    <row r="118" spans="1:18" x14ac:dyDescent="0.4">
      <c r="A118" t="s">
        <v>4705</v>
      </c>
      <c r="B118">
        <f t="shared" si="6"/>
        <v>1</v>
      </c>
      <c r="C118" t="s">
        <v>221</v>
      </c>
      <c r="D118" t="s">
        <v>217</v>
      </c>
      <c r="E118" t="s">
        <v>218</v>
      </c>
      <c r="F118" t="s">
        <v>4728</v>
      </c>
      <c r="G118" t="s">
        <v>5161</v>
      </c>
      <c r="H118" t="s">
        <v>5158</v>
      </c>
      <c r="I118" s="94">
        <v>57000</v>
      </c>
      <c r="J118" s="94">
        <v>25000</v>
      </c>
      <c r="K118" s="94">
        <v>82000</v>
      </c>
      <c r="L118" t="s">
        <v>50</v>
      </c>
      <c r="M118" s="92">
        <f>+RSKI!G117</f>
        <v>0</v>
      </c>
      <c r="N118">
        <f t="shared" si="12"/>
        <v>0</v>
      </c>
      <c r="O118">
        <f t="shared" si="9"/>
        <v>0</v>
      </c>
      <c r="P118" s="94">
        <f t="shared" si="7"/>
        <v>0</v>
      </c>
      <c r="R118">
        <f t="shared" si="10"/>
        <v>0</v>
      </c>
    </row>
    <row r="119" spans="1:18" x14ac:dyDescent="0.4">
      <c r="A119" t="s">
        <v>4705</v>
      </c>
      <c r="B119">
        <f t="shared" si="6"/>
        <v>1</v>
      </c>
      <c r="C119" t="s">
        <v>222</v>
      </c>
      <c r="D119" t="s">
        <v>217</v>
      </c>
      <c r="E119" t="s">
        <v>218</v>
      </c>
      <c r="F119" t="s">
        <v>4728</v>
      </c>
      <c r="G119" t="s">
        <v>5162</v>
      </c>
      <c r="H119" t="s">
        <v>5158</v>
      </c>
      <c r="I119" s="94">
        <v>57000</v>
      </c>
      <c r="J119" s="94">
        <v>25000</v>
      </c>
      <c r="K119" s="94">
        <v>82000</v>
      </c>
      <c r="L119" t="s">
        <v>81</v>
      </c>
      <c r="M119" s="92">
        <f>+RSKI!G118</f>
        <v>0</v>
      </c>
      <c r="N119">
        <f t="shared" si="12"/>
        <v>0</v>
      </c>
      <c r="O119">
        <f t="shared" si="9"/>
        <v>0</v>
      </c>
      <c r="P119" s="94">
        <f t="shared" si="7"/>
        <v>0</v>
      </c>
      <c r="R119">
        <f t="shared" si="10"/>
        <v>0</v>
      </c>
    </row>
    <row r="120" spans="1:18" x14ac:dyDescent="0.4">
      <c r="A120" t="s">
        <v>4705</v>
      </c>
      <c r="B120">
        <f t="shared" si="6"/>
        <v>1</v>
      </c>
      <c r="C120" t="s">
        <v>223</v>
      </c>
      <c r="D120" t="s">
        <v>224</v>
      </c>
      <c r="E120" t="s">
        <v>226</v>
      </c>
      <c r="F120" t="s">
        <v>4729</v>
      </c>
      <c r="G120" t="s">
        <v>5163</v>
      </c>
      <c r="H120" t="s">
        <v>5164</v>
      </c>
      <c r="I120" s="94">
        <v>45000</v>
      </c>
      <c r="J120" s="94">
        <v>25000</v>
      </c>
      <c r="K120" s="94">
        <v>70000</v>
      </c>
      <c r="L120" t="s">
        <v>225</v>
      </c>
      <c r="M120" s="92">
        <f>+RSKI!G119</f>
        <v>0</v>
      </c>
      <c r="N120">
        <f t="shared" si="12"/>
        <v>0</v>
      </c>
      <c r="O120">
        <f t="shared" si="9"/>
        <v>0</v>
      </c>
      <c r="P120" s="94">
        <f t="shared" si="7"/>
        <v>0</v>
      </c>
      <c r="R120">
        <f t="shared" si="10"/>
        <v>0</v>
      </c>
    </row>
    <row r="121" spans="1:18" x14ac:dyDescent="0.4">
      <c r="A121" t="s">
        <v>4705</v>
      </c>
      <c r="B121">
        <f t="shared" si="6"/>
        <v>1</v>
      </c>
      <c r="C121" t="s">
        <v>227</v>
      </c>
      <c r="D121" t="s">
        <v>224</v>
      </c>
      <c r="E121" t="s">
        <v>226</v>
      </c>
      <c r="F121" t="s">
        <v>4729</v>
      </c>
      <c r="G121" t="s">
        <v>5165</v>
      </c>
      <c r="H121" t="s">
        <v>5164</v>
      </c>
      <c r="I121" s="94">
        <v>45000</v>
      </c>
      <c r="J121" s="94">
        <v>25000</v>
      </c>
      <c r="K121" s="94">
        <v>70000</v>
      </c>
      <c r="L121" t="s">
        <v>186</v>
      </c>
      <c r="M121" s="92">
        <f>+RSKI!G120</f>
        <v>0</v>
      </c>
      <c r="N121">
        <f t="shared" si="12"/>
        <v>0</v>
      </c>
      <c r="O121">
        <f t="shared" si="9"/>
        <v>0</v>
      </c>
      <c r="P121" s="94">
        <f t="shared" si="7"/>
        <v>0</v>
      </c>
      <c r="R121">
        <f t="shared" si="10"/>
        <v>0</v>
      </c>
    </row>
    <row r="122" spans="1:18" x14ac:dyDescent="0.4">
      <c r="A122" t="s">
        <v>4705</v>
      </c>
      <c r="B122">
        <f t="shared" si="6"/>
        <v>1</v>
      </c>
      <c r="C122" t="s">
        <v>228</v>
      </c>
      <c r="D122" t="s">
        <v>224</v>
      </c>
      <c r="E122" t="s">
        <v>226</v>
      </c>
      <c r="F122" t="s">
        <v>4729</v>
      </c>
      <c r="G122" t="s">
        <v>5166</v>
      </c>
      <c r="H122" t="s">
        <v>5164</v>
      </c>
      <c r="I122" s="94">
        <v>45000</v>
      </c>
      <c r="J122" s="94">
        <v>25000</v>
      </c>
      <c r="K122" s="94">
        <v>70000</v>
      </c>
      <c r="L122" t="s">
        <v>189</v>
      </c>
      <c r="M122" s="92">
        <f>+RSKI!G121</f>
        <v>0</v>
      </c>
      <c r="N122">
        <f t="shared" si="12"/>
        <v>0</v>
      </c>
      <c r="O122">
        <f t="shared" si="9"/>
        <v>0</v>
      </c>
      <c r="P122" s="94">
        <f t="shared" si="7"/>
        <v>0</v>
      </c>
      <c r="R122">
        <f t="shared" si="10"/>
        <v>0</v>
      </c>
    </row>
    <row r="123" spans="1:18" x14ac:dyDescent="0.4">
      <c r="A123" t="s">
        <v>4705</v>
      </c>
      <c r="B123">
        <f t="shared" si="6"/>
        <v>1</v>
      </c>
      <c r="C123" t="s">
        <v>229</v>
      </c>
      <c r="D123" t="s">
        <v>224</v>
      </c>
      <c r="E123" t="s">
        <v>226</v>
      </c>
      <c r="F123" t="s">
        <v>4729</v>
      </c>
      <c r="G123" t="s">
        <v>5167</v>
      </c>
      <c r="H123" t="s">
        <v>5164</v>
      </c>
      <c r="I123" s="94">
        <v>45000</v>
      </c>
      <c r="J123" s="94">
        <v>25000</v>
      </c>
      <c r="K123" s="94">
        <v>70000</v>
      </c>
      <c r="L123" t="s">
        <v>97</v>
      </c>
      <c r="M123" s="92">
        <f>+RSKI!G122</f>
        <v>0</v>
      </c>
      <c r="N123">
        <f t="shared" si="12"/>
        <v>0</v>
      </c>
      <c r="O123">
        <f t="shared" si="9"/>
        <v>0</v>
      </c>
      <c r="P123" s="94">
        <f t="shared" si="7"/>
        <v>0</v>
      </c>
      <c r="R123">
        <f t="shared" si="10"/>
        <v>0</v>
      </c>
    </row>
    <row r="124" spans="1:18" x14ac:dyDescent="0.4">
      <c r="A124" t="s">
        <v>4705</v>
      </c>
      <c r="B124">
        <f t="shared" si="6"/>
        <v>1</v>
      </c>
      <c r="C124" t="s">
        <v>230</v>
      </c>
      <c r="D124" t="s">
        <v>224</v>
      </c>
      <c r="E124" t="s">
        <v>226</v>
      </c>
      <c r="F124" t="s">
        <v>4729</v>
      </c>
      <c r="G124" t="s">
        <v>5168</v>
      </c>
      <c r="H124" t="s">
        <v>5164</v>
      </c>
      <c r="I124" s="94">
        <v>45000</v>
      </c>
      <c r="J124" s="94">
        <v>25000</v>
      </c>
      <c r="K124" s="94">
        <v>70000</v>
      </c>
      <c r="L124" t="s">
        <v>52</v>
      </c>
      <c r="M124" s="92">
        <f>+RSKI!G123</f>
        <v>0</v>
      </c>
      <c r="N124">
        <f t="shared" si="12"/>
        <v>0</v>
      </c>
      <c r="O124">
        <f t="shared" si="9"/>
        <v>0</v>
      </c>
      <c r="P124" s="94">
        <f t="shared" si="7"/>
        <v>0</v>
      </c>
      <c r="R124">
        <f t="shared" si="10"/>
        <v>0</v>
      </c>
    </row>
    <row r="125" spans="1:18" x14ac:dyDescent="0.4">
      <c r="A125" t="s">
        <v>4705</v>
      </c>
      <c r="B125">
        <f t="shared" si="6"/>
        <v>1</v>
      </c>
      <c r="C125" t="s">
        <v>231</v>
      </c>
      <c r="D125" t="s">
        <v>232</v>
      </c>
      <c r="G125" t="s">
        <v>5169</v>
      </c>
      <c r="I125" s="94">
        <v>156000</v>
      </c>
      <c r="K125" s="94">
        <v>156000</v>
      </c>
      <c r="L125" t="s">
        <v>158</v>
      </c>
      <c r="M125" s="92">
        <f>+RSKI!G124</f>
        <v>0</v>
      </c>
      <c r="O125">
        <f t="shared" si="9"/>
        <v>0</v>
      </c>
      <c r="P125" s="94">
        <f t="shared" si="7"/>
        <v>0</v>
      </c>
      <c r="R125">
        <f t="shared" si="10"/>
        <v>0</v>
      </c>
    </row>
    <row r="126" spans="1:18" x14ac:dyDescent="0.4">
      <c r="A126" t="s">
        <v>4705</v>
      </c>
      <c r="B126">
        <f t="shared" si="6"/>
        <v>1</v>
      </c>
      <c r="C126" t="s">
        <v>233</v>
      </c>
      <c r="D126" t="s">
        <v>232</v>
      </c>
      <c r="G126" t="s">
        <v>5170</v>
      </c>
      <c r="I126" s="94">
        <v>156000</v>
      </c>
      <c r="K126" s="94">
        <v>156000</v>
      </c>
      <c r="L126" t="s">
        <v>136</v>
      </c>
      <c r="M126" s="92">
        <f>+RSKI!G125</f>
        <v>0</v>
      </c>
      <c r="O126">
        <f t="shared" si="9"/>
        <v>0</v>
      </c>
      <c r="P126" s="94">
        <f t="shared" si="7"/>
        <v>0</v>
      </c>
      <c r="R126">
        <f t="shared" si="10"/>
        <v>0</v>
      </c>
    </row>
    <row r="127" spans="1:18" x14ac:dyDescent="0.4">
      <c r="A127" t="s">
        <v>4705</v>
      </c>
      <c r="B127">
        <f t="shared" si="6"/>
        <v>1</v>
      </c>
      <c r="C127" t="s">
        <v>234</v>
      </c>
      <c r="D127" t="s">
        <v>235</v>
      </c>
      <c r="G127" t="s">
        <v>5171</v>
      </c>
      <c r="I127" s="94">
        <v>149000</v>
      </c>
      <c r="K127" s="94">
        <v>149000</v>
      </c>
      <c r="L127" t="s">
        <v>156</v>
      </c>
      <c r="M127" s="92">
        <f>+RSKI!G126</f>
        <v>0</v>
      </c>
      <c r="O127">
        <f t="shared" si="9"/>
        <v>0</v>
      </c>
      <c r="P127" s="94">
        <f t="shared" si="7"/>
        <v>0</v>
      </c>
      <c r="R127">
        <f t="shared" si="10"/>
        <v>0</v>
      </c>
    </row>
    <row r="128" spans="1:18" x14ac:dyDescent="0.4">
      <c r="A128" t="s">
        <v>4705</v>
      </c>
      <c r="B128">
        <f t="shared" si="6"/>
        <v>1</v>
      </c>
      <c r="C128" t="s">
        <v>236</v>
      </c>
      <c r="D128" t="s">
        <v>235</v>
      </c>
      <c r="G128" t="s">
        <v>5172</v>
      </c>
      <c r="I128" s="94">
        <v>149000</v>
      </c>
      <c r="K128" s="94">
        <v>149000</v>
      </c>
      <c r="L128" t="s">
        <v>158</v>
      </c>
      <c r="M128" s="92">
        <f>+RSKI!G127</f>
        <v>0</v>
      </c>
      <c r="O128">
        <f t="shared" si="9"/>
        <v>0</v>
      </c>
      <c r="P128" s="94">
        <f t="shared" si="7"/>
        <v>0</v>
      </c>
      <c r="R128">
        <f t="shared" si="10"/>
        <v>0</v>
      </c>
    </row>
    <row r="129" spans="1:18" x14ac:dyDescent="0.4">
      <c r="A129" t="s">
        <v>4705</v>
      </c>
      <c r="B129">
        <f t="shared" si="6"/>
        <v>1</v>
      </c>
      <c r="C129" t="s">
        <v>237</v>
      </c>
      <c r="D129" t="s">
        <v>235</v>
      </c>
      <c r="G129" t="s">
        <v>5173</v>
      </c>
      <c r="I129" s="94">
        <v>149000</v>
      </c>
      <c r="K129" s="94">
        <v>149000</v>
      </c>
      <c r="L129" t="s">
        <v>160</v>
      </c>
      <c r="M129" s="92">
        <f>+RSKI!G128</f>
        <v>0</v>
      </c>
      <c r="O129">
        <f t="shared" si="9"/>
        <v>0</v>
      </c>
      <c r="P129" s="94">
        <f t="shared" si="7"/>
        <v>0</v>
      </c>
      <c r="R129">
        <f t="shared" si="10"/>
        <v>0</v>
      </c>
    </row>
    <row r="130" spans="1:18" x14ac:dyDescent="0.4">
      <c r="A130" t="s">
        <v>4705</v>
      </c>
      <c r="B130">
        <f t="shared" si="6"/>
        <v>1</v>
      </c>
      <c r="C130" t="s">
        <v>238</v>
      </c>
      <c r="D130" t="s">
        <v>235</v>
      </c>
      <c r="G130" t="s">
        <v>5174</v>
      </c>
      <c r="I130" s="94">
        <v>149000</v>
      </c>
      <c r="K130" s="94">
        <v>149000</v>
      </c>
      <c r="L130" t="s">
        <v>239</v>
      </c>
      <c r="M130" s="92">
        <f>+RSKI!G129</f>
        <v>0</v>
      </c>
      <c r="O130">
        <f t="shared" si="9"/>
        <v>0</v>
      </c>
      <c r="P130" s="94">
        <f t="shared" si="7"/>
        <v>0</v>
      </c>
      <c r="R130">
        <f t="shared" si="10"/>
        <v>0</v>
      </c>
    </row>
    <row r="131" spans="1:18" x14ac:dyDescent="0.4">
      <c r="A131" t="s">
        <v>4705</v>
      </c>
      <c r="B131">
        <f t="shared" si="6"/>
        <v>1</v>
      </c>
      <c r="C131" t="s">
        <v>240</v>
      </c>
      <c r="D131" t="s">
        <v>241</v>
      </c>
      <c r="G131" t="s">
        <v>5175</v>
      </c>
      <c r="I131" s="94">
        <v>125000</v>
      </c>
      <c r="K131" s="94">
        <v>125000</v>
      </c>
      <c r="L131" t="s">
        <v>79</v>
      </c>
      <c r="M131" s="92">
        <f>+RSKI!G130</f>
        <v>0</v>
      </c>
      <c r="O131">
        <f t="shared" si="9"/>
        <v>0</v>
      </c>
      <c r="P131" s="94">
        <f t="shared" si="7"/>
        <v>0</v>
      </c>
      <c r="R131">
        <f t="shared" si="10"/>
        <v>0</v>
      </c>
    </row>
    <row r="132" spans="1:18" x14ac:dyDescent="0.4">
      <c r="A132" t="s">
        <v>4705</v>
      </c>
      <c r="B132">
        <f t="shared" ref="B132:B195" si="13">+COUNTIF(C:C,C132)</f>
        <v>1</v>
      </c>
      <c r="C132" t="s">
        <v>242</v>
      </c>
      <c r="D132" t="s">
        <v>241</v>
      </c>
      <c r="G132" t="s">
        <v>5176</v>
      </c>
      <c r="I132" s="94">
        <v>125000</v>
      </c>
      <c r="K132" s="94">
        <v>125000</v>
      </c>
      <c r="L132" t="s">
        <v>30</v>
      </c>
      <c r="M132" s="92">
        <f>+RSKI!G131</f>
        <v>0</v>
      </c>
      <c r="O132">
        <f t="shared" si="9"/>
        <v>0</v>
      </c>
      <c r="P132" s="94">
        <f t="shared" ref="P132:P195" si="14">+M132*K132</f>
        <v>0</v>
      </c>
      <c r="R132">
        <f t="shared" si="10"/>
        <v>0</v>
      </c>
    </row>
    <row r="133" spans="1:18" x14ac:dyDescent="0.4">
      <c r="A133" t="s">
        <v>4705</v>
      </c>
      <c r="B133">
        <f t="shared" si="13"/>
        <v>1</v>
      </c>
      <c r="C133" t="s">
        <v>243</v>
      </c>
      <c r="D133" t="s">
        <v>241</v>
      </c>
      <c r="G133" t="s">
        <v>5177</v>
      </c>
      <c r="I133" s="94">
        <v>125000</v>
      </c>
      <c r="K133" s="94">
        <v>125000</v>
      </c>
      <c r="L133" t="s">
        <v>134</v>
      </c>
      <c r="M133" s="92">
        <f>+RSKI!G132</f>
        <v>0</v>
      </c>
      <c r="O133">
        <f t="shared" ref="O133:O196" si="15">+M133+N133</f>
        <v>0</v>
      </c>
      <c r="P133" s="94">
        <f t="shared" si="14"/>
        <v>0</v>
      </c>
      <c r="R133">
        <f t="shared" ref="R133:R196" si="16">+M133-Q133</f>
        <v>0</v>
      </c>
    </row>
    <row r="134" spans="1:18" x14ac:dyDescent="0.4">
      <c r="A134" t="s">
        <v>4705</v>
      </c>
      <c r="B134">
        <f t="shared" si="13"/>
        <v>1</v>
      </c>
      <c r="C134" t="s">
        <v>244</v>
      </c>
      <c r="D134" t="s">
        <v>241</v>
      </c>
      <c r="G134" t="s">
        <v>5178</v>
      </c>
      <c r="I134" s="94">
        <v>125000</v>
      </c>
      <c r="K134" s="94">
        <v>125000</v>
      </c>
      <c r="L134" t="s">
        <v>160</v>
      </c>
      <c r="M134" s="92">
        <f>+RSKI!G133</f>
        <v>0</v>
      </c>
      <c r="O134">
        <f t="shared" si="15"/>
        <v>0</v>
      </c>
      <c r="P134" s="94">
        <f t="shared" si="14"/>
        <v>0</v>
      </c>
      <c r="R134">
        <f t="shared" si="16"/>
        <v>0</v>
      </c>
    </row>
    <row r="135" spans="1:18" x14ac:dyDescent="0.4">
      <c r="A135" t="s">
        <v>4705</v>
      </c>
      <c r="B135">
        <f t="shared" si="13"/>
        <v>1</v>
      </c>
      <c r="C135" t="s">
        <v>245</v>
      </c>
      <c r="D135" t="s">
        <v>241</v>
      </c>
      <c r="G135" t="s">
        <v>5179</v>
      </c>
      <c r="I135" s="94">
        <v>125000</v>
      </c>
      <c r="K135" s="94">
        <v>125000</v>
      </c>
      <c r="L135" t="s">
        <v>246</v>
      </c>
      <c r="M135" s="92">
        <f>+RSKI!G134</f>
        <v>0</v>
      </c>
      <c r="O135">
        <f t="shared" si="15"/>
        <v>0</v>
      </c>
      <c r="P135" s="94">
        <f t="shared" si="14"/>
        <v>0</v>
      </c>
      <c r="R135">
        <f t="shared" si="16"/>
        <v>0</v>
      </c>
    </row>
    <row r="136" spans="1:18" x14ac:dyDescent="0.4">
      <c r="A136" t="s">
        <v>4705</v>
      </c>
      <c r="B136">
        <f t="shared" si="13"/>
        <v>1</v>
      </c>
      <c r="C136" t="s">
        <v>247</v>
      </c>
      <c r="D136" t="s">
        <v>248</v>
      </c>
      <c r="G136" t="s">
        <v>5180</v>
      </c>
      <c r="I136" s="94">
        <v>114000</v>
      </c>
      <c r="K136" s="94">
        <v>114000</v>
      </c>
      <c r="L136" t="s">
        <v>97</v>
      </c>
      <c r="M136" s="92">
        <f>+RSKI!G135</f>
        <v>0</v>
      </c>
      <c r="O136">
        <f t="shared" si="15"/>
        <v>0</v>
      </c>
      <c r="P136" s="94">
        <f t="shared" si="14"/>
        <v>0</v>
      </c>
      <c r="R136">
        <f t="shared" si="16"/>
        <v>0</v>
      </c>
    </row>
    <row r="137" spans="1:18" x14ac:dyDescent="0.4">
      <c r="A137" t="s">
        <v>4705</v>
      </c>
      <c r="B137">
        <f t="shared" si="13"/>
        <v>1</v>
      </c>
      <c r="C137" t="s">
        <v>249</v>
      </c>
      <c r="D137" t="s">
        <v>248</v>
      </c>
      <c r="G137" t="s">
        <v>5181</v>
      </c>
      <c r="I137" s="94">
        <v>114000</v>
      </c>
      <c r="K137" s="94">
        <v>114000</v>
      </c>
      <c r="L137" t="s">
        <v>52</v>
      </c>
      <c r="M137" s="92">
        <f>+RSKI!G136</f>
        <v>0</v>
      </c>
      <c r="O137">
        <f t="shared" si="15"/>
        <v>0</v>
      </c>
      <c r="P137" s="94">
        <f t="shared" si="14"/>
        <v>0</v>
      </c>
      <c r="R137">
        <f t="shared" si="16"/>
        <v>0</v>
      </c>
    </row>
    <row r="138" spans="1:18" x14ac:dyDescent="0.4">
      <c r="A138" t="s">
        <v>4705</v>
      </c>
      <c r="B138">
        <f t="shared" si="13"/>
        <v>1</v>
      </c>
      <c r="C138" t="s">
        <v>250</v>
      </c>
      <c r="D138" t="s">
        <v>248</v>
      </c>
      <c r="G138" t="s">
        <v>5182</v>
      </c>
      <c r="I138" s="94">
        <v>114000</v>
      </c>
      <c r="K138" s="94">
        <v>114000</v>
      </c>
      <c r="L138" t="s">
        <v>193</v>
      </c>
      <c r="M138" s="92">
        <f>+RSKI!G137</f>
        <v>0</v>
      </c>
      <c r="O138">
        <f t="shared" si="15"/>
        <v>0</v>
      </c>
      <c r="P138" s="94">
        <f t="shared" si="14"/>
        <v>0</v>
      </c>
      <c r="R138">
        <f t="shared" si="16"/>
        <v>0</v>
      </c>
    </row>
    <row r="139" spans="1:18" x14ac:dyDescent="0.4">
      <c r="A139" t="s">
        <v>4705</v>
      </c>
      <c r="B139">
        <f t="shared" si="13"/>
        <v>1</v>
      </c>
      <c r="C139" t="s">
        <v>251</v>
      </c>
      <c r="D139" t="s">
        <v>248</v>
      </c>
      <c r="G139" t="s">
        <v>5183</v>
      </c>
      <c r="I139" s="94">
        <v>114000</v>
      </c>
      <c r="K139" s="94">
        <v>114000</v>
      </c>
      <c r="L139" t="s">
        <v>195</v>
      </c>
      <c r="M139" s="92">
        <f>+RSKI!G138</f>
        <v>0</v>
      </c>
      <c r="O139">
        <f t="shared" si="15"/>
        <v>0</v>
      </c>
      <c r="P139" s="94">
        <f t="shared" si="14"/>
        <v>0</v>
      </c>
      <c r="R139">
        <f t="shared" si="16"/>
        <v>0</v>
      </c>
    </row>
    <row r="140" spans="1:18" x14ac:dyDescent="0.4">
      <c r="A140" t="s">
        <v>4705</v>
      </c>
      <c r="B140">
        <f t="shared" si="13"/>
        <v>1</v>
      </c>
      <c r="C140" t="s">
        <v>252</v>
      </c>
      <c r="D140" t="s">
        <v>248</v>
      </c>
      <c r="G140" t="s">
        <v>5184</v>
      </c>
      <c r="I140" s="94">
        <v>114000</v>
      </c>
      <c r="K140" s="94">
        <v>114000</v>
      </c>
      <c r="L140" t="s">
        <v>18</v>
      </c>
      <c r="M140" s="92">
        <f>+RSKI!G139</f>
        <v>0</v>
      </c>
      <c r="O140">
        <f t="shared" si="15"/>
        <v>0</v>
      </c>
      <c r="P140" s="94">
        <f t="shared" si="14"/>
        <v>0</v>
      </c>
      <c r="R140">
        <f t="shared" si="16"/>
        <v>0</v>
      </c>
    </row>
    <row r="141" spans="1:18" x14ac:dyDescent="0.4">
      <c r="A141" t="s">
        <v>4705</v>
      </c>
      <c r="B141">
        <f t="shared" si="13"/>
        <v>1</v>
      </c>
      <c r="C141" t="s">
        <v>253</v>
      </c>
      <c r="D141" t="s">
        <v>254</v>
      </c>
      <c r="E141" t="s">
        <v>255</v>
      </c>
      <c r="F141" t="s">
        <v>4730</v>
      </c>
      <c r="G141" t="s">
        <v>5185</v>
      </c>
      <c r="H141" t="s">
        <v>5186</v>
      </c>
      <c r="I141" s="94">
        <v>109000</v>
      </c>
      <c r="J141" s="94">
        <v>38000</v>
      </c>
      <c r="K141" s="94">
        <v>147000</v>
      </c>
      <c r="L141" t="s">
        <v>97</v>
      </c>
      <c r="M141" s="92">
        <f>+RSKI!G140</f>
        <v>0</v>
      </c>
      <c r="N141">
        <f t="shared" ref="N141:N145" si="17">+M141</f>
        <v>0</v>
      </c>
      <c r="O141">
        <f t="shared" si="15"/>
        <v>0</v>
      </c>
      <c r="P141" s="94">
        <f t="shared" si="14"/>
        <v>0</v>
      </c>
      <c r="R141">
        <f t="shared" si="16"/>
        <v>0</v>
      </c>
    </row>
    <row r="142" spans="1:18" x14ac:dyDescent="0.4">
      <c r="A142" t="s">
        <v>4705</v>
      </c>
      <c r="B142">
        <f t="shared" si="13"/>
        <v>1</v>
      </c>
      <c r="C142" t="s">
        <v>256</v>
      </c>
      <c r="D142" t="s">
        <v>254</v>
      </c>
      <c r="E142" t="s">
        <v>255</v>
      </c>
      <c r="F142" t="s">
        <v>4730</v>
      </c>
      <c r="G142" t="s">
        <v>5187</v>
      </c>
      <c r="H142" t="s">
        <v>5186</v>
      </c>
      <c r="I142" s="94">
        <v>109000</v>
      </c>
      <c r="J142" s="94">
        <v>38000</v>
      </c>
      <c r="K142" s="94">
        <v>147000</v>
      </c>
      <c r="L142" t="s">
        <v>52</v>
      </c>
      <c r="M142" s="92">
        <f>+RSKI!G141</f>
        <v>0</v>
      </c>
      <c r="N142">
        <f t="shared" si="17"/>
        <v>0</v>
      </c>
      <c r="O142">
        <f t="shared" si="15"/>
        <v>0</v>
      </c>
      <c r="P142" s="94">
        <f t="shared" si="14"/>
        <v>0</v>
      </c>
      <c r="R142">
        <f t="shared" si="16"/>
        <v>0</v>
      </c>
    </row>
    <row r="143" spans="1:18" x14ac:dyDescent="0.4">
      <c r="A143" t="s">
        <v>4705</v>
      </c>
      <c r="B143">
        <f t="shared" si="13"/>
        <v>1</v>
      </c>
      <c r="C143" t="s">
        <v>257</v>
      </c>
      <c r="D143" t="s">
        <v>254</v>
      </c>
      <c r="E143" t="s">
        <v>255</v>
      </c>
      <c r="F143" t="s">
        <v>4730</v>
      </c>
      <c r="G143" t="s">
        <v>5188</v>
      </c>
      <c r="H143" t="s">
        <v>5186</v>
      </c>
      <c r="I143" s="94">
        <v>109000</v>
      </c>
      <c r="J143" s="94">
        <v>38000</v>
      </c>
      <c r="K143" s="94">
        <v>147000</v>
      </c>
      <c r="L143" t="s">
        <v>193</v>
      </c>
      <c r="M143" s="92">
        <f>+RSKI!G142</f>
        <v>0</v>
      </c>
      <c r="N143">
        <f t="shared" si="17"/>
        <v>0</v>
      </c>
      <c r="O143">
        <f t="shared" si="15"/>
        <v>0</v>
      </c>
      <c r="P143" s="94">
        <f t="shared" si="14"/>
        <v>0</v>
      </c>
      <c r="R143">
        <f t="shared" si="16"/>
        <v>0</v>
      </c>
    </row>
    <row r="144" spans="1:18" x14ac:dyDescent="0.4">
      <c r="A144" t="s">
        <v>4705</v>
      </c>
      <c r="B144">
        <f t="shared" si="13"/>
        <v>1</v>
      </c>
      <c r="C144" t="s">
        <v>258</v>
      </c>
      <c r="D144" t="s">
        <v>254</v>
      </c>
      <c r="E144" t="s">
        <v>255</v>
      </c>
      <c r="F144" t="s">
        <v>4730</v>
      </c>
      <c r="G144" t="s">
        <v>5189</v>
      </c>
      <c r="H144" t="s">
        <v>5186</v>
      </c>
      <c r="I144" s="94">
        <v>109000</v>
      </c>
      <c r="J144" s="94">
        <v>38000</v>
      </c>
      <c r="K144" s="94">
        <v>147000</v>
      </c>
      <c r="L144" t="s">
        <v>195</v>
      </c>
      <c r="M144" s="92">
        <f>+RSKI!G143</f>
        <v>0</v>
      </c>
      <c r="N144">
        <f t="shared" si="17"/>
        <v>0</v>
      </c>
      <c r="O144">
        <f t="shared" si="15"/>
        <v>0</v>
      </c>
      <c r="P144" s="94">
        <f t="shared" si="14"/>
        <v>0</v>
      </c>
      <c r="R144">
        <f t="shared" si="16"/>
        <v>0</v>
      </c>
    </row>
    <row r="145" spans="1:18" x14ac:dyDescent="0.4">
      <c r="A145" t="s">
        <v>4705</v>
      </c>
      <c r="B145">
        <f t="shared" si="13"/>
        <v>1</v>
      </c>
      <c r="C145" t="s">
        <v>259</v>
      </c>
      <c r="D145" t="s">
        <v>254</v>
      </c>
      <c r="E145" t="s">
        <v>255</v>
      </c>
      <c r="F145" t="s">
        <v>4730</v>
      </c>
      <c r="G145" t="s">
        <v>5190</v>
      </c>
      <c r="H145" t="s">
        <v>5186</v>
      </c>
      <c r="I145" s="94">
        <v>109000</v>
      </c>
      <c r="J145" s="94">
        <v>38000</v>
      </c>
      <c r="K145" s="94">
        <v>147000</v>
      </c>
      <c r="L145" t="s">
        <v>18</v>
      </c>
      <c r="M145" s="92">
        <f>+RSKI!G144</f>
        <v>0</v>
      </c>
      <c r="N145">
        <f t="shared" si="17"/>
        <v>0</v>
      </c>
      <c r="O145">
        <f t="shared" si="15"/>
        <v>0</v>
      </c>
      <c r="P145" s="94">
        <f t="shared" si="14"/>
        <v>0</v>
      </c>
      <c r="R145">
        <f t="shared" si="16"/>
        <v>0</v>
      </c>
    </row>
    <row r="146" spans="1:18" x14ac:dyDescent="0.4">
      <c r="A146" t="s">
        <v>4705</v>
      </c>
      <c r="B146">
        <f t="shared" si="13"/>
        <v>1</v>
      </c>
      <c r="C146" t="s">
        <v>260</v>
      </c>
      <c r="D146" t="s">
        <v>261</v>
      </c>
      <c r="G146" t="s">
        <v>5191</v>
      </c>
      <c r="I146" s="94">
        <v>92000</v>
      </c>
      <c r="K146" s="94">
        <v>92000</v>
      </c>
      <c r="L146" t="s">
        <v>37</v>
      </c>
      <c r="M146" s="92">
        <f>+RSKI!G145</f>
        <v>0</v>
      </c>
      <c r="O146">
        <f t="shared" si="15"/>
        <v>0</v>
      </c>
      <c r="P146" s="94">
        <f t="shared" si="14"/>
        <v>0</v>
      </c>
      <c r="R146">
        <f t="shared" si="16"/>
        <v>0</v>
      </c>
    </row>
    <row r="147" spans="1:18" x14ac:dyDescent="0.4">
      <c r="A147" t="s">
        <v>4705</v>
      </c>
      <c r="B147">
        <f t="shared" si="13"/>
        <v>1</v>
      </c>
      <c r="C147" t="s">
        <v>262</v>
      </c>
      <c r="D147" t="s">
        <v>261</v>
      </c>
      <c r="G147" t="s">
        <v>5192</v>
      </c>
      <c r="I147" s="94">
        <v>92000</v>
      </c>
      <c r="K147" s="94">
        <v>92000</v>
      </c>
      <c r="L147" t="s">
        <v>10</v>
      </c>
      <c r="M147" s="92">
        <f>+RSKI!G146</f>
        <v>0</v>
      </c>
      <c r="O147">
        <f t="shared" si="15"/>
        <v>0</v>
      </c>
      <c r="P147" s="94">
        <f t="shared" si="14"/>
        <v>0</v>
      </c>
      <c r="R147">
        <f t="shared" si="16"/>
        <v>0</v>
      </c>
    </row>
    <row r="148" spans="1:18" x14ac:dyDescent="0.4">
      <c r="A148" t="s">
        <v>4705</v>
      </c>
      <c r="B148">
        <f t="shared" si="13"/>
        <v>1</v>
      </c>
      <c r="C148" t="s">
        <v>263</v>
      </c>
      <c r="D148" t="s">
        <v>261</v>
      </c>
      <c r="G148" t="s">
        <v>5193</v>
      </c>
      <c r="I148" s="94">
        <v>92000</v>
      </c>
      <c r="K148" s="94">
        <v>92000</v>
      </c>
      <c r="L148" t="s">
        <v>50</v>
      </c>
      <c r="M148" s="92">
        <f>+RSKI!G147</f>
        <v>0</v>
      </c>
      <c r="O148">
        <f t="shared" si="15"/>
        <v>0</v>
      </c>
      <c r="P148" s="94">
        <f t="shared" si="14"/>
        <v>0</v>
      </c>
      <c r="R148">
        <f t="shared" si="16"/>
        <v>0</v>
      </c>
    </row>
    <row r="149" spans="1:18" x14ac:dyDescent="0.4">
      <c r="A149" t="s">
        <v>4705</v>
      </c>
      <c r="B149">
        <f t="shared" si="13"/>
        <v>1</v>
      </c>
      <c r="C149" t="s">
        <v>264</v>
      </c>
      <c r="D149" t="s">
        <v>261</v>
      </c>
      <c r="G149" t="s">
        <v>5194</v>
      </c>
      <c r="I149" s="94">
        <v>92000</v>
      </c>
      <c r="K149" s="94">
        <v>92000</v>
      </c>
      <c r="L149" t="s">
        <v>81</v>
      </c>
      <c r="M149" s="92">
        <f>+RSKI!G148</f>
        <v>0</v>
      </c>
      <c r="O149">
        <f t="shared" si="15"/>
        <v>0</v>
      </c>
      <c r="P149" s="94">
        <f t="shared" si="14"/>
        <v>0</v>
      </c>
      <c r="R149">
        <f t="shared" si="16"/>
        <v>0</v>
      </c>
    </row>
    <row r="150" spans="1:18" x14ac:dyDescent="0.4">
      <c r="A150" t="s">
        <v>4705</v>
      </c>
      <c r="B150">
        <f t="shared" si="13"/>
        <v>1</v>
      </c>
      <c r="C150" t="s">
        <v>265</v>
      </c>
      <c r="D150" t="s">
        <v>261</v>
      </c>
      <c r="G150" t="s">
        <v>5195</v>
      </c>
      <c r="I150" s="94">
        <v>92000</v>
      </c>
      <c r="K150" s="94">
        <v>92000</v>
      </c>
      <c r="L150" t="s">
        <v>182</v>
      </c>
      <c r="M150" s="92">
        <f>+RSKI!G149</f>
        <v>0</v>
      </c>
      <c r="O150">
        <f t="shared" si="15"/>
        <v>0</v>
      </c>
      <c r="P150" s="94">
        <f t="shared" si="14"/>
        <v>0</v>
      </c>
      <c r="R150">
        <f t="shared" si="16"/>
        <v>0</v>
      </c>
    </row>
    <row r="151" spans="1:18" x14ac:dyDescent="0.4">
      <c r="A151" t="s">
        <v>4705</v>
      </c>
      <c r="B151">
        <f t="shared" si="13"/>
        <v>1</v>
      </c>
      <c r="C151" t="s">
        <v>266</v>
      </c>
      <c r="D151" t="s">
        <v>261</v>
      </c>
      <c r="G151" t="s">
        <v>5196</v>
      </c>
      <c r="I151" s="94">
        <v>92000</v>
      </c>
      <c r="K151" s="94">
        <v>92000</v>
      </c>
      <c r="L151" t="s">
        <v>26</v>
      </c>
      <c r="M151" s="92">
        <f>+RSKI!G150</f>
        <v>0</v>
      </c>
      <c r="O151">
        <f t="shared" si="15"/>
        <v>0</v>
      </c>
      <c r="P151" s="94">
        <f t="shared" si="14"/>
        <v>0</v>
      </c>
      <c r="R151">
        <f t="shared" si="16"/>
        <v>0</v>
      </c>
    </row>
    <row r="152" spans="1:18" x14ac:dyDescent="0.4">
      <c r="A152" t="s">
        <v>4705</v>
      </c>
      <c r="B152">
        <f t="shared" si="13"/>
        <v>1</v>
      </c>
      <c r="C152" t="s">
        <v>267</v>
      </c>
      <c r="D152" t="s">
        <v>268</v>
      </c>
      <c r="G152" t="s">
        <v>5197</v>
      </c>
      <c r="I152" s="94">
        <v>109000</v>
      </c>
      <c r="K152" s="94">
        <v>109000</v>
      </c>
      <c r="L152" t="s">
        <v>10</v>
      </c>
      <c r="M152" s="92">
        <f>+RSKI!G151</f>
        <v>0</v>
      </c>
      <c r="O152">
        <f t="shared" si="15"/>
        <v>0</v>
      </c>
      <c r="P152" s="94">
        <f t="shared" si="14"/>
        <v>0</v>
      </c>
      <c r="R152">
        <f t="shared" si="16"/>
        <v>0</v>
      </c>
    </row>
    <row r="153" spans="1:18" x14ac:dyDescent="0.4">
      <c r="A153" t="s">
        <v>4705</v>
      </c>
      <c r="B153">
        <f t="shared" si="13"/>
        <v>1</v>
      </c>
      <c r="C153" t="s">
        <v>269</v>
      </c>
      <c r="D153" t="s">
        <v>268</v>
      </c>
      <c r="G153" t="s">
        <v>5198</v>
      </c>
      <c r="I153" s="94">
        <v>109000</v>
      </c>
      <c r="K153" s="94">
        <v>109000</v>
      </c>
      <c r="L153" t="s">
        <v>97</v>
      </c>
      <c r="M153" s="92">
        <f>+RSKI!G152</f>
        <v>0</v>
      </c>
      <c r="O153">
        <f t="shared" si="15"/>
        <v>0</v>
      </c>
      <c r="P153" s="94">
        <f t="shared" si="14"/>
        <v>0</v>
      </c>
      <c r="R153">
        <f t="shared" si="16"/>
        <v>0</v>
      </c>
    </row>
    <row r="154" spans="1:18" x14ac:dyDescent="0.4">
      <c r="A154" t="s">
        <v>4705</v>
      </c>
      <c r="B154">
        <f t="shared" si="13"/>
        <v>1</v>
      </c>
      <c r="C154" t="s">
        <v>270</v>
      </c>
      <c r="D154" t="s">
        <v>268</v>
      </c>
      <c r="G154" t="s">
        <v>5199</v>
      </c>
      <c r="I154" s="94">
        <v>109000</v>
      </c>
      <c r="K154" s="94">
        <v>109000</v>
      </c>
      <c r="L154" t="s">
        <v>52</v>
      </c>
      <c r="M154" s="92">
        <f>+RSKI!G153</f>
        <v>0</v>
      </c>
      <c r="O154">
        <f t="shared" si="15"/>
        <v>0</v>
      </c>
      <c r="P154" s="94">
        <f t="shared" si="14"/>
        <v>0</v>
      </c>
      <c r="R154">
        <f t="shared" si="16"/>
        <v>0</v>
      </c>
    </row>
    <row r="155" spans="1:18" x14ac:dyDescent="0.4">
      <c r="A155" t="s">
        <v>4705</v>
      </c>
      <c r="B155">
        <f t="shared" si="13"/>
        <v>1</v>
      </c>
      <c r="C155" t="s">
        <v>271</v>
      </c>
      <c r="D155" t="s">
        <v>268</v>
      </c>
      <c r="G155" t="s">
        <v>5200</v>
      </c>
      <c r="I155" s="94">
        <v>109000</v>
      </c>
      <c r="K155" s="94">
        <v>109000</v>
      </c>
      <c r="L155" t="s">
        <v>193</v>
      </c>
      <c r="M155" s="92">
        <f>+RSKI!G154</f>
        <v>0</v>
      </c>
      <c r="O155">
        <f t="shared" si="15"/>
        <v>0</v>
      </c>
      <c r="P155" s="94">
        <f t="shared" si="14"/>
        <v>0</v>
      </c>
      <c r="R155">
        <f t="shared" si="16"/>
        <v>0</v>
      </c>
    </row>
    <row r="156" spans="1:18" x14ac:dyDescent="0.4">
      <c r="A156" t="s">
        <v>4705</v>
      </c>
      <c r="B156">
        <f t="shared" si="13"/>
        <v>1</v>
      </c>
      <c r="C156" t="s">
        <v>272</v>
      </c>
      <c r="D156" t="s">
        <v>268</v>
      </c>
      <c r="G156" t="s">
        <v>5201</v>
      </c>
      <c r="I156" s="94">
        <v>109000</v>
      </c>
      <c r="K156" s="94">
        <v>109000</v>
      </c>
      <c r="L156" t="s">
        <v>195</v>
      </c>
      <c r="M156" s="92">
        <f>+RSKI!G155</f>
        <v>0</v>
      </c>
      <c r="O156">
        <f t="shared" si="15"/>
        <v>0</v>
      </c>
      <c r="P156" s="94">
        <f t="shared" si="14"/>
        <v>0</v>
      </c>
      <c r="R156">
        <f t="shared" si="16"/>
        <v>0</v>
      </c>
    </row>
    <row r="157" spans="1:18" x14ac:dyDescent="0.4">
      <c r="A157" t="s">
        <v>4705</v>
      </c>
      <c r="B157">
        <f t="shared" si="13"/>
        <v>1</v>
      </c>
      <c r="C157" t="s">
        <v>273</v>
      </c>
      <c r="D157" t="s">
        <v>274</v>
      </c>
      <c r="G157" t="s">
        <v>5202</v>
      </c>
      <c r="I157" s="94">
        <v>92000</v>
      </c>
      <c r="K157" s="94">
        <v>92000</v>
      </c>
      <c r="L157" t="s">
        <v>37</v>
      </c>
      <c r="M157" s="92">
        <f>+RSKI!G156</f>
        <v>0</v>
      </c>
      <c r="O157">
        <f t="shared" si="15"/>
        <v>0</v>
      </c>
      <c r="P157" s="94">
        <f t="shared" si="14"/>
        <v>0</v>
      </c>
      <c r="R157">
        <f t="shared" si="16"/>
        <v>0</v>
      </c>
    </row>
    <row r="158" spans="1:18" x14ac:dyDescent="0.4">
      <c r="A158" t="s">
        <v>4705</v>
      </c>
      <c r="B158">
        <f t="shared" si="13"/>
        <v>1</v>
      </c>
      <c r="C158" t="s">
        <v>275</v>
      </c>
      <c r="D158" t="s">
        <v>274</v>
      </c>
      <c r="G158" t="s">
        <v>5203</v>
      </c>
      <c r="I158" s="94">
        <v>92000</v>
      </c>
      <c r="K158" s="94">
        <v>92000</v>
      </c>
      <c r="L158" t="s">
        <v>10</v>
      </c>
      <c r="M158" s="92">
        <f>+RSKI!G157</f>
        <v>0</v>
      </c>
      <c r="O158">
        <f t="shared" si="15"/>
        <v>0</v>
      </c>
      <c r="P158" s="94">
        <f t="shared" si="14"/>
        <v>0</v>
      </c>
      <c r="R158">
        <f t="shared" si="16"/>
        <v>0</v>
      </c>
    </row>
    <row r="159" spans="1:18" x14ac:dyDescent="0.4">
      <c r="A159" t="s">
        <v>4705</v>
      </c>
      <c r="B159">
        <f t="shared" si="13"/>
        <v>1</v>
      </c>
      <c r="C159" t="s">
        <v>276</v>
      </c>
      <c r="D159" t="s">
        <v>274</v>
      </c>
      <c r="G159" t="s">
        <v>5204</v>
      </c>
      <c r="I159" s="94">
        <v>92000</v>
      </c>
      <c r="K159" s="94">
        <v>92000</v>
      </c>
      <c r="L159" t="s">
        <v>50</v>
      </c>
      <c r="M159" s="92">
        <f>+RSKI!G158</f>
        <v>0</v>
      </c>
      <c r="O159">
        <f t="shared" si="15"/>
        <v>0</v>
      </c>
      <c r="P159" s="94">
        <f t="shared" si="14"/>
        <v>0</v>
      </c>
      <c r="R159">
        <f t="shared" si="16"/>
        <v>0</v>
      </c>
    </row>
    <row r="160" spans="1:18" x14ac:dyDescent="0.4">
      <c r="A160" t="s">
        <v>4705</v>
      </c>
      <c r="B160">
        <f t="shared" si="13"/>
        <v>1</v>
      </c>
      <c r="C160" t="s">
        <v>277</v>
      </c>
      <c r="D160" t="s">
        <v>274</v>
      </c>
      <c r="G160" t="s">
        <v>5205</v>
      </c>
      <c r="I160" s="94">
        <v>92000</v>
      </c>
      <c r="K160" s="94">
        <v>92000</v>
      </c>
      <c r="L160" t="s">
        <v>81</v>
      </c>
      <c r="M160" s="92">
        <f>+RSKI!G159</f>
        <v>0</v>
      </c>
      <c r="O160">
        <f t="shared" si="15"/>
        <v>0</v>
      </c>
      <c r="P160" s="94">
        <f t="shared" si="14"/>
        <v>0</v>
      </c>
      <c r="R160">
        <f t="shared" si="16"/>
        <v>0</v>
      </c>
    </row>
    <row r="161" spans="1:18" x14ac:dyDescent="0.4">
      <c r="A161" t="s">
        <v>4705</v>
      </c>
      <c r="B161">
        <f t="shared" si="13"/>
        <v>1</v>
      </c>
      <c r="C161" t="s">
        <v>278</v>
      </c>
      <c r="D161" t="s">
        <v>274</v>
      </c>
      <c r="G161" t="s">
        <v>5206</v>
      </c>
      <c r="I161" s="94">
        <v>92000</v>
      </c>
      <c r="K161" s="94">
        <v>92000</v>
      </c>
      <c r="L161" t="s">
        <v>182</v>
      </c>
      <c r="M161" s="92">
        <f>+RSKI!G160</f>
        <v>0</v>
      </c>
      <c r="O161">
        <f t="shared" si="15"/>
        <v>0</v>
      </c>
      <c r="P161" s="94">
        <f t="shared" si="14"/>
        <v>0</v>
      </c>
      <c r="R161">
        <f t="shared" si="16"/>
        <v>0</v>
      </c>
    </row>
    <row r="162" spans="1:18" x14ac:dyDescent="0.4">
      <c r="A162" t="s">
        <v>4705</v>
      </c>
      <c r="B162">
        <f t="shared" si="13"/>
        <v>1</v>
      </c>
      <c r="C162" t="s">
        <v>279</v>
      </c>
      <c r="D162" t="s">
        <v>274</v>
      </c>
      <c r="G162" t="s">
        <v>5207</v>
      </c>
      <c r="I162" s="94">
        <v>92000</v>
      </c>
      <c r="K162" s="94">
        <v>92000</v>
      </c>
      <c r="L162" t="s">
        <v>26</v>
      </c>
      <c r="M162" s="92">
        <f>+RSKI!G161</f>
        <v>0</v>
      </c>
      <c r="O162">
        <f t="shared" si="15"/>
        <v>0</v>
      </c>
      <c r="P162" s="94">
        <f t="shared" si="14"/>
        <v>0</v>
      </c>
      <c r="R162">
        <f t="shared" si="16"/>
        <v>0</v>
      </c>
    </row>
    <row r="163" spans="1:18" x14ac:dyDescent="0.4">
      <c r="A163" t="s">
        <v>4705</v>
      </c>
      <c r="B163">
        <f t="shared" si="13"/>
        <v>1</v>
      </c>
      <c r="C163" t="s">
        <v>280</v>
      </c>
      <c r="D163" t="s">
        <v>281</v>
      </c>
      <c r="G163" t="s">
        <v>5208</v>
      </c>
      <c r="I163" s="94">
        <v>121000</v>
      </c>
      <c r="K163" s="94">
        <v>121000</v>
      </c>
      <c r="L163" t="s">
        <v>282</v>
      </c>
      <c r="M163" s="92">
        <f>+RSKI!G162</f>
        <v>0</v>
      </c>
      <c r="O163">
        <f t="shared" si="15"/>
        <v>0</v>
      </c>
      <c r="P163" s="94">
        <f t="shared" si="14"/>
        <v>0</v>
      </c>
      <c r="R163">
        <f t="shared" si="16"/>
        <v>0</v>
      </c>
    </row>
    <row r="164" spans="1:18" x14ac:dyDescent="0.4">
      <c r="A164" t="s">
        <v>4705</v>
      </c>
      <c r="B164">
        <f t="shared" si="13"/>
        <v>1</v>
      </c>
      <c r="C164" t="s">
        <v>283</v>
      </c>
      <c r="D164" t="s">
        <v>281</v>
      </c>
      <c r="G164" t="s">
        <v>5209</v>
      </c>
      <c r="I164" s="94">
        <v>121000</v>
      </c>
      <c r="K164" s="94">
        <v>121000</v>
      </c>
      <c r="L164" t="s">
        <v>67</v>
      </c>
      <c r="M164" s="92">
        <f>+RSKI!G163</f>
        <v>0</v>
      </c>
      <c r="O164">
        <f t="shared" si="15"/>
        <v>0</v>
      </c>
      <c r="P164" s="94">
        <f t="shared" si="14"/>
        <v>0</v>
      </c>
      <c r="R164">
        <f t="shared" si="16"/>
        <v>0</v>
      </c>
    </row>
    <row r="165" spans="1:18" x14ac:dyDescent="0.4">
      <c r="A165" t="s">
        <v>4705</v>
      </c>
      <c r="B165">
        <f t="shared" si="13"/>
        <v>1</v>
      </c>
      <c r="C165" t="s">
        <v>284</v>
      </c>
      <c r="D165" t="s">
        <v>281</v>
      </c>
      <c r="G165" t="s">
        <v>5210</v>
      </c>
      <c r="I165" s="94">
        <v>121000</v>
      </c>
      <c r="K165" s="94">
        <v>121000</v>
      </c>
      <c r="L165" t="s">
        <v>285</v>
      </c>
      <c r="M165" s="92">
        <f>+RSKI!G164</f>
        <v>0</v>
      </c>
      <c r="O165">
        <f t="shared" si="15"/>
        <v>0</v>
      </c>
      <c r="P165" s="94">
        <f t="shared" si="14"/>
        <v>0</v>
      </c>
      <c r="R165">
        <f t="shared" si="16"/>
        <v>0</v>
      </c>
    </row>
    <row r="166" spans="1:18" x14ac:dyDescent="0.4">
      <c r="A166" t="s">
        <v>4705</v>
      </c>
      <c r="B166">
        <f t="shared" si="13"/>
        <v>1</v>
      </c>
      <c r="C166" t="s">
        <v>286</v>
      </c>
      <c r="D166" t="s">
        <v>281</v>
      </c>
      <c r="G166" t="s">
        <v>5211</v>
      </c>
      <c r="I166" s="94">
        <v>121000</v>
      </c>
      <c r="K166" s="94">
        <v>121000</v>
      </c>
      <c r="L166" t="s">
        <v>22</v>
      </c>
      <c r="M166" s="92">
        <f>+RSKI!G165</f>
        <v>0</v>
      </c>
      <c r="O166">
        <f t="shared" si="15"/>
        <v>0</v>
      </c>
      <c r="P166" s="94">
        <f t="shared" si="14"/>
        <v>0</v>
      </c>
      <c r="R166">
        <f t="shared" si="16"/>
        <v>0</v>
      </c>
    </row>
    <row r="167" spans="1:18" x14ac:dyDescent="0.4">
      <c r="A167" t="s">
        <v>4705</v>
      </c>
      <c r="B167">
        <f t="shared" si="13"/>
        <v>1</v>
      </c>
      <c r="C167" t="s">
        <v>287</v>
      </c>
      <c r="D167" t="s">
        <v>288</v>
      </c>
      <c r="G167" t="s">
        <v>5212</v>
      </c>
      <c r="I167" s="94">
        <v>109000</v>
      </c>
      <c r="K167" s="94">
        <v>109000</v>
      </c>
      <c r="L167" t="s">
        <v>97</v>
      </c>
      <c r="M167" s="92">
        <f>+RSKI!G166</f>
        <v>0</v>
      </c>
      <c r="O167">
        <f t="shared" si="15"/>
        <v>0</v>
      </c>
      <c r="P167" s="94">
        <f t="shared" si="14"/>
        <v>0</v>
      </c>
      <c r="R167">
        <f t="shared" si="16"/>
        <v>0</v>
      </c>
    </row>
    <row r="168" spans="1:18" x14ac:dyDescent="0.4">
      <c r="A168" t="s">
        <v>4705</v>
      </c>
      <c r="B168">
        <f t="shared" si="13"/>
        <v>1</v>
      </c>
      <c r="C168" t="s">
        <v>289</v>
      </c>
      <c r="D168" t="s">
        <v>288</v>
      </c>
      <c r="G168" t="s">
        <v>5213</v>
      </c>
      <c r="I168" s="94">
        <v>109000</v>
      </c>
      <c r="K168" s="94">
        <v>109000</v>
      </c>
      <c r="L168" t="s">
        <v>81</v>
      </c>
      <c r="M168" s="92">
        <f>+RSKI!G167</f>
        <v>0</v>
      </c>
      <c r="O168">
        <f t="shared" si="15"/>
        <v>0</v>
      </c>
      <c r="P168" s="94">
        <f t="shared" si="14"/>
        <v>0</v>
      </c>
      <c r="R168">
        <f t="shared" si="16"/>
        <v>0</v>
      </c>
    </row>
    <row r="169" spans="1:18" x14ac:dyDescent="0.4">
      <c r="A169" t="s">
        <v>4705</v>
      </c>
      <c r="B169">
        <f t="shared" si="13"/>
        <v>1</v>
      </c>
      <c r="C169" t="s">
        <v>290</v>
      </c>
      <c r="D169" t="s">
        <v>288</v>
      </c>
      <c r="G169" t="s">
        <v>5214</v>
      </c>
      <c r="I169" s="94">
        <v>109000</v>
      </c>
      <c r="K169" s="94">
        <v>109000</v>
      </c>
      <c r="L169" t="s">
        <v>158</v>
      </c>
      <c r="M169" s="92">
        <f>+RSKI!G168</f>
        <v>0</v>
      </c>
      <c r="O169">
        <f t="shared" si="15"/>
        <v>0</v>
      </c>
      <c r="P169" s="94">
        <f t="shared" si="14"/>
        <v>0</v>
      </c>
      <c r="R169">
        <f t="shared" si="16"/>
        <v>0</v>
      </c>
    </row>
    <row r="170" spans="1:18" x14ac:dyDescent="0.4">
      <c r="A170" t="s">
        <v>4705</v>
      </c>
      <c r="B170">
        <f t="shared" si="13"/>
        <v>1</v>
      </c>
      <c r="C170" t="s">
        <v>291</v>
      </c>
      <c r="D170" t="s">
        <v>288</v>
      </c>
      <c r="G170" t="s">
        <v>5215</v>
      </c>
      <c r="I170" s="94">
        <v>109000</v>
      </c>
      <c r="K170" s="94">
        <v>109000</v>
      </c>
      <c r="L170" t="s">
        <v>26</v>
      </c>
      <c r="M170" s="92">
        <f>+RSKI!G169</f>
        <v>0</v>
      </c>
      <c r="O170">
        <f t="shared" si="15"/>
        <v>0</v>
      </c>
      <c r="P170" s="94">
        <f t="shared" si="14"/>
        <v>0</v>
      </c>
      <c r="R170">
        <f t="shared" si="16"/>
        <v>0</v>
      </c>
    </row>
    <row r="171" spans="1:18" x14ac:dyDescent="0.4">
      <c r="A171" t="s">
        <v>4705</v>
      </c>
      <c r="B171">
        <f t="shared" si="13"/>
        <v>1</v>
      </c>
      <c r="C171" t="s">
        <v>292</v>
      </c>
      <c r="D171" t="s">
        <v>293</v>
      </c>
      <c r="G171" t="s">
        <v>5216</v>
      </c>
      <c r="I171" s="94">
        <v>45000</v>
      </c>
      <c r="K171" s="94">
        <v>45000</v>
      </c>
      <c r="L171" t="s">
        <v>282</v>
      </c>
      <c r="M171" s="92">
        <f>+RSKI!G170</f>
        <v>0</v>
      </c>
      <c r="O171">
        <f t="shared" si="15"/>
        <v>0</v>
      </c>
      <c r="P171" s="94">
        <f t="shared" si="14"/>
        <v>0</v>
      </c>
      <c r="R171">
        <f t="shared" si="16"/>
        <v>0</v>
      </c>
    </row>
    <row r="172" spans="1:18" x14ac:dyDescent="0.4">
      <c r="A172" t="s">
        <v>4705</v>
      </c>
      <c r="B172">
        <f t="shared" si="13"/>
        <v>1</v>
      </c>
      <c r="C172" t="s">
        <v>294</v>
      </c>
      <c r="D172" t="s">
        <v>293</v>
      </c>
      <c r="G172" t="s">
        <v>5217</v>
      </c>
      <c r="I172" s="94">
        <v>45000</v>
      </c>
      <c r="K172" s="94">
        <v>45000</v>
      </c>
      <c r="L172" t="s">
        <v>67</v>
      </c>
      <c r="M172" s="92">
        <f>+RSKI!G171</f>
        <v>0</v>
      </c>
      <c r="O172">
        <f t="shared" si="15"/>
        <v>0</v>
      </c>
      <c r="P172" s="94">
        <f t="shared" si="14"/>
        <v>0</v>
      </c>
      <c r="R172">
        <f t="shared" si="16"/>
        <v>0</v>
      </c>
    </row>
    <row r="173" spans="1:18" x14ac:dyDescent="0.4">
      <c r="A173" t="s">
        <v>4705</v>
      </c>
      <c r="B173">
        <f t="shared" si="13"/>
        <v>1</v>
      </c>
      <c r="C173" t="s">
        <v>295</v>
      </c>
      <c r="D173" t="s">
        <v>293</v>
      </c>
      <c r="G173" t="s">
        <v>5218</v>
      </c>
      <c r="I173" s="94">
        <v>45000</v>
      </c>
      <c r="K173" s="94">
        <v>45000</v>
      </c>
      <c r="L173" t="s">
        <v>285</v>
      </c>
      <c r="M173" s="92">
        <f>+RSKI!G172</f>
        <v>0</v>
      </c>
      <c r="O173">
        <f t="shared" si="15"/>
        <v>0</v>
      </c>
      <c r="P173" s="94">
        <f t="shared" si="14"/>
        <v>0</v>
      </c>
      <c r="R173">
        <f t="shared" si="16"/>
        <v>0</v>
      </c>
    </row>
    <row r="174" spans="1:18" x14ac:dyDescent="0.4">
      <c r="A174" t="s">
        <v>4705</v>
      </c>
      <c r="B174">
        <f t="shared" si="13"/>
        <v>1</v>
      </c>
      <c r="C174" t="s">
        <v>296</v>
      </c>
      <c r="D174" t="s">
        <v>293</v>
      </c>
      <c r="G174" t="s">
        <v>5219</v>
      </c>
      <c r="I174" s="94">
        <v>45000</v>
      </c>
      <c r="K174" s="94">
        <v>45000</v>
      </c>
      <c r="L174" t="s">
        <v>22</v>
      </c>
      <c r="M174" s="92">
        <f>+RSKI!G173</f>
        <v>0</v>
      </c>
      <c r="O174">
        <f t="shared" si="15"/>
        <v>0</v>
      </c>
      <c r="P174" s="94">
        <f t="shared" si="14"/>
        <v>0</v>
      </c>
      <c r="R174">
        <f t="shared" si="16"/>
        <v>0</v>
      </c>
    </row>
    <row r="175" spans="1:18" x14ac:dyDescent="0.4">
      <c r="A175" t="s">
        <v>4705</v>
      </c>
      <c r="B175">
        <f t="shared" si="13"/>
        <v>1</v>
      </c>
      <c r="C175" t="s">
        <v>297</v>
      </c>
      <c r="D175" t="s">
        <v>298</v>
      </c>
      <c r="G175" t="s">
        <v>5220</v>
      </c>
      <c r="I175" s="94">
        <v>45000</v>
      </c>
      <c r="K175" s="94">
        <v>45000</v>
      </c>
      <c r="L175" t="s">
        <v>97</v>
      </c>
      <c r="M175" s="92">
        <f>+RSKI!G174</f>
        <v>0</v>
      </c>
      <c r="O175">
        <f t="shared" si="15"/>
        <v>0</v>
      </c>
      <c r="P175" s="94">
        <f t="shared" si="14"/>
        <v>0</v>
      </c>
      <c r="R175">
        <f t="shared" si="16"/>
        <v>0</v>
      </c>
    </row>
    <row r="176" spans="1:18" x14ac:dyDescent="0.4">
      <c r="A176" t="s">
        <v>4705</v>
      </c>
      <c r="B176">
        <f t="shared" si="13"/>
        <v>1</v>
      </c>
      <c r="C176" t="s">
        <v>299</v>
      </c>
      <c r="D176" t="s">
        <v>298</v>
      </c>
      <c r="G176" t="s">
        <v>5221</v>
      </c>
      <c r="I176" s="94">
        <v>45000</v>
      </c>
      <c r="K176" s="94">
        <v>45000</v>
      </c>
      <c r="L176" t="s">
        <v>81</v>
      </c>
      <c r="M176" s="92">
        <f>+RSKI!G175</f>
        <v>0</v>
      </c>
      <c r="O176">
        <f t="shared" si="15"/>
        <v>0</v>
      </c>
      <c r="P176" s="94">
        <f t="shared" si="14"/>
        <v>0</v>
      </c>
      <c r="R176">
        <f t="shared" si="16"/>
        <v>0</v>
      </c>
    </row>
    <row r="177" spans="1:18" x14ac:dyDescent="0.4">
      <c r="A177" t="s">
        <v>4705</v>
      </c>
      <c r="B177">
        <f t="shared" si="13"/>
        <v>1</v>
      </c>
      <c r="C177" t="s">
        <v>300</v>
      </c>
      <c r="D177" t="s">
        <v>298</v>
      </c>
      <c r="G177" t="s">
        <v>5222</v>
      </c>
      <c r="I177" s="94">
        <v>45000</v>
      </c>
      <c r="K177" s="94">
        <v>45000</v>
      </c>
      <c r="L177" t="s">
        <v>158</v>
      </c>
      <c r="M177" s="92">
        <f>+RSKI!G176</f>
        <v>0</v>
      </c>
      <c r="O177">
        <f t="shared" si="15"/>
        <v>0</v>
      </c>
      <c r="P177" s="94">
        <f t="shared" si="14"/>
        <v>0</v>
      </c>
      <c r="R177">
        <f t="shared" si="16"/>
        <v>0</v>
      </c>
    </row>
    <row r="178" spans="1:18" x14ac:dyDescent="0.4">
      <c r="A178" t="s">
        <v>4705</v>
      </c>
      <c r="B178">
        <f t="shared" si="13"/>
        <v>1</v>
      </c>
      <c r="C178" t="s">
        <v>301</v>
      </c>
      <c r="D178" t="s">
        <v>298</v>
      </c>
      <c r="G178" t="s">
        <v>5223</v>
      </c>
      <c r="I178" s="94">
        <v>45000</v>
      </c>
      <c r="K178" s="94">
        <v>45000</v>
      </c>
      <c r="L178" t="s">
        <v>26</v>
      </c>
      <c r="M178" s="92">
        <f>+RSKI!G177</f>
        <v>0</v>
      </c>
      <c r="O178">
        <f t="shared" si="15"/>
        <v>0</v>
      </c>
      <c r="P178" s="94">
        <f t="shared" si="14"/>
        <v>0</v>
      </c>
      <c r="R178">
        <f t="shared" si="16"/>
        <v>0</v>
      </c>
    </row>
    <row r="179" spans="1:18" x14ac:dyDescent="0.4">
      <c r="A179" t="s">
        <v>4705</v>
      </c>
      <c r="B179">
        <f t="shared" si="13"/>
        <v>1</v>
      </c>
      <c r="C179" t="s">
        <v>302</v>
      </c>
      <c r="D179" t="s">
        <v>303</v>
      </c>
      <c r="E179" t="s">
        <v>305</v>
      </c>
      <c r="F179" t="s">
        <v>4731</v>
      </c>
      <c r="G179" t="s">
        <v>5224</v>
      </c>
      <c r="H179" t="s">
        <v>5225</v>
      </c>
      <c r="I179" s="94">
        <v>47000</v>
      </c>
      <c r="J179" s="94">
        <v>14000</v>
      </c>
      <c r="K179" s="94">
        <v>61000</v>
      </c>
      <c r="L179" t="s">
        <v>304</v>
      </c>
      <c r="M179" s="92">
        <f>+RSKI!G178</f>
        <v>0</v>
      </c>
      <c r="N179">
        <f t="shared" ref="N179:N191" si="18">+M179</f>
        <v>0</v>
      </c>
      <c r="O179">
        <f t="shared" si="15"/>
        <v>0</v>
      </c>
      <c r="P179" s="94">
        <f t="shared" si="14"/>
        <v>0</v>
      </c>
      <c r="R179">
        <f t="shared" si="16"/>
        <v>0</v>
      </c>
    </row>
    <row r="180" spans="1:18" x14ac:dyDescent="0.4">
      <c r="A180" t="s">
        <v>4705</v>
      </c>
      <c r="B180">
        <f t="shared" si="13"/>
        <v>1</v>
      </c>
      <c r="C180" t="s">
        <v>306</v>
      </c>
      <c r="D180" t="s">
        <v>303</v>
      </c>
      <c r="E180" t="s">
        <v>305</v>
      </c>
      <c r="F180" t="s">
        <v>4731</v>
      </c>
      <c r="G180" t="s">
        <v>5226</v>
      </c>
      <c r="H180" t="s">
        <v>5225</v>
      </c>
      <c r="I180" s="94">
        <v>47000</v>
      </c>
      <c r="J180" s="94">
        <v>14000</v>
      </c>
      <c r="K180" s="94">
        <v>61000</v>
      </c>
      <c r="L180" t="s">
        <v>186</v>
      </c>
      <c r="M180" s="92">
        <f>+RSKI!G179</f>
        <v>0</v>
      </c>
      <c r="N180">
        <f t="shared" si="18"/>
        <v>0</v>
      </c>
      <c r="O180">
        <f t="shared" si="15"/>
        <v>0</v>
      </c>
      <c r="P180" s="94">
        <f t="shared" si="14"/>
        <v>0</v>
      </c>
      <c r="R180">
        <f t="shared" si="16"/>
        <v>0</v>
      </c>
    </row>
    <row r="181" spans="1:18" x14ac:dyDescent="0.4">
      <c r="A181" t="s">
        <v>4705</v>
      </c>
      <c r="B181">
        <f t="shared" si="13"/>
        <v>1</v>
      </c>
      <c r="C181" t="s">
        <v>307</v>
      </c>
      <c r="D181" t="s">
        <v>303</v>
      </c>
      <c r="E181" t="s">
        <v>305</v>
      </c>
      <c r="F181" t="s">
        <v>4731</v>
      </c>
      <c r="G181" t="s">
        <v>5227</v>
      </c>
      <c r="H181" t="s">
        <v>5225</v>
      </c>
      <c r="I181" s="94">
        <v>47000</v>
      </c>
      <c r="J181" s="94">
        <v>14000</v>
      </c>
      <c r="K181" s="94">
        <v>61000</v>
      </c>
      <c r="L181" t="s">
        <v>10</v>
      </c>
      <c r="M181" s="92">
        <f>+RSKI!G180</f>
        <v>0</v>
      </c>
      <c r="N181">
        <f t="shared" si="18"/>
        <v>0</v>
      </c>
      <c r="O181">
        <f t="shared" si="15"/>
        <v>0</v>
      </c>
      <c r="P181" s="94">
        <f t="shared" si="14"/>
        <v>0</v>
      </c>
      <c r="R181">
        <f t="shared" si="16"/>
        <v>0</v>
      </c>
    </row>
    <row r="182" spans="1:18" x14ac:dyDescent="0.4">
      <c r="A182" t="s">
        <v>4705</v>
      </c>
      <c r="B182">
        <f t="shared" si="13"/>
        <v>1</v>
      </c>
      <c r="C182" t="s">
        <v>308</v>
      </c>
      <c r="D182" t="s">
        <v>303</v>
      </c>
      <c r="E182" t="s">
        <v>305</v>
      </c>
      <c r="F182" t="s">
        <v>4731</v>
      </c>
      <c r="G182" t="s">
        <v>5228</v>
      </c>
      <c r="H182" t="s">
        <v>5225</v>
      </c>
      <c r="I182" s="94">
        <v>47000</v>
      </c>
      <c r="J182" s="94">
        <v>14000</v>
      </c>
      <c r="K182" s="94">
        <v>61000</v>
      </c>
      <c r="L182" t="s">
        <v>154</v>
      </c>
      <c r="M182" s="92">
        <f>+RSKI!G181</f>
        <v>0</v>
      </c>
      <c r="N182">
        <f t="shared" si="18"/>
        <v>0</v>
      </c>
      <c r="O182">
        <f t="shared" si="15"/>
        <v>0</v>
      </c>
      <c r="P182" s="94">
        <f t="shared" si="14"/>
        <v>0</v>
      </c>
      <c r="R182">
        <f t="shared" si="16"/>
        <v>0</v>
      </c>
    </row>
    <row r="183" spans="1:18" x14ac:dyDescent="0.4">
      <c r="A183" t="s">
        <v>4705</v>
      </c>
      <c r="B183" s="114">
        <f t="shared" si="13"/>
        <v>2</v>
      </c>
      <c r="C183" t="s">
        <v>309</v>
      </c>
      <c r="D183" t="s">
        <v>310</v>
      </c>
      <c r="E183" t="s">
        <v>311</v>
      </c>
      <c r="F183" t="s">
        <v>4732</v>
      </c>
      <c r="G183" t="s">
        <v>5229</v>
      </c>
      <c r="H183" t="s">
        <v>5225</v>
      </c>
      <c r="I183" s="94">
        <v>37000</v>
      </c>
      <c r="J183" s="94">
        <v>14000</v>
      </c>
      <c r="K183" s="94">
        <v>51000</v>
      </c>
      <c r="L183" t="s">
        <v>186</v>
      </c>
      <c r="M183" s="92">
        <f>+RSKI!G182</f>
        <v>0</v>
      </c>
      <c r="N183">
        <f t="shared" si="18"/>
        <v>0</v>
      </c>
      <c r="O183">
        <f t="shared" si="15"/>
        <v>0</v>
      </c>
      <c r="P183" s="94">
        <f t="shared" si="14"/>
        <v>0</v>
      </c>
      <c r="R183">
        <f t="shared" si="16"/>
        <v>0</v>
      </c>
    </row>
    <row r="184" spans="1:18" x14ac:dyDescent="0.4">
      <c r="A184" t="s">
        <v>4705</v>
      </c>
      <c r="B184" s="114">
        <f t="shared" si="13"/>
        <v>2</v>
      </c>
      <c r="C184" t="s">
        <v>312</v>
      </c>
      <c r="D184" t="s">
        <v>310</v>
      </c>
      <c r="E184" t="s">
        <v>311</v>
      </c>
      <c r="F184" t="s">
        <v>4732</v>
      </c>
      <c r="G184" t="s">
        <v>5230</v>
      </c>
      <c r="H184" t="s">
        <v>5225</v>
      </c>
      <c r="I184" s="94">
        <v>37000</v>
      </c>
      <c r="J184" s="94">
        <v>14000</v>
      </c>
      <c r="K184" s="94">
        <v>51000</v>
      </c>
      <c r="L184" t="s">
        <v>10</v>
      </c>
      <c r="M184" s="92">
        <f>+RSKI!G183</f>
        <v>0</v>
      </c>
      <c r="N184">
        <f t="shared" si="18"/>
        <v>0</v>
      </c>
      <c r="O184">
        <f t="shared" si="15"/>
        <v>0</v>
      </c>
      <c r="P184" s="94">
        <f t="shared" si="14"/>
        <v>0</v>
      </c>
      <c r="R184">
        <f t="shared" si="16"/>
        <v>0</v>
      </c>
    </row>
    <row r="185" spans="1:18" x14ac:dyDescent="0.4">
      <c r="A185" t="s">
        <v>4705</v>
      </c>
      <c r="B185" s="114">
        <f t="shared" si="13"/>
        <v>2</v>
      </c>
      <c r="C185" t="s">
        <v>313</v>
      </c>
      <c r="D185" t="s">
        <v>314</v>
      </c>
      <c r="E185" t="s">
        <v>316</v>
      </c>
      <c r="F185" t="s">
        <v>4733</v>
      </c>
      <c r="G185" t="s">
        <v>5231</v>
      </c>
      <c r="H185" t="s">
        <v>5232</v>
      </c>
      <c r="I185" s="94">
        <v>35000</v>
      </c>
      <c r="J185" s="94">
        <v>11000</v>
      </c>
      <c r="K185" s="94">
        <v>46000</v>
      </c>
      <c r="L185" t="s">
        <v>315</v>
      </c>
      <c r="M185" s="92">
        <f>+RSKI!G184</f>
        <v>0</v>
      </c>
      <c r="N185">
        <f t="shared" si="18"/>
        <v>0</v>
      </c>
      <c r="O185">
        <f t="shared" si="15"/>
        <v>0</v>
      </c>
      <c r="P185" s="94">
        <f t="shared" si="14"/>
        <v>0</v>
      </c>
      <c r="R185">
        <f t="shared" si="16"/>
        <v>0</v>
      </c>
    </row>
    <row r="186" spans="1:18" x14ac:dyDescent="0.4">
      <c r="A186" t="s">
        <v>4705</v>
      </c>
      <c r="B186" s="114">
        <f t="shared" si="13"/>
        <v>2</v>
      </c>
      <c r="C186" t="s">
        <v>317</v>
      </c>
      <c r="D186" t="s">
        <v>314</v>
      </c>
      <c r="E186" t="s">
        <v>316</v>
      </c>
      <c r="F186" t="s">
        <v>4733</v>
      </c>
      <c r="G186" t="s">
        <v>5233</v>
      </c>
      <c r="H186" t="s">
        <v>5232</v>
      </c>
      <c r="I186" s="94">
        <v>35000</v>
      </c>
      <c r="J186" s="94">
        <v>11000</v>
      </c>
      <c r="K186" s="94">
        <v>46000</v>
      </c>
      <c r="L186" t="s">
        <v>318</v>
      </c>
      <c r="M186" s="92">
        <f>+RSKI!G185</f>
        <v>0</v>
      </c>
      <c r="N186">
        <f t="shared" si="18"/>
        <v>0</v>
      </c>
      <c r="O186">
        <f t="shared" si="15"/>
        <v>0</v>
      </c>
      <c r="P186" s="94">
        <f t="shared" si="14"/>
        <v>0</v>
      </c>
      <c r="R186">
        <f t="shared" si="16"/>
        <v>0</v>
      </c>
    </row>
    <row r="187" spans="1:18" x14ac:dyDescent="0.4">
      <c r="A187" t="s">
        <v>4705</v>
      </c>
      <c r="B187" s="114">
        <f t="shared" si="13"/>
        <v>2</v>
      </c>
      <c r="C187" t="s">
        <v>319</v>
      </c>
      <c r="D187" t="s">
        <v>314</v>
      </c>
      <c r="E187" t="s">
        <v>316</v>
      </c>
      <c r="F187" t="s">
        <v>4733</v>
      </c>
      <c r="G187" t="s">
        <v>5234</v>
      </c>
      <c r="H187" t="s">
        <v>5232</v>
      </c>
      <c r="I187" s="94">
        <v>35000</v>
      </c>
      <c r="J187" s="94">
        <v>11000</v>
      </c>
      <c r="K187" s="94">
        <v>46000</v>
      </c>
      <c r="L187" t="s">
        <v>320</v>
      </c>
      <c r="M187" s="92">
        <f>+RSKI!G186</f>
        <v>0</v>
      </c>
      <c r="N187">
        <f t="shared" si="18"/>
        <v>0</v>
      </c>
      <c r="O187">
        <f t="shared" si="15"/>
        <v>0</v>
      </c>
      <c r="P187" s="94">
        <f t="shared" si="14"/>
        <v>0</v>
      </c>
      <c r="R187">
        <f t="shared" si="16"/>
        <v>0</v>
      </c>
    </row>
    <row r="188" spans="1:18" x14ac:dyDescent="0.4">
      <c r="A188" t="s">
        <v>4705</v>
      </c>
      <c r="B188" s="114">
        <f t="shared" si="13"/>
        <v>2</v>
      </c>
      <c r="C188" t="s">
        <v>321</v>
      </c>
      <c r="D188" t="s">
        <v>314</v>
      </c>
      <c r="E188" t="s">
        <v>316</v>
      </c>
      <c r="F188" t="s">
        <v>4733</v>
      </c>
      <c r="G188" t="s">
        <v>5235</v>
      </c>
      <c r="H188" t="s">
        <v>5232</v>
      </c>
      <c r="I188" s="94">
        <v>35000</v>
      </c>
      <c r="J188" s="94">
        <v>11000</v>
      </c>
      <c r="K188" s="94">
        <v>46000</v>
      </c>
      <c r="L188" t="s">
        <v>304</v>
      </c>
      <c r="M188" s="92">
        <f>+RSKI!G187</f>
        <v>0</v>
      </c>
      <c r="N188">
        <f t="shared" si="18"/>
        <v>0</v>
      </c>
      <c r="O188">
        <f t="shared" si="15"/>
        <v>0</v>
      </c>
      <c r="P188" s="94">
        <f t="shared" si="14"/>
        <v>0</v>
      </c>
      <c r="R188">
        <f t="shared" si="16"/>
        <v>0</v>
      </c>
    </row>
    <row r="189" spans="1:18" x14ac:dyDescent="0.4">
      <c r="A189" t="s">
        <v>4705</v>
      </c>
      <c r="B189">
        <f t="shared" si="13"/>
        <v>1</v>
      </c>
      <c r="C189" t="s">
        <v>322</v>
      </c>
      <c r="D189" t="s">
        <v>323</v>
      </c>
      <c r="E189" t="s">
        <v>325</v>
      </c>
      <c r="F189" t="s">
        <v>4734</v>
      </c>
      <c r="G189" t="s">
        <v>5236</v>
      </c>
      <c r="H189" t="s">
        <v>5237</v>
      </c>
      <c r="I189" s="94">
        <v>25000</v>
      </c>
      <c r="J189" s="94">
        <v>9000</v>
      </c>
      <c r="K189" s="94">
        <v>34000</v>
      </c>
      <c r="L189" t="s">
        <v>324</v>
      </c>
      <c r="M189" s="92">
        <f>+RSKI!G188</f>
        <v>0</v>
      </c>
      <c r="N189">
        <f t="shared" si="18"/>
        <v>0</v>
      </c>
      <c r="O189">
        <f t="shared" si="15"/>
        <v>0</v>
      </c>
      <c r="P189" s="94">
        <f t="shared" si="14"/>
        <v>0</v>
      </c>
      <c r="R189">
        <f t="shared" si="16"/>
        <v>0</v>
      </c>
    </row>
    <row r="190" spans="1:18" x14ac:dyDescent="0.4">
      <c r="A190" t="s">
        <v>4705</v>
      </c>
      <c r="B190">
        <f t="shared" si="13"/>
        <v>1</v>
      </c>
      <c r="C190" t="s">
        <v>326</v>
      </c>
      <c r="D190" t="s">
        <v>323</v>
      </c>
      <c r="E190" t="s">
        <v>325</v>
      </c>
      <c r="F190" t="s">
        <v>4734</v>
      </c>
      <c r="G190" t="s">
        <v>5238</v>
      </c>
      <c r="H190" t="s">
        <v>5237</v>
      </c>
      <c r="I190" s="94">
        <v>25000</v>
      </c>
      <c r="J190" s="94">
        <v>9000</v>
      </c>
      <c r="K190" s="94">
        <v>34000</v>
      </c>
      <c r="L190" t="s">
        <v>327</v>
      </c>
      <c r="M190" s="92">
        <f>+RSKI!G189</f>
        <v>0</v>
      </c>
      <c r="N190">
        <f t="shared" si="18"/>
        <v>0</v>
      </c>
      <c r="O190">
        <f t="shared" si="15"/>
        <v>0</v>
      </c>
      <c r="P190" s="94">
        <f t="shared" si="14"/>
        <v>0</v>
      </c>
      <c r="R190">
        <f t="shared" si="16"/>
        <v>0</v>
      </c>
    </row>
    <row r="191" spans="1:18" x14ac:dyDescent="0.4">
      <c r="A191" t="s">
        <v>4705</v>
      </c>
      <c r="B191">
        <f t="shared" si="13"/>
        <v>1</v>
      </c>
      <c r="C191" t="s">
        <v>328</v>
      </c>
      <c r="D191" t="s">
        <v>323</v>
      </c>
      <c r="E191" t="s">
        <v>325</v>
      </c>
      <c r="F191" t="s">
        <v>4734</v>
      </c>
      <c r="G191" t="s">
        <v>5239</v>
      </c>
      <c r="H191" t="s">
        <v>5237</v>
      </c>
      <c r="I191" s="94">
        <v>25000</v>
      </c>
      <c r="J191" s="94">
        <v>9000</v>
      </c>
      <c r="K191" s="94">
        <v>34000</v>
      </c>
      <c r="L191" t="s">
        <v>329</v>
      </c>
      <c r="M191" s="92">
        <f>+RSKI!G190</f>
        <v>0</v>
      </c>
      <c r="N191">
        <f t="shared" si="18"/>
        <v>0</v>
      </c>
      <c r="O191">
        <f t="shared" si="15"/>
        <v>0</v>
      </c>
      <c r="P191" s="94">
        <f t="shared" si="14"/>
        <v>0</v>
      </c>
      <c r="R191">
        <f t="shared" si="16"/>
        <v>0</v>
      </c>
    </row>
    <row r="192" spans="1:18" x14ac:dyDescent="0.4">
      <c r="A192" t="s">
        <v>4747</v>
      </c>
      <c r="B192">
        <f t="shared" si="13"/>
        <v>1</v>
      </c>
      <c r="C192" t="s">
        <v>330</v>
      </c>
      <c r="D192" t="s">
        <v>331</v>
      </c>
      <c r="G192" t="s">
        <v>5240</v>
      </c>
      <c r="I192" s="94">
        <v>145000</v>
      </c>
      <c r="K192" s="94">
        <v>145000</v>
      </c>
      <c r="L192" t="s">
        <v>332</v>
      </c>
      <c r="M192" s="92">
        <f>+'R BOOTS'!E3</f>
        <v>0</v>
      </c>
      <c r="O192">
        <f t="shared" si="15"/>
        <v>0</v>
      </c>
      <c r="P192" s="94">
        <f t="shared" si="14"/>
        <v>0</v>
      </c>
      <c r="R192">
        <f t="shared" si="16"/>
        <v>0</v>
      </c>
    </row>
    <row r="193" spans="1:18" x14ac:dyDescent="0.4">
      <c r="A193" t="s">
        <v>4747</v>
      </c>
      <c r="B193">
        <f t="shared" si="13"/>
        <v>1</v>
      </c>
      <c r="C193" t="s">
        <v>333</v>
      </c>
      <c r="D193" t="s">
        <v>331</v>
      </c>
      <c r="G193" t="s">
        <v>5241</v>
      </c>
      <c r="I193" s="94">
        <v>145000</v>
      </c>
      <c r="K193" s="94">
        <v>145000</v>
      </c>
      <c r="L193" t="s">
        <v>334</v>
      </c>
      <c r="M193" s="92">
        <f>+'R BOOTS'!E4</f>
        <v>0</v>
      </c>
      <c r="O193">
        <f t="shared" si="15"/>
        <v>0</v>
      </c>
      <c r="P193" s="94">
        <f t="shared" si="14"/>
        <v>0</v>
      </c>
      <c r="R193">
        <f t="shared" si="16"/>
        <v>0</v>
      </c>
    </row>
    <row r="194" spans="1:18" x14ac:dyDescent="0.4">
      <c r="A194" t="s">
        <v>4747</v>
      </c>
      <c r="B194">
        <f t="shared" si="13"/>
        <v>1</v>
      </c>
      <c r="C194" t="s">
        <v>335</v>
      </c>
      <c r="D194" t="s">
        <v>331</v>
      </c>
      <c r="G194" t="s">
        <v>5242</v>
      </c>
      <c r="I194" s="94">
        <v>145000</v>
      </c>
      <c r="K194" s="94">
        <v>145000</v>
      </c>
      <c r="L194" t="s">
        <v>336</v>
      </c>
      <c r="M194" s="92">
        <f>+'R BOOTS'!E5</f>
        <v>0</v>
      </c>
      <c r="O194">
        <f t="shared" si="15"/>
        <v>0</v>
      </c>
      <c r="P194" s="94">
        <f t="shared" si="14"/>
        <v>0</v>
      </c>
      <c r="R194">
        <f t="shared" si="16"/>
        <v>0</v>
      </c>
    </row>
    <row r="195" spans="1:18" x14ac:dyDescent="0.4">
      <c r="A195" t="s">
        <v>4747</v>
      </c>
      <c r="B195">
        <f t="shared" si="13"/>
        <v>1</v>
      </c>
      <c r="C195" t="s">
        <v>337</v>
      </c>
      <c r="D195" t="s">
        <v>331</v>
      </c>
      <c r="G195" t="s">
        <v>5243</v>
      </c>
      <c r="I195" s="94">
        <v>145000</v>
      </c>
      <c r="K195" s="94">
        <v>145000</v>
      </c>
      <c r="L195" t="s">
        <v>338</v>
      </c>
      <c r="M195" s="92">
        <f>+'R BOOTS'!E6</f>
        <v>0</v>
      </c>
      <c r="O195">
        <f t="shared" si="15"/>
        <v>0</v>
      </c>
      <c r="P195" s="94">
        <f t="shared" si="14"/>
        <v>0</v>
      </c>
      <c r="R195">
        <f t="shared" si="16"/>
        <v>0</v>
      </c>
    </row>
    <row r="196" spans="1:18" x14ac:dyDescent="0.4">
      <c r="A196" t="s">
        <v>4747</v>
      </c>
      <c r="B196">
        <f t="shared" ref="B196:B259" si="19">+COUNTIF(C:C,C196)</f>
        <v>1</v>
      </c>
      <c r="C196" t="s">
        <v>339</v>
      </c>
      <c r="D196" t="s">
        <v>331</v>
      </c>
      <c r="G196" t="s">
        <v>5244</v>
      </c>
      <c r="I196" s="94">
        <v>145000</v>
      </c>
      <c r="K196" s="94">
        <v>145000</v>
      </c>
      <c r="L196" t="s">
        <v>340</v>
      </c>
      <c r="M196" s="92">
        <f>+'R BOOTS'!E7</f>
        <v>0</v>
      </c>
      <c r="O196">
        <f t="shared" si="15"/>
        <v>0</v>
      </c>
      <c r="P196" s="94">
        <f t="shared" ref="P196:P259" si="20">+M196*K196</f>
        <v>0</v>
      </c>
      <c r="R196">
        <f t="shared" si="16"/>
        <v>0</v>
      </c>
    </row>
    <row r="197" spans="1:18" x14ac:dyDescent="0.4">
      <c r="A197" t="s">
        <v>4747</v>
      </c>
      <c r="B197">
        <f t="shared" si="19"/>
        <v>1</v>
      </c>
      <c r="C197" t="s">
        <v>341</v>
      </c>
      <c r="D197" t="s">
        <v>331</v>
      </c>
      <c r="G197" t="s">
        <v>5245</v>
      </c>
      <c r="I197" s="94">
        <v>145000</v>
      </c>
      <c r="K197" s="94">
        <v>145000</v>
      </c>
      <c r="L197" t="s">
        <v>342</v>
      </c>
      <c r="M197" s="92">
        <f>+'R BOOTS'!E8</f>
        <v>0</v>
      </c>
      <c r="O197">
        <f t="shared" ref="O197:O260" si="21">+M197+N197</f>
        <v>0</v>
      </c>
      <c r="P197" s="94">
        <f t="shared" si="20"/>
        <v>0</v>
      </c>
      <c r="R197">
        <f t="shared" ref="R197:R260" si="22">+M197-Q197</f>
        <v>0</v>
      </c>
    </row>
    <row r="198" spans="1:18" x14ac:dyDescent="0.4">
      <c r="A198" t="s">
        <v>4747</v>
      </c>
      <c r="B198">
        <f t="shared" si="19"/>
        <v>1</v>
      </c>
      <c r="C198" t="s">
        <v>343</v>
      </c>
      <c r="D198" t="s">
        <v>331</v>
      </c>
      <c r="G198" t="s">
        <v>5246</v>
      </c>
      <c r="I198" s="94">
        <v>145000</v>
      </c>
      <c r="K198" s="94">
        <v>145000</v>
      </c>
      <c r="L198" t="s">
        <v>344</v>
      </c>
      <c r="M198" s="92">
        <f>+'R BOOTS'!E9</f>
        <v>0</v>
      </c>
      <c r="O198">
        <f t="shared" si="21"/>
        <v>0</v>
      </c>
      <c r="P198" s="94">
        <f t="shared" si="20"/>
        <v>0</v>
      </c>
      <c r="R198">
        <f t="shared" si="22"/>
        <v>0</v>
      </c>
    </row>
    <row r="199" spans="1:18" x14ac:dyDescent="0.4">
      <c r="A199" t="s">
        <v>4747</v>
      </c>
      <c r="B199">
        <f t="shared" si="19"/>
        <v>1</v>
      </c>
      <c r="C199" t="s">
        <v>345</v>
      </c>
      <c r="D199" t="s">
        <v>346</v>
      </c>
      <c r="G199" t="s">
        <v>5247</v>
      </c>
      <c r="I199" s="94">
        <v>145000</v>
      </c>
      <c r="K199" s="94">
        <v>145000</v>
      </c>
      <c r="L199" t="s">
        <v>347</v>
      </c>
      <c r="M199" s="92">
        <f>+'R BOOTS'!E10</f>
        <v>0</v>
      </c>
      <c r="O199">
        <f t="shared" si="21"/>
        <v>0</v>
      </c>
      <c r="P199" s="94">
        <f t="shared" si="20"/>
        <v>0</v>
      </c>
      <c r="R199">
        <f t="shared" si="22"/>
        <v>0</v>
      </c>
    </row>
    <row r="200" spans="1:18" x14ac:dyDescent="0.4">
      <c r="A200" t="s">
        <v>4747</v>
      </c>
      <c r="B200">
        <f t="shared" si="19"/>
        <v>1</v>
      </c>
      <c r="C200" t="s">
        <v>348</v>
      </c>
      <c r="D200" t="s">
        <v>346</v>
      </c>
      <c r="G200" t="s">
        <v>5248</v>
      </c>
      <c r="I200" s="94">
        <v>145000</v>
      </c>
      <c r="K200" s="94">
        <v>145000</v>
      </c>
      <c r="L200" t="s">
        <v>332</v>
      </c>
      <c r="M200" s="92">
        <f>+'R BOOTS'!E11</f>
        <v>0</v>
      </c>
      <c r="O200">
        <f t="shared" si="21"/>
        <v>0</v>
      </c>
      <c r="P200" s="94">
        <f t="shared" si="20"/>
        <v>0</v>
      </c>
      <c r="R200">
        <f t="shared" si="22"/>
        <v>0</v>
      </c>
    </row>
    <row r="201" spans="1:18" x14ac:dyDescent="0.4">
      <c r="A201" t="s">
        <v>4747</v>
      </c>
      <c r="B201">
        <f t="shared" si="19"/>
        <v>1</v>
      </c>
      <c r="C201" t="s">
        <v>349</v>
      </c>
      <c r="D201" t="s">
        <v>346</v>
      </c>
      <c r="G201" t="s">
        <v>5249</v>
      </c>
      <c r="I201" s="94">
        <v>145000</v>
      </c>
      <c r="K201" s="94">
        <v>145000</v>
      </c>
      <c r="L201" t="s">
        <v>334</v>
      </c>
      <c r="M201" s="92">
        <f>+'R BOOTS'!E12</f>
        <v>0</v>
      </c>
      <c r="O201">
        <f t="shared" si="21"/>
        <v>0</v>
      </c>
      <c r="P201" s="94">
        <f t="shared" si="20"/>
        <v>0</v>
      </c>
      <c r="R201">
        <f t="shared" si="22"/>
        <v>0</v>
      </c>
    </row>
    <row r="202" spans="1:18" x14ac:dyDescent="0.4">
      <c r="A202" t="s">
        <v>4747</v>
      </c>
      <c r="B202">
        <f t="shared" si="19"/>
        <v>1</v>
      </c>
      <c r="C202" t="s">
        <v>350</v>
      </c>
      <c r="D202" t="s">
        <v>346</v>
      </c>
      <c r="G202" t="s">
        <v>5250</v>
      </c>
      <c r="I202" s="94">
        <v>145000</v>
      </c>
      <c r="K202" s="94">
        <v>145000</v>
      </c>
      <c r="L202" t="s">
        <v>336</v>
      </c>
      <c r="M202" s="92">
        <f>+'R BOOTS'!E13</f>
        <v>0</v>
      </c>
      <c r="O202">
        <f t="shared" si="21"/>
        <v>0</v>
      </c>
      <c r="P202" s="94">
        <f t="shared" si="20"/>
        <v>0</v>
      </c>
      <c r="R202">
        <f t="shared" si="22"/>
        <v>0</v>
      </c>
    </row>
    <row r="203" spans="1:18" x14ac:dyDescent="0.4">
      <c r="A203" t="s">
        <v>4747</v>
      </c>
      <c r="B203">
        <f t="shared" si="19"/>
        <v>1</v>
      </c>
      <c r="C203" t="s">
        <v>351</v>
      </c>
      <c r="D203" t="s">
        <v>346</v>
      </c>
      <c r="G203" t="s">
        <v>5251</v>
      </c>
      <c r="I203" s="94">
        <v>145000</v>
      </c>
      <c r="K203" s="94">
        <v>145000</v>
      </c>
      <c r="L203" t="s">
        <v>338</v>
      </c>
      <c r="M203" s="92">
        <f>+'R BOOTS'!E14</f>
        <v>0</v>
      </c>
      <c r="O203">
        <f t="shared" si="21"/>
        <v>0</v>
      </c>
      <c r="P203" s="94">
        <f t="shared" si="20"/>
        <v>0</v>
      </c>
      <c r="R203">
        <f t="shared" si="22"/>
        <v>0</v>
      </c>
    </row>
    <row r="204" spans="1:18" x14ac:dyDescent="0.4">
      <c r="A204" t="s">
        <v>4747</v>
      </c>
      <c r="B204">
        <f t="shared" si="19"/>
        <v>1</v>
      </c>
      <c r="C204" t="s">
        <v>352</v>
      </c>
      <c r="D204" t="s">
        <v>346</v>
      </c>
      <c r="G204" t="s">
        <v>5252</v>
      </c>
      <c r="I204" s="94">
        <v>145000</v>
      </c>
      <c r="K204" s="94">
        <v>145000</v>
      </c>
      <c r="L204" t="s">
        <v>340</v>
      </c>
      <c r="M204" s="92">
        <f>+'R BOOTS'!E15</f>
        <v>0</v>
      </c>
      <c r="O204">
        <f t="shared" si="21"/>
        <v>0</v>
      </c>
      <c r="P204" s="94">
        <f t="shared" si="20"/>
        <v>0</v>
      </c>
      <c r="R204">
        <f t="shared" si="22"/>
        <v>0</v>
      </c>
    </row>
    <row r="205" spans="1:18" x14ac:dyDescent="0.4">
      <c r="A205" t="s">
        <v>4747</v>
      </c>
      <c r="B205">
        <f t="shared" si="19"/>
        <v>1</v>
      </c>
      <c r="C205" t="s">
        <v>353</v>
      </c>
      <c r="D205" t="s">
        <v>346</v>
      </c>
      <c r="G205" t="s">
        <v>5253</v>
      </c>
      <c r="I205" s="94">
        <v>145000</v>
      </c>
      <c r="K205" s="94">
        <v>145000</v>
      </c>
      <c r="L205" t="s">
        <v>342</v>
      </c>
      <c r="M205" s="92">
        <f>+'R BOOTS'!E16</f>
        <v>0</v>
      </c>
      <c r="O205">
        <f t="shared" si="21"/>
        <v>0</v>
      </c>
      <c r="P205" s="94">
        <f t="shared" si="20"/>
        <v>0</v>
      </c>
      <c r="R205">
        <f t="shared" si="22"/>
        <v>0</v>
      </c>
    </row>
    <row r="206" spans="1:18" x14ac:dyDescent="0.4">
      <c r="A206" t="s">
        <v>4747</v>
      </c>
      <c r="B206">
        <f t="shared" si="19"/>
        <v>1</v>
      </c>
      <c r="C206" t="s">
        <v>354</v>
      </c>
      <c r="D206" t="s">
        <v>346</v>
      </c>
      <c r="G206" t="s">
        <v>5254</v>
      </c>
      <c r="I206" s="94">
        <v>145000</v>
      </c>
      <c r="K206" s="94">
        <v>145000</v>
      </c>
      <c r="L206" t="s">
        <v>344</v>
      </c>
      <c r="M206" s="92">
        <f>+'R BOOTS'!E17</f>
        <v>0</v>
      </c>
      <c r="O206">
        <f t="shared" si="21"/>
        <v>0</v>
      </c>
      <c r="P206" s="94">
        <f t="shared" si="20"/>
        <v>0</v>
      </c>
      <c r="R206">
        <f t="shared" si="22"/>
        <v>0</v>
      </c>
    </row>
    <row r="207" spans="1:18" x14ac:dyDescent="0.4">
      <c r="A207" t="s">
        <v>4747</v>
      </c>
      <c r="B207">
        <f t="shared" si="19"/>
        <v>1</v>
      </c>
      <c r="C207" t="s">
        <v>355</v>
      </c>
      <c r="D207" t="s">
        <v>356</v>
      </c>
      <c r="G207" t="s">
        <v>5255</v>
      </c>
      <c r="I207" s="94">
        <v>134000</v>
      </c>
      <c r="K207" s="94">
        <v>134000</v>
      </c>
      <c r="L207" t="s">
        <v>347</v>
      </c>
      <c r="M207" s="92">
        <f>+'R BOOTS'!E18</f>
        <v>0</v>
      </c>
      <c r="O207">
        <f t="shared" si="21"/>
        <v>0</v>
      </c>
      <c r="P207" s="94">
        <f t="shared" si="20"/>
        <v>0</v>
      </c>
      <c r="R207">
        <f t="shared" si="22"/>
        <v>0</v>
      </c>
    </row>
    <row r="208" spans="1:18" x14ac:dyDescent="0.4">
      <c r="A208" t="s">
        <v>4747</v>
      </c>
      <c r="B208">
        <f t="shared" si="19"/>
        <v>1</v>
      </c>
      <c r="C208" t="s">
        <v>357</v>
      </c>
      <c r="D208" t="s">
        <v>356</v>
      </c>
      <c r="G208" t="s">
        <v>5256</v>
      </c>
      <c r="I208" s="94">
        <v>134000</v>
      </c>
      <c r="K208" s="94">
        <v>134000</v>
      </c>
      <c r="L208" t="s">
        <v>332</v>
      </c>
      <c r="M208" s="92">
        <f>+'R BOOTS'!E19</f>
        <v>0</v>
      </c>
      <c r="O208">
        <f t="shared" si="21"/>
        <v>0</v>
      </c>
      <c r="P208" s="94">
        <f t="shared" si="20"/>
        <v>0</v>
      </c>
      <c r="R208">
        <f t="shared" si="22"/>
        <v>0</v>
      </c>
    </row>
    <row r="209" spans="1:18" x14ac:dyDescent="0.4">
      <c r="A209" t="s">
        <v>4747</v>
      </c>
      <c r="B209">
        <f t="shared" si="19"/>
        <v>1</v>
      </c>
      <c r="C209" t="s">
        <v>358</v>
      </c>
      <c r="D209" t="s">
        <v>356</v>
      </c>
      <c r="G209" t="s">
        <v>5257</v>
      </c>
      <c r="I209" s="94">
        <v>134000</v>
      </c>
      <c r="K209" s="94">
        <v>134000</v>
      </c>
      <c r="L209" t="s">
        <v>334</v>
      </c>
      <c r="M209" s="92">
        <f>+'R BOOTS'!E20</f>
        <v>0</v>
      </c>
      <c r="O209">
        <f t="shared" si="21"/>
        <v>0</v>
      </c>
      <c r="P209" s="94">
        <f t="shared" si="20"/>
        <v>0</v>
      </c>
      <c r="R209">
        <f t="shared" si="22"/>
        <v>0</v>
      </c>
    </row>
    <row r="210" spans="1:18" x14ac:dyDescent="0.4">
      <c r="A210" t="s">
        <v>4747</v>
      </c>
      <c r="B210">
        <f t="shared" si="19"/>
        <v>1</v>
      </c>
      <c r="C210" t="s">
        <v>359</v>
      </c>
      <c r="D210" t="s">
        <v>356</v>
      </c>
      <c r="G210" t="s">
        <v>5258</v>
      </c>
      <c r="I210" s="94">
        <v>134000</v>
      </c>
      <c r="K210" s="94">
        <v>134000</v>
      </c>
      <c r="L210" t="s">
        <v>336</v>
      </c>
      <c r="M210" s="92">
        <f>+'R BOOTS'!E21</f>
        <v>0</v>
      </c>
      <c r="O210">
        <f t="shared" si="21"/>
        <v>0</v>
      </c>
      <c r="P210" s="94">
        <f t="shared" si="20"/>
        <v>0</v>
      </c>
      <c r="R210">
        <f t="shared" si="22"/>
        <v>0</v>
      </c>
    </row>
    <row r="211" spans="1:18" x14ac:dyDescent="0.4">
      <c r="A211" t="s">
        <v>4747</v>
      </c>
      <c r="B211">
        <f t="shared" si="19"/>
        <v>1</v>
      </c>
      <c r="C211" t="s">
        <v>360</v>
      </c>
      <c r="D211" t="s">
        <v>356</v>
      </c>
      <c r="G211" t="s">
        <v>5259</v>
      </c>
      <c r="I211" s="94">
        <v>134000</v>
      </c>
      <c r="K211" s="94">
        <v>134000</v>
      </c>
      <c r="L211" t="s">
        <v>338</v>
      </c>
      <c r="M211" s="92">
        <f>+'R BOOTS'!E22</f>
        <v>0</v>
      </c>
      <c r="O211">
        <f t="shared" si="21"/>
        <v>0</v>
      </c>
      <c r="P211" s="94">
        <f t="shared" si="20"/>
        <v>0</v>
      </c>
      <c r="R211">
        <f t="shared" si="22"/>
        <v>0</v>
      </c>
    </row>
    <row r="212" spans="1:18" x14ac:dyDescent="0.4">
      <c r="A212" t="s">
        <v>4747</v>
      </c>
      <c r="B212">
        <f t="shared" si="19"/>
        <v>1</v>
      </c>
      <c r="C212" t="s">
        <v>361</v>
      </c>
      <c r="D212" t="s">
        <v>356</v>
      </c>
      <c r="G212" t="s">
        <v>5260</v>
      </c>
      <c r="I212" s="94">
        <v>134000</v>
      </c>
      <c r="K212" s="94">
        <v>134000</v>
      </c>
      <c r="L212" t="s">
        <v>340</v>
      </c>
      <c r="M212" s="92">
        <f>+'R BOOTS'!E23</f>
        <v>0</v>
      </c>
      <c r="O212">
        <f t="shared" si="21"/>
        <v>0</v>
      </c>
      <c r="P212" s="94">
        <f t="shared" si="20"/>
        <v>0</v>
      </c>
      <c r="R212">
        <f t="shared" si="22"/>
        <v>0</v>
      </c>
    </row>
    <row r="213" spans="1:18" x14ac:dyDescent="0.4">
      <c r="A213" t="s">
        <v>4747</v>
      </c>
      <c r="B213">
        <f t="shared" si="19"/>
        <v>1</v>
      </c>
      <c r="C213" t="s">
        <v>362</v>
      </c>
      <c r="D213" t="s">
        <v>356</v>
      </c>
      <c r="G213" t="s">
        <v>5261</v>
      </c>
      <c r="I213" s="94">
        <v>134000</v>
      </c>
      <c r="K213" s="94">
        <v>134000</v>
      </c>
      <c r="L213" t="s">
        <v>342</v>
      </c>
      <c r="M213" s="92">
        <f>+'R BOOTS'!E24</f>
        <v>0</v>
      </c>
      <c r="O213">
        <f t="shared" si="21"/>
        <v>0</v>
      </c>
      <c r="P213" s="94">
        <f t="shared" si="20"/>
        <v>0</v>
      </c>
      <c r="R213">
        <f t="shared" si="22"/>
        <v>0</v>
      </c>
    </row>
    <row r="214" spans="1:18" x14ac:dyDescent="0.4">
      <c r="A214" t="s">
        <v>4747</v>
      </c>
      <c r="B214">
        <f t="shared" si="19"/>
        <v>1</v>
      </c>
      <c r="C214" t="s">
        <v>363</v>
      </c>
      <c r="D214" t="s">
        <v>356</v>
      </c>
      <c r="G214" t="s">
        <v>5262</v>
      </c>
      <c r="I214" s="94">
        <v>134000</v>
      </c>
      <c r="K214" s="94">
        <v>134000</v>
      </c>
      <c r="L214" t="s">
        <v>344</v>
      </c>
      <c r="M214" s="92">
        <f>+'R BOOTS'!E25</f>
        <v>0</v>
      </c>
      <c r="O214">
        <f t="shared" si="21"/>
        <v>0</v>
      </c>
      <c r="P214" s="94">
        <f t="shared" si="20"/>
        <v>0</v>
      </c>
      <c r="R214">
        <f t="shared" si="22"/>
        <v>0</v>
      </c>
    </row>
    <row r="215" spans="1:18" x14ac:dyDescent="0.4">
      <c r="A215" t="s">
        <v>4747</v>
      </c>
      <c r="B215">
        <f t="shared" si="19"/>
        <v>1</v>
      </c>
      <c r="C215" t="s">
        <v>364</v>
      </c>
      <c r="D215" t="s">
        <v>365</v>
      </c>
      <c r="G215" t="s">
        <v>5263</v>
      </c>
      <c r="I215" s="94">
        <v>134000</v>
      </c>
      <c r="K215" s="94">
        <v>134000</v>
      </c>
      <c r="L215" t="s">
        <v>347</v>
      </c>
      <c r="M215" s="92">
        <f>+'R BOOTS'!E26</f>
        <v>0</v>
      </c>
      <c r="O215">
        <f t="shared" si="21"/>
        <v>0</v>
      </c>
      <c r="P215" s="94">
        <f t="shared" si="20"/>
        <v>0</v>
      </c>
      <c r="R215">
        <f t="shared" si="22"/>
        <v>0</v>
      </c>
    </row>
    <row r="216" spans="1:18" x14ac:dyDescent="0.4">
      <c r="A216" t="s">
        <v>4747</v>
      </c>
      <c r="B216">
        <f t="shared" si="19"/>
        <v>1</v>
      </c>
      <c r="C216" t="s">
        <v>366</v>
      </c>
      <c r="D216" t="s">
        <v>365</v>
      </c>
      <c r="G216" t="s">
        <v>5264</v>
      </c>
      <c r="I216" s="94">
        <v>134000</v>
      </c>
      <c r="K216" s="94">
        <v>134000</v>
      </c>
      <c r="L216" t="s">
        <v>332</v>
      </c>
      <c r="M216" s="92">
        <f>+'R BOOTS'!E27</f>
        <v>0</v>
      </c>
      <c r="O216">
        <f t="shared" si="21"/>
        <v>0</v>
      </c>
      <c r="P216" s="94">
        <f t="shared" si="20"/>
        <v>0</v>
      </c>
      <c r="R216">
        <f t="shared" si="22"/>
        <v>0</v>
      </c>
    </row>
    <row r="217" spans="1:18" x14ac:dyDescent="0.4">
      <c r="A217" t="s">
        <v>4747</v>
      </c>
      <c r="B217">
        <f t="shared" si="19"/>
        <v>1</v>
      </c>
      <c r="C217" t="s">
        <v>367</v>
      </c>
      <c r="D217" t="s">
        <v>365</v>
      </c>
      <c r="G217" t="s">
        <v>5265</v>
      </c>
      <c r="I217" s="94">
        <v>134000</v>
      </c>
      <c r="K217" s="94">
        <v>134000</v>
      </c>
      <c r="L217" t="s">
        <v>334</v>
      </c>
      <c r="M217" s="92">
        <f>+'R BOOTS'!E28</f>
        <v>0</v>
      </c>
      <c r="O217">
        <f t="shared" si="21"/>
        <v>0</v>
      </c>
      <c r="P217" s="94">
        <f t="shared" si="20"/>
        <v>0</v>
      </c>
      <c r="R217">
        <f t="shared" si="22"/>
        <v>0</v>
      </c>
    </row>
    <row r="218" spans="1:18" x14ac:dyDescent="0.4">
      <c r="A218" t="s">
        <v>4747</v>
      </c>
      <c r="B218">
        <f t="shared" si="19"/>
        <v>1</v>
      </c>
      <c r="C218" t="s">
        <v>368</v>
      </c>
      <c r="D218" t="s">
        <v>365</v>
      </c>
      <c r="G218" t="s">
        <v>5266</v>
      </c>
      <c r="I218" s="94">
        <v>134000</v>
      </c>
      <c r="K218" s="94">
        <v>134000</v>
      </c>
      <c r="L218" t="s">
        <v>336</v>
      </c>
      <c r="M218" s="92">
        <f>+'R BOOTS'!E29</f>
        <v>0</v>
      </c>
      <c r="O218">
        <f t="shared" si="21"/>
        <v>0</v>
      </c>
      <c r="P218" s="94">
        <f t="shared" si="20"/>
        <v>0</v>
      </c>
      <c r="R218">
        <f t="shared" si="22"/>
        <v>0</v>
      </c>
    </row>
    <row r="219" spans="1:18" x14ac:dyDescent="0.4">
      <c r="A219" t="s">
        <v>4747</v>
      </c>
      <c r="B219">
        <f t="shared" si="19"/>
        <v>1</v>
      </c>
      <c r="C219" t="s">
        <v>369</v>
      </c>
      <c r="D219" t="s">
        <v>365</v>
      </c>
      <c r="G219" t="s">
        <v>5267</v>
      </c>
      <c r="I219" s="94">
        <v>134000</v>
      </c>
      <c r="K219" s="94">
        <v>134000</v>
      </c>
      <c r="L219" t="s">
        <v>338</v>
      </c>
      <c r="M219" s="92">
        <f>+'R BOOTS'!E30</f>
        <v>0</v>
      </c>
      <c r="O219">
        <f t="shared" si="21"/>
        <v>0</v>
      </c>
      <c r="P219" s="94">
        <f t="shared" si="20"/>
        <v>0</v>
      </c>
      <c r="R219">
        <f t="shared" si="22"/>
        <v>0</v>
      </c>
    </row>
    <row r="220" spans="1:18" x14ac:dyDescent="0.4">
      <c r="A220" t="s">
        <v>4747</v>
      </c>
      <c r="B220">
        <f t="shared" si="19"/>
        <v>1</v>
      </c>
      <c r="C220" t="s">
        <v>370</v>
      </c>
      <c r="D220" t="s">
        <v>365</v>
      </c>
      <c r="G220" t="s">
        <v>5268</v>
      </c>
      <c r="I220" s="94">
        <v>134000</v>
      </c>
      <c r="K220" s="94">
        <v>134000</v>
      </c>
      <c r="L220" t="s">
        <v>340</v>
      </c>
      <c r="M220" s="92">
        <f>+'R BOOTS'!E31</f>
        <v>0</v>
      </c>
      <c r="O220">
        <f t="shared" si="21"/>
        <v>0</v>
      </c>
      <c r="P220" s="94">
        <f t="shared" si="20"/>
        <v>0</v>
      </c>
      <c r="R220">
        <f t="shared" si="22"/>
        <v>0</v>
      </c>
    </row>
    <row r="221" spans="1:18" x14ac:dyDescent="0.4">
      <c r="A221" t="s">
        <v>4747</v>
      </c>
      <c r="B221">
        <f t="shared" si="19"/>
        <v>1</v>
      </c>
      <c r="C221" t="s">
        <v>371</v>
      </c>
      <c r="D221" t="s">
        <v>365</v>
      </c>
      <c r="G221" t="s">
        <v>5269</v>
      </c>
      <c r="I221" s="94">
        <v>134000</v>
      </c>
      <c r="K221" s="94">
        <v>134000</v>
      </c>
      <c r="L221" t="s">
        <v>342</v>
      </c>
      <c r="M221" s="92">
        <f>+'R BOOTS'!E32</f>
        <v>0</v>
      </c>
      <c r="O221">
        <f t="shared" si="21"/>
        <v>0</v>
      </c>
      <c r="P221" s="94">
        <f t="shared" si="20"/>
        <v>0</v>
      </c>
      <c r="R221">
        <f t="shared" si="22"/>
        <v>0</v>
      </c>
    </row>
    <row r="222" spans="1:18" x14ac:dyDescent="0.4">
      <c r="A222" t="s">
        <v>4747</v>
      </c>
      <c r="B222">
        <f t="shared" si="19"/>
        <v>1</v>
      </c>
      <c r="C222" t="s">
        <v>372</v>
      </c>
      <c r="D222" t="s">
        <v>373</v>
      </c>
      <c r="G222" t="s">
        <v>5270</v>
      </c>
      <c r="I222" s="94">
        <v>134000</v>
      </c>
      <c r="K222" s="94">
        <v>134000</v>
      </c>
      <c r="L222" t="s">
        <v>347</v>
      </c>
      <c r="M222" s="92">
        <f>+'R BOOTS'!E33</f>
        <v>0</v>
      </c>
      <c r="O222">
        <f t="shared" si="21"/>
        <v>0</v>
      </c>
      <c r="P222" s="94">
        <f t="shared" si="20"/>
        <v>0</v>
      </c>
      <c r="R222">
        <f t="shared" si="22"/>
        <v>0</v>
      </c>
    </row>
    <row r="223" spans="1:18" x14ac:dyDescent="0.4">
      <c r="A223" t="s">
        <v>4747</v>
      </c>
      <c r="B223">
        <f t="shared" si="19"/>
        <v>1</v>
      </c>
      <c r="C223" t="s">
        <v>374</v>
      </c>
      <c r="D223" t="s">
        <v>373</v>
      </c>
      <c r="G223" t="s">
        <v>5271</v>
      </c>
      <c r="I223" s="94">
        <v>134000</v>
      </c>
      <c r="K223" s="94">
        <v>134000</v>
      </c>
      <c r="L223" t="s">
        <v>332</v>
      </c>
      <c r="M223" s="92">
        <f>+'R BOOTS'!E34</f>
        <v>0</v>
      </c>
      <c r="O223">
        <f t="shared" si="21"/>
        <v>0</v>
      </c>
      <c r="P223" s="94">
        <f t="shared" si="20"/>
        <v>0</v>
      </c>
      <c r="R223">
        <f t="shared" si="22"/>
        <v>0</v>
      </c>
    </row>
    <row r="224" spans="1:18" x14ac:dyDescent="0.4">
      <c r="A224" t="s">
        <v>4747</v>
      </c>
      <c r="B224">
        <f t="shared" si="19"/>
        <v>1</v>
      </c>
      <c r="C224" t="s">
        <v>375</v>
      </c>
      <c r="D224" t="s">
        <v>373</v>
      </c>
      <c r="G224" t="s">
        <v>5272</v>
      </c>
      <c r="I224" s="94">
        <v>134000</v>
      </c>
      <c r="K224" s="94">
        <v>134000</v>
      </c>
      <c r="L224" t="s">
        <v>334</v>
      </c>
      <c r="M224" s="92">
        <f>+'R BOOTS'!E35</f>
        <v>0</v>
      </c>
      <c r="O224">
        <f t="shared" si="21"/>
        <v>0</v>
      </c>
      <c r="P224" s="94">
        <f t="shared" si="20"/>
        <v>0</v>
      </c>
      <c r="R224">
        <f t="shared" si="22"/>
        <v>0</v>
      </c>
    </row>
    <row r="225" spans="1:18" x14ac:dyDescent="0.4">
      <c r="A225" t="s">
        <v>4747</v>
      </c>
      <c r="B225">
        <f t="shared" si="19"/>
        <v>1</v>
      </c>
      <c r="C225" t="s">
        <v>376</v>
      </c>
      <c r="D225" t="s">
        <v>373</v>
      </c>
      <c r="G225" t="s">
        <v>5273</v>
      </c>
      <c r="I225" s="94">
        <v>134000</v>
      </c>
      <c r="K225" s="94">
        <v>134000</v>
      </c>
      <c r="L225" t="s">
        <v>336</v>
      </c>
      <c r="M225" s="92">
        <f>+'R BOOTS'!E36</f>
        <v>0</v>
      </c>
      <c r="O225">
        <f t="shared" si="21"/>
        <v>0</v>
      </c>
      <c r="P225" s="94">
        <f t="shared" si="20"/>
        <v>0</v>
      </c>
      <c r="R225">
        <f t="shared" si="22"/>
        <v>0</v>
      </c>
    </row>
    <row r="226" spans="1:18" x14ac:dyDescent="0.4">
      <c r="A226" t="s">
        <v>4747</v>
      </c>
      <c r="B226">
        <f t="shared" si="19"/>
        <v>1</v>
      </c>
      <c r="C226" t="s">
        <v>377</v>
      </c>
      <c r="D226" t="s">
        <v>373</v>
      </c>
      <c r="G226" t="s">
        <v>5274</v>
      </c>
      <c r="I226" s="94">
        <v>134000</v>
      </c>
      <c r="K226" s="94">
        <v>134000</v>
      </c>
      <c r="L226" t="s">
        <v>338</v>
      </c>
      <c r="M226" s="92">
        <f>+'R BOOTS'!E37</f>
        <v>0</v>
      </c>
      <c r="O226">
        <f t="shared" si="21"/>
        <v>0</v>
      </c>
      <c r="P226" s="94">
        <f t="shared" si="20"/>
        <v>0</v>
      </c>
      <c r="R226">
        <f t="shared" si="22"/>
        <v>0</v>
      </c>
    </row>
    <row r="227" spans="1:18" x14ac:dyDescent="0.4">
      <c r="A227" t="s">
        <v>4747</v>
      </c>
      <c r="B227">
        <f t="shared" si="19"/>
        <v>1</v>
      </c>
      <c r="C227" t="s">
        <v>378</v>
      </c>
      <c r="D227" t="s">
        <v>373</v>
      </c>
      <c r="G227" t="s">
        <v>5275</v>
      </c>
      <c r="I227" s="94">
        <v>134000</v>
      </c>
      <c r="K227" s="94">
        <v>134000</v>
      </c>
      <c r="L227" t="s">
        <v>340</v>
      </c>
      <c r="M227" s="92">
        <f>+'R BOOTS'!E38</f>
        <v>0</v>
      </c>
      <c r="O227">
        <f t="shared" si="21"/>
        <v>0</v>
      </c>
      <c r="P227" s="94">
        <f t="shared" si="20"/>
        <v>0</v>
      </c>
      <c r="R227">
        <f t="shared" si="22"/>
        <v>0</v>
      </c>
    </row>
    <row r="228" spans="1:18" x14ac:dyDescent="0.4">
      <c r="A228" t="s">
        <v>4747</v>
      </c>
      <c r="B228">
        <f t="shared" si="19"/>
        <v>1</v>
      </c>
      <c r="C228" t="s">
        <v>379</v>
      </c>
      <c r="D228" t="s">
        <v>373</v>
      </c>
      <c r="G228" t="s">
        <v>5276</v>
      </c>
      <c r="I228" s="94">
        <v>134000</v>
      </c>
      <c r="K228" s="94">
        <v>134000</v>
      </c>
      <c r="L228" t="s">
        <v>342</v>
      </c>
      <c r="M228" s="92">
        <f>+'R BOOTS'!E39</f>
        <v>0</v>
      </c>
      <c r="O228">
        <f t="shared" si="21"/>
        <v>0</v>
      </c>
      <c r="P228" s="94">
        <f t="shared" si="20"/>
        <v>0</v>
      </c>
      <c r="R228">
        <f t="shared" si="22"/>
        <v>0</v>
      </c>
    </row>
    <row r="229" spans="1:18" x14ac:dyDescent="0.4">
      <c r="A229" t="s">
        <v>4747</v>
      </c>
      <c r="B229">
        <f t="shared" si="19"/>
        <v>1</v>
      </c>
      <c r="C229" t="s">
        <v>380</v>
      </c>
      <c r="D229" t="s">
        <v>381</v>
      </c>
      <c r="G229" t="s">
        <v>5277</v>
      </c>
      <c r="I229" s="94">
        <v>110000</v>
      </c>
      <c r="K229" s="94">
        <v>110000</v>
      </c>
      <c r="L229" t="s">
        <v>347</v>
      </c>
      <c r="M229" s="92">
        <f>+'R BOOTS'!E40</f>
        <v>0</v>
      </c>
      <c r="O229">
        <f t="shared" si="21"/>
        <v>0</v>
      </c>
      <c r="P229" s="94">
        <f t="shared" si="20"/>
        <v>0</v>
      </c>
      <c r="R229">
        <f t="shared" si="22"/>
        <v>0</v>
      </c>
    </row>
    <row r="230" spans="1:18" x14ac:dyDescent="0.4">
      <c r="A230" t="s">
        <v>4747</v>
      </c>
      <c r="B230">
        <f t="shared" si="19"/>
        <v>1</v>
      </c>
      <c r="C230" t="s">
        <v>382</v>
      </c>
      <c r="D230" t="s">
        <v>381</v>
      </c>
      <c r="G230" t="s">
        <v>5278</v>
      </c>
      <c r="I230" s="94">
        <v>110000</v>
      </c>
      <c r="K230" s="94">
        <v>110000</v>
      </c>
      <c r="L230" t="s">
        <v>332</v>
      </c>
      <c r="M230" s="92">
        <f>+'R BOOTS'!E41</f>
        <v>0</v>
      </c>
      <c r="O230">
        <f t="shared" si="21"/>
        <v>0</v>
      </c>
      <c r="P230" s="94">
        <f t="shared" si="20"/>
        <v>0</v>
      </c>
      <c r="R230">
        <f t="shared" si="22"/>
        <v>0</v>
      </c>
    </row>
    <row r="231" spans="1:18" x14ac:dyDescent="0.4">
      <c r="A231" t="s">
        <v>4747</v>
      </c>
      <c r="B231">
        <f t="shared" si="19"/>
        <v>1</v>
      </c>
      <c r="C231" t="s">
        <v>383</v>
      </c>
      <c r="D231" t="s">
        <v>381</v>
      </c>
      <c r="G231" t="s">
        <v>5279</v>
      </c>
      <c r="I231" s="94">
        <v>110000</v>
      </c>
      <c r="K231" s="94">
        <v>110000</v>
      </c>
      <c r="L231" t="s">
        <v>334</v>
      </c>
      <c r="M231" s="92">
        <f>+'R BOOTS'!E42</f>
        <v>0</v>
      </c>
      <c r="O231">
        <f t="shared" si="21"/>
        <v>0</v>
      </c>
      <c r="P231" s="94">
        <f t="shared" si="20"/>
        <v>0</v>
      </c>
      <c r="R231">
        <f t="shared" si="22"/>
        <v>0</v>
      </c>
    </row>
    <row r="232" spans="1:18" x14ac:dyDescent="0.4">
      <c r="A232" t="s">
        <v>4747</v>
      </c>
      <c r="B232">
        <f t="shared" si="19"/>
        <v>1</v>
      </c>
      <c r="C232" t="s">
        <v>384</v>
      </c>
      <c r="D232" t="s">
        <v>381</v>
      </c>
      <c r="G232" t="s">
        <v>5280</v>
      </c>
      <c r="I232" s="94">
        <v>110000</v>
      </c>
      <c r="K232" s="94">
        <v>110000</v>
      </c>
      <c r="L232" t="s">
        <v>336</v>
      </c>
      <c r="M232" s="92">
        <f>+'R BOOTS'!E43</f>
        <v>0</v>
      </c>
      <c r="O232">
        <f t="shared" si="21"/>
        <v>0</v>
      </c>
      <c r="P232" s="94">
        <f t="shared" si="20"/>
        <v>0</v>
      </c>
      <c r="R232">
        <f t="shared" si="22"/>
        <v>0</v>
      </c>
    </row>
    <row r="233" spans="1:18" x14ac:dyDescent="0.4">
      <c r="A233" t="s">
        <v>4747</v>
      </c>
      <c r="B233">
        <f t="shared" si="19"/>
        <v>1</v>
      </c>
      <c r="C233" t="s">
        <v>385</v>
      </c>
      <c r="D233" t="s">
        <v>381</v>
      </c>
      <c r="G233" t="s">
        <v>5281</v>
      </c>
      <c r="I233" s="94">
        <v>110000</v>
      </c>
      <c r="K233" s="94">
        <v>110000</v>
      </c>
      <c r="L233" t="s">
        <v>338</v>
      </c>
      <c r="M233" s="92">
        <f>+'R BOOTS'!E44</f>
        <v>0</v>
      </c>
      <c r="O233">
        <f t="shared" si="21"/>
        <v>0</v>
      </c>
      <c r="P233" s="94">
        <f t="shared" si="20"/>
        <v>0</v>
      </c>
      <c r="R233">
        <f t="shared" si="22"/>
        <v>0</v>
      </c>
    </row>
    <row r="234" spans="1:18" x14ac:dyDescent="0.4">
      <c r="A234" t="s">
        <v>4747</v>
      </c>
      <c r="B234">
        <f t="shared" si="19"/>
        <v>1</v>
      </c>
      <c r="C234" t="s">
        <v>386</v>
      </c>
      <c r="D234" t="s">
        <v>381</v>
      </c>
      <c r="G234" t="s">
        <v>5282</v>
      </c>
      <c r="I234" s="94">
        <v>110000</v>
      </c>
      <c r="K234" s="94">
        <v>110000</v>
      </c>
      <c r="L234" t="s">
        <v>340</v>
      </c>
      <c r="M234" s="92">
        <f>+'R BOOTS'!E45</f>
        <v>0</v>
      </c>
      <c r="O234">
        <f t="shared" si="21"/>
        <v>0</v>
      </c>
      <c r="P234" s="94">
        <f t="shared" si="20"/>
        <v>0</v>
      </c>
      <c r="R234">
        <f t="shared" si="22"/>
        <v>0</v>
      </c>
    </row>
    <row r="235" spans="1:18" x14ac:dyDescent="0.4">
      <c r="A235" t="s">
        <v>4747</v>
      </c>
      <c r="B235">
        <f t="shared" si="19"/>
        <v>1</v>
      </c>
      <c r="C235" t="s">
        <v>387</v>
      </c>
      <c r="D235" t="s">
        <v>381</v>
      </c>
      <c r="G235" t="s">
        <v>5283</v>
      </c>
      <c r="I235" s="94">
        <v>110000</v>
      </c>
      <c r="K235" s="94">
        <v>110000</v>
      </c>
      <c r="L235" t="s">
        <v>342</v>
      </c>
      <c r="M235" s="92">
        <f>+'R BOOTS'!E46</f>
        <v>0</v>
      </c>
      <c r="O235">
        <f t="shared" si="21"/>
        <v>0</v>
      </c>
      <c r="P235" s="94">
        <f t="shared" si="20"/>
        <v>0</v>
      </c>
      <c r="R235">
        <f t="shared" si="22"/>
        <v>0</v>
      </c>
    </row>
    <row r="236" spans="1:18" x14ac:dyDescent="0.4">
      <c r="A236" t="s">
        <v>4747</v>
      </c>
      <c r="B236">
        <f t="shared" si="19"/>
        <v>1</v>
      </c>
      <c r="C236" t="s">
        <v>388</v>
      </c>
      <c r="D236" t="s">
        <v>389</v>
      </c>
      <c r="G236" t="s">
        <v>5284</v>
      </c>
      <c r="I236" s="94">
        <v>133000</v>
      </c>
      <c r="K236" s="94">
        <v>133000</v>
      </c>
      <c r="L236" t="s">
        <v>334</v>
      </c>
      <c r="M236" s="92">
        <f>+'R BOOTS'!E47</f>
        <v>0</v>
      </c>
      <c r="O236">
        <f t="shared" si="21"/>
        <v>0</v>
      </c>
      <c r="P236" s="94">
        <f t="shared" si="20"/>
        <v>0</v>
      </c>
      <c r="R236">
        <f t="shared" si="22"/>
        <v>0</v>
      </c>
    </row>
    <row r="237" spans="1:18" x14ac:dyDescent="0.4">
      <c r="A237" t="s">
        <v>4747</v>
      </c>
      <c r="B237">
        <f t="shared" si="19"/>
        <v>1</v>
      </c>
      <c r="C237" t="s">
        <v>390</v>
      </c>
      <c r="D237" t="s">
        <v>389</v>
      </c>
      <c r="G237" t="s">
        <v>5285</v>
      </c>
      <c r="I237" s="94">
        <v>133000</v>
      </c>
      <c r="K237" s="94">
        <v>133000</v>
      </c>
      <c r="L237" t="s">
        <v>336</v>
      </c>
      <c r="M237" s="92">
        <f>+'R BOOTS'!E48</f>
        <v>0</v>
      </c>
      <c r="O237">
        <f t="shared" si="21"/>
        <v>0</v>
      </c>
      <c r="P237" s="94">
        <f t="shared" si="20"/>
        <v>0</v>
      </c>
      <c r="R237">
        <f t="shared" si="22"/>
        <v>0</v>
      </c>
    </row>
    <row r="238" spans="1:18" x14ac:dyDescent="0.4">
      <c r="A238" t="s">
        <v>4747</v>
      </c>
      <c r="B238">
        <f t="shared" si="19"/>
        <v>1</v>
      </c>
      <c r="C238" t="s">
        <v>391</v>
      </c>
      <c r="D238" t="s">
        <v>389</v>
      </c>
      <c r="G238" t="s">
        <v>5286</v>
      </c>
      <c r="I238" s="94">
        <v>133000</v>
      </c>
      <c r="K238" s="94">
        <v>133000</v>
      </c>
      <c r="L238" t="s">
        <v>338</v>
      </c>
      <c r="M238" s="92">
        <f>+'R BOOTS'!E49</f>
        <v>0</v>
      </c>
      <c r="O238">
        <f t="shared" si="21"/>
        <v>0</v>
      </c>
      <c r="P238" s="94">
        <f t="shared" si="20"/>
        <v>0</v>
      </c>
      <c r="R238">
        <f t="shared" si="22"/>
        <v>0</v>
      </c>
    </row>
    <row r="239" spans="1:18" x14ac:dyDescent="0.4">
      <c r="A239" t="s">
        <v>4747</v>
      </c>
      <c r="B239">
        <f t="shared" si="19"/>
        <v>1</v>
      </c>
      <c r="C239" t="s">
        <v>392</v>
      </c>
      <c r="D239" t="s">
        <v>389</v>
      </c>
      <c r="G239" t="s">
        <v>5287</v>
      </c>
      <c r="I239" s="94">
        <v>133000</v>
      </c>
      <c r="K239" s="94">
        <v>133000</v>
      </c>
      <c r="L239" t="s">
        <v>340</v>
      </c>
      <c r="M239" s="92">
        <f>+'R BOOTS'!E50</f>
        <v>0</v>
      </c>
      <c r="O239">
        <f t="shared" si="21"/>
        <v>0</v>
      </c>
      <c r="P239" s="94">
        <f t="shared" si="20"/>
        <v>0</v>
      </c>
      <c r="R239">
        <f t="shared" si="22"/>
        <v>0</v>
      </c>
    </row>
    <row r="240" spans="1:18" x14ac:dyDescent="0.4">
      <c r="A240" t="s">
        <v>4747</v>
      </c>
      <c r="B240">
        <f t="shared" si="19"/>
        <v>1</v>
      </c>
      <c r="C240" t="s">
        <v>393</v>
      </c>
      <c r="D240" t="s">
        <v>389</v>
      </c>
      <c r="G240" t="s">
        <v>5288</v>
      </c>
      <c r="I240" s="94">
        <v>133000</v>
      </c>
      <c r="K240" s="94">
        <v>133000</v>
      </c>
      <c r="L240" t="s">
        <v>342</v>
      </c>
      <c r="M240" s="92">
        <f>+'R BOOTS'!E51</f>
        <v>0</v>
      </c>
      <c r="O240">
        <f t="shared" si="21"/>
        <v>0</v>
      </c>
      <c r="P240" s="94">
        <f t="shared" si="20"/>
        <v>0</v>
      </c>
      <c r="R240">
        <f t="shared" si="22"/>
        <v>0</v>
      </c>
    </row>
    <row r="241" spans="1:18" x14ac:dyDescent="0.4">
      <c r="A241" t="s">
        <v>4747</v>
      </c>
      <c r="B241">
        <f t="shared" si="19"/>
        <v>1</v>
      </c>
      <c r="C241" t="s">
        <v>394</v>
      </c>
      <c r="D241" t="s">
        <v>389</v>
      </c>
      <c r="G241" t="s">
        <v>5289</v>
      </c>
      <c r="I241" s="94">
        <v>133000</v>
      </c>
      <c r="K241" s="94">
        <v>133000</v>
      </c>
      <c r="L241" t="s">
        <v>344</v>
      </c>
      <c r="M241" s="92">
        <f>+'R BOOTS'!E52</f>
        <v>0</v>
      </c>
      <c r="O241">
        <f t="shared" si="21"/>
        <v>0</v>
      </c>
      <c r="P241" s="94">
        <f t="shared" si="20"/>
        <v>0</v>
      </c>
      <c r="R241">
        <f t="shared" si="22"/>
        <v>0</v>
      </c>
    </row>
    <row r="242" spans="1:18" x14ac:dyDescent="0.4">
      <c r="A242" t="s">
        <v>4747</v>
      </c>
      <c r="B242">
        <f t="shared" si="19"/>
        <v>1</v>
      </c>
      <c r="C242" t="s">
        <v>395</v>
      </c>
      <c r="D242" t="s">
        <v>396</v>
      </c>
      <c r="G242" t="s">
        <v>5290</v>
      </c>
      <c r="I242" s="94">
        <v>126000</v>
      </c>
      <c r="K242" s="94">
        <v>126000</v>
      </c>
      <c r="L242" t="s">
        <v>334</v>
      </c>
      <c r="M242" s="92">
        <f>+'R BOOTS'!E53</f>
        <v>0</v>
      </c>
      <c r="O242">
        <f t="shared" si="21"/>
        <v>0</v>
      </c>
      <c r="P242" s="94">
        <f t="shared" si="20"/>
        <v>0</v>
      </c>
      <c r="R242">
        <f t="shared" si="22"/>
        <v>0</v>
      </c>
    </row>
    <row r="243" spans="1:18" x14ac:dyDescent="0.4">
      <c r="A243" t="s">
        <v>4747</v>
      </c>
      <c r="B243">
        <f t="shared" si="19"/>
        <v>1</v>
      </c>
      <c r="C243" t="s">
        <v>397</v>
      </c>
      <c r="D243" t="s">
        <v>396</v>
      </c>
      <c r="G243" t="s">
        <v>5291</v>
      </c>
      <c r="I243" s="94">
        <v>126000</v>
      </c>
      <c r="K243" s="94">
        <v>126000</v>
      </c>
      <c r="L243" t="s">
        <v>336</v>
      </c>
      <c r="M243" s="92">
        <f>+'R BOOTS'!E54</f>
        <v>0</v>
      </c>
      <c r="O243">
        <f t="shared" si="21"/>
        <v>0</v>
      </c>
      <c r="P243" s="94">
        <f t="shared" si="20"/>
        <v>0</v>
      </c>
      <c r="R243">
        <f t="shared" si="22"/>
        <v>0</v>
      </c>
    </row>
    <row r="244" spans="1:18" x14ac:dyDescent="0.4">
      <c r="A244" t="s">
        <v>4747</v>
      </c>
      <c r="B244">
        <f t="shared" si="19"/>
        <v>1</v>
      </c>
      <c r="C244" t="s">
        <v>398</v>
      </c>
      <c r="D244" t="s">
        <v>396</v>
      </c>
      <c r="G244" t="s">
        <v>5292</v>
      </c>
      <c r="I244" s="94">
        <v>126000</v>
      </c>
      <c r="K244" s="94">
        <v>126000</v>
      </c>
      <c r="L244" t="s">
        <v>338</v>
      </c>
      <c r="M244" s="92">
        <f>+'R BOOTS'!E55</f>
        <v>0</v>
      </c>
      <c r="O244">
        <f t="shared" si="21"/>
        <v>0</v>
      </c>
      <c r="P244" s="94">
        <f t="shared" si="20"/>
        <v>0</v>
      </c>
      <c r="R244">
        <f t="shared" si="22"/>
        <v>0</v>
      </c>
    </row>
    <row r="245" spans="1:18" x14ac:dyDescent="0.4">
      <c r="A245" t="s">
        <v>4747</v>
      </c>
      <c r="B245">
        <f t="shared" si="19"/>
        <v>1</v>
      </c>
      <c r="C245" t="s">
        <v>399</v>
      </c>
      <c r="D245" t="s">
        <v>396</v>
      </c>
      <c r="G245" t="s">
        <v>5293</v>
      </c>
      <c r="I245" s="94">
        <v>126000</v>
      </c>
      <c r="K245" s="94">
        <v>126000</v>
      </c>
      <c r="L245" t="s">
        <v>340</v>
      </c>
      <c r="M245" s="92">
        <f>+'R BOOTS'!E56</f>
        <v>0</v>
      </c>
      <c r="O245">
        <f t="shared" si="21"/>
        <v>0</v>
      </c>
      <c r="P245" s="94">
        <f t="shared" si="20"/>
        <v>0</v>
      </c>
      <c r="R245">
        <f t="shared" si="22"/>
        <v>0</v>
      </c>
    </row>
    <row r="246" spans="1:18" x14ac:dyDescent="0.4">
      <c r="A246" t="s">
        <v>4747</v>
      </c>
      <c r="B246">
        <f t="shared" si="19"/>
        <v>1</v>
      </c>
      <c r="C246" t="s">
        <v>400</v>
      </c>
      <c r="D246" t="s">
        <v>396</v>
      </c>
      <c r="G246" t="s">
        <v>5294</v>
      </c>
      <c r="I246" s="94">
        <v>126000</v>
      </c>
      <c r="K246" s="94">
        <v>126000</v>
      </c>
      <c r="L246" t="s">
        <v>342</v>
      </c>
      <c r="M246" s="92">
        <f>+'R BOOTS'!E57</f>
        <v>0</v>
      </c>
      <c r="O246">
        <f t="shared" si="21"/>
        <v>0</v>
      </c>
      <c r="P246" s="94">
        <f t="shared" si="20"/>
        <v>0</v>
      </c>
      <c r="R246">
        <f t="shared" si="22"/>
        <v>0</v>
      </c>
    </row>
    <row r="247" spans="1:18" x14ac:dyDescent="0.4">
      <c r="A247" t="s">
        <v>4747</v>
      </c>
      <c r="B247">
        <f t="shared" si="19"/>
        <v>1</v>
      </c>
      <c r="C247" t="s">
        <v>401</v>
      </c>
      <c r="D247" t="s">
        <v>396</v>
      </c>
      <c r="G247" t="s">
        <v>5295</v>
      </c>
      <c r="I247" s="94">
        <v>126000</v>
      </c>
      <c r="K247" s="94">
        <v>126000</v>
      </c>
      <c r="L247" t="s">
        <v>344</v>
      </c>
      <c r="M247" s="92">
        <f>+'R BOOTS'!E58</f>
        <v>0</v>
      </c>
      <c r="O247">
        <f t="shared" si="21"/>
        <v>0</v>
      </c>
      <c r="P247" s="94">
        <f t="shared" si="20"/>
        <v>0</v>
      </c>
      <c r="R247">
        <f t="shared" si="22"/>
        <v>0</v>
      </c>
    </row>
    <row r="248" spans="1:18" x14ac:dyDescent="0.4">
      <c r="A248" t="s">
        <v>4747</v>
      </c>
      <c r="B248">
        <f t="shared" si="19"/>
        <v>1</v>
      </c>
      <c r="C248" t="s">
        <v>402</v>
      </c>
      <c r="D248" t="s">
        <v>403</v>
      </c>
      <c r="G248" t="s">
        <v>5296</v>
      </c>
      <c r="I248" s="94">
        <v>105000</v>
      </c>
      <c r="K248" s="94">
        <v>105000</v>
      </c>
      <c r="L248" t="s">
        <v>334</v>
      </c>
      <c r="M248" s="92">
        <f>+'R BOOTS'!E59</f>
        <v>0</v>
      </c>
      <c r="O248">
        <f t="shared" si="21"/>
        <v>0</v>
      </c>
      <c r="P248" s="94">
        <f t="shared" si="20"/>
        <v>0</v>
      </c>
      <c r="R248">
        <f t="shared" si="22"/>
        <v>0</v>
      </c>
    </row>
    <row r="249" spans="1:18" x14ac:dyDescent="0.4">
      <c r="A249" t="s">
        <v>4747</v>
      </c>
      <c r="B249">
        <f t="shared" si="19"/>
        <v>1</v>
      </c>
      <c r="C249" t="s">
        <v>404</v>
      </c>
      <c r="D249" t="s">
        <v>403</v>
      </c>
      <c r="G249" t="s">
        <v>5297</v>
      </c>
      <c r="I249" s="94">
        <v>105000</v>
      </c>
      <c r="K249" s="94">
        <v>105000</v>
      </c>
      <c r="L249" t="s">
        <v>336</v>
      </c>
      <c r="M249" s="92">
        <f>+'R BOOTS'!E60</f>
        <v>0</v>
      </c>
      <c r="O249">
        <f t="shared" si="21"/>
        <v>0</v>
      </c>
      <c r="P249" s="94">
        <f t="shared" si="20"/>
        <v>0</v>
      </c>
      <c r="R249">
        <f t="shared" si="22"/>
        <v>0</v>
      </c>
    </row>
    <row r="250" spans="1:18" x14ac:dyDescent="0.4">
      <c r="A250" t="s">
        <v>4747</v>
      </c>
      <c r="B250">
        <f t="shared" si="19"/>
        <v>1</v>
      </c>
      <c r="C250" t="s">
        <v>405</v>
      </c>
      <c r="D250" t="s">
        <v>403</v>
      </c>
      <c r="G250" t="s">
        <v>5298</v>
      </c>
      <c r="I250" s="94">
        <v>105000</v>
      </c>
      <c r="K250" s="94">
        <v>105000</v>
      </c>
      <c r="L250" t="s">
        <v>338</v>
      </c>
      <c r="M250" s="92">
        <f>+'R BOOTS'!E61</f>
        <v>0</v>
      </c>
      <c r="O250">
        <f t="shared" si="21"/>
        <v>0</v>
      </c>
      <c r="P250" s="94">
        <f t="shared" si="20"/>
        <v>0</v>
      </c>
      <c r="R250">
        <f t="shared" si="22"/>
        <v>0</v>
      </c>
    </row>
    <row r="251" spans="1:18" x14ac:dyDescent="0.4">
      <c r="A251" t="s">
        <v>4747</v>
      </c>
      <c r="B251">
        <f t="shared" si="19"/>
        <v>1</v>
      </c>
      <c r="C251" t="s">
        <v>406</v>
      </c>
      <c r="D251" t="s">
        <v>403</v>
      </c>
      <c r="G251" t="s">
        <v>5299</v>
      </c>
      <c r="I251" s="94">
        <v>105000</v>
      </c>
      <c r="K251" s="94">
        <v>105000</v>
      </c>
      <c r="L251" t="s">
        <v>340</v>
      </c>
      <c r="M251" s="92">
        <f>+'R BOOTS'!E62</f>
        <v>0</v>
      </c>
      <c r="O251">
        <f t="shared" si="21"/>
        <v>0</v>
      </c>
      <c r="P251" s="94">
        <f t="shared" si="20"/>
        <v>0</v>
      </c>
      <c r="R251">
        <f t="shared" si="22"/>
        <v>0</v>
      </c>
    </row>
    <row r="252" spans="1:18" x14ac:dyDescent="0.4">
      <c r="A252" t="s">
        <v>4747</v>
      </c>
      <c r="B252">
        <f t="shared" si="19"/>
        <v>1</v>
      </c>
      <c r="C252" t="s">
        <v>407</v>
      </c>
      <c r="D252" t="s">
        <v>403</v>
      </c>
      <c r="G252" t="s">
        <v>5300</v>
      </c>
      <c r="I252" s="94">
        <v>105000</v>
      </c>
      <c r="K252" s="94">
        <v>105000</v>
      </c>
      <c r="L252" t="s">
        <v>342</v>
      </c>
      <c r="M252" s="92">
        <f>+'R BOOTS'!E63</f>
        <v>0</v>
      </c>
      <c r="O252">
        <f t="shared" si="21"/>
        <v>0</v>
      </c>
      <c r="P252" s="94">
        <f t="shared" si="20"/>
        <v>0</v>
      </c>
      <c r="R252">
        <f t="shared" si="22"/>
        <v>0</v>
      </c>
    </row>
    <row r="253" spans="1:18" x14ac:dyDescent="0.4">
      <c r="A253" t="s">
        <v>4747</v>
      </c>
      <c r="B253">
        <f t="shared" si="19"/>
        <v>1</v>
      </c>
      <c r="C253" t="s">
        <v>408</v>
      </c>
      <c r="D253" t="s">
        <v>403</v>
      </c>
      <c r="G253" t="s">
        <v>5301</v>
      </c>
      <c r="I253" s="94">
        <v>105000</v>
      </c>
      <c r="K253" s="94">
        <v>105000</v>
      </c>
      <c r="L253" t="s">
        <v>344</v>
      </c>
      <c r="M253" s="92">
        <f>+'R BOOTS'!E64</f>
        <v>0</v>
      </c>
      <c r="O253">
        <f t="shared" si="21"/>
        <v>0</v>
      </c>
      <c r="P253" s="94">
        <f t="shared" si="20"/>
        <v>0</v>
      </c>
      <c r="R253">
        <f t="shared" si="22"/>
        <v>0</v>
      </c>
    </row>
    <row r="254" spans="1:18" x14ac:dyDescent="0.4">
      <c r="A254" t="s">
        <v>4747</v>
      </c>
      <c r="B254">
        <f t="shared" si="19"/>
        <v>1</v>
      </c>
      <c r="C254" t="s">
        <v>409</v>
      </c>
      <c r="D254" t="s">
        <v>410</v>
      </c>
      <c r="G254" t="s">
        <v>5302</v>
      </c>
      <c r="I254" s="94">
        <v>103000</v>
      </c>
      <c r="K254" s="94">
        <v>103000</v>
      </c>
      <c r="L254" t="s">
        <v>411</v>
      </c>
      <c r="M254" s="92">
        <f>+'R BOOTS'!E65</f>
        <v>0</v>
      </c>
      <c r="O254">
        <f t="shared" si="21"/>
        <v>0</v>
      </c>
      <c r="P254" s="94">
        <f t="shared" si="20"/>
        <v>0</v>
      </c>
      <c r="R254">
        <f t="shared" si="22"/>
        <v>0</v>
      </c>
    </row>
    <row r="255" spans="1:18" x14ac:dyDescent="0.4">
      <c r="A255" t="s">
        <v>4747</v>
      </c>
      <c r="B255">
        <f t="shared" si="19"/>
        <v>1</v>
      </c>
      <c r="C255" t="s">
        <v>412</v>
      </c>
      <c r="D255" t="s">
        <v>410</v>
      </c>
      <c r="G255" t="s">
        <v>5303</v>
      </c>
      <c r="I255" s="94">
        <v>103000</v>
      </c>
      <c r="K255" s="94">
        <v>103000</v>
      </c>
      <c r="L255" t="s">
        <v>347</v>
      </c>
      <c r="M255" s="92">
        <f>+'R BOOTS'!E66</f>
        <v>0</v>
      </c>
      <c r="O255">
        <f t="shared" si="21"/>
        <v>0</v>
      </c>
      <c r="P255" s="94">
        <f t="shared" si="20"/>
        <v>0</v>
      </c>
      <c r="R255">
        <f t="shared" si="22"/>
        <v>0</v>
      </c>
    </row>
    <row r="256" spans="1:18" x14ac:dyDescent="0.4">
      <c r="A256" t="s">
        <v>4747</v>
      </c>
      <c r="B256">
        <f t="shared" si="19"/>
        <v>1</v>
      </c>
      <c r="C256" t="s">
        <v>413</v>
      </c>
      <c r="D256" t="s">
        <v>410</v>
      </c>
      <c r="G256" t="s">
        <v>5304</v>
      </c>
      <c r="I256" s="94">
        <v>103000</v>
      </c>
      <c r="K256" s="94">
        <v>103000</v>
      </c>
      <c r="L256" t="s">
        <v>332</v>
      </c>
      <c r="M256" s="92">
        <f>+'R BOOTS'!E67</f>
        <v>0</v>
      </c>
      <c r="O256">
        <f t="shared" si="21"/>
        <v>0</v>
      </c>
      <c r="P256" s="94">
        <f t="shared" si="20"/>
        <v>0</v>
      </c>
      <c r="R256">
        <f t="shared" si="22"/>
        <v>0</v>
      </c>
    </row>
    <row r="257" spans="1:18" x14ac:dyDescent="0.4">
      <c r="A257" t="s">
        <v>4747</v>
      </c>
      <c r="B257">
        <f t="shared" si="19"/>
        <v>1</v>
      </c>
      <c r="C257" t="s">
        <v>414</v>
      </c>
      <c r="D257" t="s">
        <v>410</v>
      </c>
      <c r="G257" t="s">
        <v>5305</v>
      </c>
      <c r="I257" s="94">
        <v>103000</v>
      </c>
      <c r="K257" s="94">
        <v>103000</v>
      </c>
      <c r="L257" t="s">
        <v>334</v>
      </c>
      <c r="M257" s="92">
        <f>+'R BOOTS'!E68</f>
        <v>0</v>
      </c>
      <c r="O257">
        <f t="shared" si="21"/>
        <v>0</v>
      </c>
      <c r="P257" s="94">
        <f t="shared" si="20"/>
        <v>0</v>
      </c>
      <c r="R257">
        <f t="shared" si="22"/>
        <v>0</v>
      </c>
    </row>
    <row r="258" spans="1:18" x14ac:dyDescent="0.4">
      <c r="A258" t="s">
        <v>4747</v>
      </c>
      <c r="B258">
        <f t="shared" si="19"/>
        <v>1</v>
      </c>
      <c r="C258" t="s">
        <v>415</v>
      </c>
      <c r="D258" t="s">
        <v>410</v>
      </c>
      <c r="G258" t="s">
        <v>5306</v>
      </c>
      <c r="I258" s="94">
        <v>103000</v>
      </c>
      <c r="K258" s="94">
        <v>103000</v>
      </c>
      <c r="L258" t="s">
        <v>336</v>
      </c>
      <c r="M258" s="92">
        <f>+'R BOOTS'!E69</f>
        <v>0</v>
      </c>
      <c r="O258">
        <f t="shared" si="21"/>
        <v>0</v>
      </c>
      <c r="P258" s="94">
        <f t="shared" si="20"/>
        <v>0</v>
      </c>
      <c r="R258">
        <f t="shared" si="22"/>
        <v>0</v>
      </c>
    </row>
    <row r="259" spans="1:18" x14ac:dyDescent="0.4">
      <c r="A259" t="s">
        <v>4747</v>
      </c>
      <c r="B259">
        <f t="shared" si="19"/>
        <v>1</v>
      </c>
      <c r="C259" t="s">
        <v>416</v>
      </c>
      <c r="D259" t="s">
        <v>410</v>
      </c>
      <c r="G259" t="s">
        <v>5307</v>
      </c>
      <c r="I259" s="94">
        <v>103000</v>
      </c>
      <c r="K259" s="94">
        <v>103000</v>
      </c>
      <c r="L259" t="s">
        <v>338</v>
      </c>
      <c r="M259" s="92">
        <f>+'R BOOTS'!E70</f>
        <v>0</v>
      </c>
      <c r="O259">
        <f t="shared" si="21"/>
        <v>0</v>
      </c>
      <c r="P259" s="94">
        <f t="shared" si="20"/>
        <v>0</v>
      </c>
      <c r="R259">
        <f t="shared" si="22"/>
        <v>0</v>
      </c>
    </row>
    <row r="260" spans="1:18" x14ac:dyDescent="0.4">
      <c r="A260" t="s">
        <v>4747</v>
      </c>
      <c r="B260">
        <f t="shared" ref="B260:B323" si="23">+COUNTIF(C:C,C260)</f>
        <v>1</v>
      </c>
      <c r="C260" t="s">
        <v>417</v>
      </c>
      <c r="D260" t="s">
        <v>410</v>
      </c>
      <c r="G260" t="s">
        <v>5308</v>
      </c>
      <c r="I260" s="94">
        <v>103000</v>
      </c>
      <c r="K260" s="94">
        <v>103000</v>
      </c>
      <c r="L260" t="s">
        <v>340</v>
      </c>
      <c r="M260" s="92">
        <f>+'R BOOTS'!E71</f>
        <v>0</v>
      </c>
      <c r="O260">
        <f t="shared" si="21"/>
        <v>0</v>
      </c>
      <c r="P260" s="94">
        <f t="shared" ref="P260:P323" si="24">+M260*K260</f>
        <v>0</v>
      </c>
      <c r="R260">
        <f t="shared" si="22"/>
        <v>0</v>
      </c>
    </row>
    <row r="261" spans="1:18" x14ac:dyDescent="0.4">
      <c r="A261" t="s">
        <v>4747</v>
      </c>
      <c r="B261">
        <f t="shared" si="23"/>
        <v>1</v>
      </c>
      <c r="C261" t="s">
        <v>418</v>
      </c>
      <c r="D261" t="s">
        <v>410</v>
      </c>
      <c r="G261" t="s">
        <v>5309</v>
      </c>
      <c r="I261" s="94">
        <v>103000</v>
      </c>
      <c r="K261" s="94">
        <v>103000</v>
      </c>
      <c r="L261" t="s">
        <v>342</v>
      </c>
      <c r="M261" s="92">
        <f>+'R BOOTS'!E72</f>
        <v>0</v>
      </c>
      <c r="O261">
        <f t="shared" ref="O261:O324" si="25">+M261+N261</f>
        <v>0</v>
      </c>
      <c r="P261" s="94">
        <f t="shared" si="24"/>
        <v>0</v>
      </c>
      <c r="R261">
        <f t="shared" ref="R261:R324" si="26">+M261-Q261</f>
        <v>0</v>
      </c>
    </row>
    <row r="262" spans="1:18" x14ac:dyDescent="0.4">
      <c r="A262" t="s">
        <v>4747</v>
      </c>
      <c r="B262">
        <f t="shared" si="23"/>
        <v>1</v>
      </c>
      <c r="C262" t="s">
        <v>419</v>
      </c>
      <c r="D262" t="s">
        <v>420</v>
      </c>
      <c r="G262" t="s">
        <v>5310</v>
      </c>
      <c r="I262" s="94">
        <v>78000</v>
      </c>
      <c r="K262" s="94">
        <v>78000</v>
      </c>
      <c r="L262" t="s">
        <v>411</v>
      </c>
      <c r="M262" s="92">
        <f>+'R BOOTS'!E73</f>
        <v>0</v>
      </c>
      <c r="O262">
        <f t="shared" si="25"/>
        <v>0</v>
      </c>
      <c r="P262" s="94">
        <f t="shared" si="24"/>
        <v>0</v>
      </c>
      <c r="R262">
        <f t="shared" si="26"/>
        <v>0</v>
      </c>
    </row>
    <row r="263" spans="1:18" x14ac:dyDescent="0.4">
      <c r="A263" t="s">
        <v>4747</v>
      </c>
      <c r="B263">
        <f t="shared" si="23"/>
        <v>1</v>
      </c>
      <c r="C263" t="s">
        <v>421</v>
      </c>
      <c r="D263" t="s">
        <v>420</v>
      </c>
      <c r="G263" t="s">
        <v>5311</v>
      </c>
      <c r="I263" s="94">
        <v>78000</v>
      </c>
      <c r="K263" s="94">
        <v>78000</v>
      </c>
      <c r="L263" t="s">
        <v>347</v>
      </c>
      <c r="M263" s="92">
        <f>+'R BOOTS'!E74</f>
        <v>0</v>
      </c>
      <c r="O263">
        <f t="shared" si="25"/>
        <v>0</v>
      </c>
      <c r="P263" s="94">
        <f t="shared" si="24"/>
        <v>0</v>
      </c>
      <c r="R263">
        <f t="shared" si="26"/>
        <v>0</v>
      </c>
    </row>
    <row r="264" spans="1:18" x14ac:dyDescent="0.4">
      <c r="A264" t="s">
        <v>4747</v>
      </c>
      <c r="B264">
        <f t="shared" si="23"/>
        <v>1</v>
      </c>
      <c r="C264" t="s">
        <v>422</v>
      </c>
      <c r="D264" t="s">
        <v>420</v>
      </c>
      <c r="G264" t="s">
        <v>5312</v>
      </c>
      <c r="I264" s="94">
        <v>78000</v>
      </c>
      <c r="K264" s="94">
        <v>78000</v>
      </c>
      <c r="L264" t="s">
        <v>332</v>
      </c>
      <c r="M264" s="92">
        <f>+'R BOOTS'!E75</f>
        <v>0</v>
      </c>
      <c r="O264">
        <f t="shared" si="25"/>
        <v>0</v>
      </c>
      <c r="P264" s="94">
        <f t="shared" si="24"/>
        <v>0</v>
      </c>
      <c r="R264">
        <f t="shared" si="26"/>
        <v>0</v>
      </c>
    </row>
    <row r="265" spans="1:18" x14ac:dyDescent="0.4">
      <c r="A265" t="s">
        <v>4747</v>
      </c>
      <c r="B265">
        <f t="shared" si="23"/>
        <v>1</v>
      </c>
      <c r="C265" t="s">
        <v>423</v>
      </c>
      <c r="D265" t="s">
        <v>420</v>
      </c>
      <c r="G265" t="s">
        <v>5313</v>
      </c>
      <c r="I265" s="94">
        <v>78000</v>
      </c>
      <c r="K265" s="94">
        <v>78000</v>
      </c>
      <c r="L265" t="s">
        <v>334</v>
      </c>
      <c r="M265" s="92">
        <f>+'R BOOTS'!E76</f>
        <v>0</v>
      </c>
      <c r="O265">
        <f t="shared" si="25"/>
        <v>0</v>
      </c>
      <c r="P265" s="94">
        <f t="shared" si="24"/>
        <v>0</v>
      </c>
      <c r="R265">
        <f t="shared" si="26"/>
        <v>0</v>
      </c>
    </row>
    <row r="266" spans="1:18" x14ac:dyDescent="0.4">
      <c r="A266" t="s">
        <v>4747</v>
      </c>
      <c r="B266">
        <f t="shared" si="23"/>
        <v>1</v>
      </c>
      <c r="C266" t="s">
        <v>424</v>
      </c>
      <c r="D266" t="s">
        <v>420</v>
      </c>
      <c r="G266" t="s">
        <v>5314</v>
      </c>
      <c r="I266" s="94">
        <v>78000</v>
      </c>
      <c r="K266" s="94">
        <v>78000</v>
      </c>
      <c r="L266" t="s">
        <v>336</v>
      </c>
      <c r="M266" s="92">
        <f>+'R BOOTS'!E77</f>
        <v>0</v>
      </c>
      <c r="O266">
        <f t="shared" si="25"/>
        <v>0</v>
      </c>
      <c r="P266" s="94">
        <f t="shared" si="24"/>
        <v>0</v>
      </c>
      <c r="R266">
        <f t="shared" si="26"/>
        <v>0</v>
      </c>
    </row>
    <row r="267" spans="1:18" x14ac:dyDescent="0.4">
      <c r="A267" t="s">
        <v>4747</v>
      </c>
      <c r="B267">
        <f t="shared" si="23"/>
        <v>1</v>
      </c>
      <c r="C267" t="s">
        <v>425</v>
      </c>
      <c r="D267" t="s">
        <v>420</v>
      </c>
      <c r="G267" t="s">
        <v>5315</v>
      </c>
      <c r="I267" s="94">
        <v>78000</v>
      </c>
      <c r="K267" s="94">
        <v>78000</v>
      </c>
      <c r="L267" t="s">
        <v>338</v>
      </c>
      <c r="M267" s="92">
        <f>+'R BOOTS'!E78</f>
        <v>0</v>
      </c>
      <c r="O267">
        <f t="shared" si="25"/>
        <v>0</v>
      </c>
      <c r="P267" s="94">
        <f t="shared" si="24"/>
        <v>0</v>
      </c>
      <c r="R267">
        <f t="shared" si="26"/>
        <v>0</v>
      </c>
    </row>
    <row r="268" spans="1:18" x14ac:dyDescent="0.4">
      <c r="A268" t="s">
        <v>4747</v>
      </c>
      <c r="B268">
        <f t="shared" si="23"/>
        <v>1</v>
      </c>
      <c r="C268" t="s">
        <v>426</v>
      </c>
      <c r="D268" t="s">
        <v>420</v>
      </c>
      <c r="G268" t="s">
        <v>5316</v>
      </c>
      <c r="I268" s="94">
        <v>78000</v>
      </c>
      <c r="K268" s="94">
        <v>78000</v>
      </c>
      <c r="L268" t="s">
        <v>340</v>
      </c>
      <c r="M268" s="92">
        <f>+'R BOOTS'!E79</f>
        <v>0</v>
      </c>
      <c r="O268">
        <f t="shared" si="25"/>
        <v>0</v>
      </c>
      <c r="P268" s="94">
        <f t="shared" si="24"/>
        <v>0</v>
      </c>
      <c r="R268">
        <f t="shared" si="26"/>
        <v>0</v>
      </c>
    </row>
    <row r="269" spans="1:18" x14ac:dyDescent="0.4">
      <c r="A269" t="s">
        <v>4747</v>
      </c>
      <c r="B269">
        <f t="shared" si="23"/>
        <v>1</v>
      </c>
      <c r="C269" t="s">
        <v>427</v>
      </c>
      <c r="D269" t="s">
        <v>420</v>
      </c>
      <c r="G269" t="s">
        <v>5317</v>
      </c>
      <c r="I269" s="94">
        <v>78000</v>
      </c>
      <c r="K269" s="94">
        <v>78000</v>
      </c>
      <c r="L269" t="s">
        <v>342</v>
      </c>
      <c r="M269" s="92">
        <f>+'R BOOTS'!E80</f>
        <v>0</v>
      </c>
      <c r="O269">
        <f t="shared" si="25"/>
        <v>0</v>
      </c>
      <c r="P269" s="94">
        <f t="shared" si="24"/>
        <v>0</v>
      </c>
      <c r="R269">
        <f t="shared" si="26"/>
        <v>0</v>
      </c>
    </row>
    <row r="270" spans="1:18" x14ac:dyDescent="0.4">
      <c r="A270" t="s">
        <v>4747</v>
      </c>
      <c r="B270">
        <f t="shared" si="23"/>
        <v>1</v>
      </c>
      <c r="C270" t="s">
        <v>428</v>
      </c>
      <c r="D270" t="s">
        <v>429</v>
      </c>
      <c r="G270" t="s">
        <v>5318</v>
      </c>
      <c r="I270" s="94">
        <v>67000</v>
      </c>
      <c r="K270" s="94">
        <v>67000</v>
      </c>
      <c r="L270" t="s">
        <v>411</v>
      </c>
      <c r="M270" s="92">
        <f>+'R BOOTS'!E81</f>
        <v>0</v>
      </c>
      <c r="O270">
        <f t="shared" si="25"/>
        <v>0</v>
      </c>
      <c r="P270" s="94">
        <f t="shared" si="24"/>
        <v>0</v>
      </c>
      <c r="R270">
        <f t="shared" si="26"/>
        <v>0</v>
      </c>
    </row>
    <row r="271" spans="1:18" x14ac:dyDescent="0.4">
      <c r="A271" t="s">
        <v>4747</v>
      </c>
      <c r="B271">
        <f t="shared" si="23"/>
        <v>1</v>
      </c>
      <c r="C271" t="s">
        <v>430</v>
      </c>
      <c r="D271" t="s">
        <v>429</v>
      </c>
      <c r="G271" t="s">
        <v>5319</v>
      </c>
      <c r="I271" s="94">
        <v>67000</v>
      </c>
      <c r="K271" s="94">
        <v>67000</v>
      </c>
      <c r="L271" t="s">
        <v>347</v>
      </c>
      <c r="M271" s="92">
        <f>+'R BOOTS'!E82</f>
        <v>0</v>
      </c>
      <c r="O271">
        <f t="shared" si="25"/>
        <v>0</v>
      </c>
      <c r="P271" s="94">
        <f t="shared" si="24"/>
        <v>0</v>
      </c>
      <c r="R271">
        <f t="shared" si="26"/>
        <v>0</v>
      </c>
    </row>
    <row r="272" spans="1:18" x14ac:dyDescent="0.4">
      <c r="A272" t="s">
        <v>4747</v>
      </c>
      <c r="B272">
        <f t="shared" si="23"/>
        <v>1</v>
      </c>
      <c r="C272" t="s">
        <v>431</v>
      </c>
      <c r="D272" t="s">
        <v>429</v>
      </c>
      <c r="G272" t="s">
        <v>5320</v>
      </c>
      <c r="I272" s="94">
        <v>67000</v>
      </c>
      <c r="K272" s="94">
        <v>67000</v>
      </c>
      <c r="L272" t="s">
        <v>332</v>
      </c>
      <c r="M272" s="92">
        <f>+'R BOOTS'!E83</f>
        <v>0</v>
      </c>
      <c r="O272">
        <f t="shared" si="25"/>
        <v>0</v>
      </c>
      <c r="P272" s="94">
        <f t="shared" si="24"/>
        <v>0</v>
      </c>
      <c r="R272">
        <f t="shared" si="26"/>
        <v>0</v>
      </c>
    </row>
    <row r="273" spans="1:18" x14ac:dyDescent="0.4">
      <c r="A273" t="s">
        <v>4747</v>
      </c>
      <c r="B273">
        <f t="shared" si="23"/>
        <v>1</v>
      </c>
      <c r="C273" t="s">
        <v>432</v>
      </c>
      <c r="D273" t="s">
        <v>429</v>
      </c>
      <c r="G273" t="s">
        <v>5321</v>
      </c>
      <c r="I273" s="94">
        <v>67000</v>
      </c>
      <c r="K273" s="94">
        <v>67000</v>
      </c>
      <c r="L273" t="s">
        <v>334</v>
      </c>
      <c r="M273" s="92">
        <f>+'R BOOTS'!E84</f>
        <v>0</v>
      </c>
      <c r="O273">
        <f t="shared" si="25"/>
        <v>0</v>
      </c>
      <c r="P273" s="94">
        <f t="shared" si="24"/>
        <v>0</v>
      </c>
      <c r="R273">
        <f t="shared" si="26"/>
        <v>0</v>
      </c>
    </row>
    <row r="274" spans="1:18" x14ac:dyDescent="0.4">
      <c r="A274" t="s">
        <v>4747</v>
      </c>
      <c r="B274">
        <f t="shared" si="23"/>
        <v>1</v>
      </c>
      <c r="C274" t="s">
        <v>433</v>
      </c>
      <c r="D274" t="s">
        <v>429</v>
      </c>
      <c r="G274" t="s">
        <v>5322</v>
      </c>
      <c r="I274" s="94">
        <v>67000</v>
      </c>
      <c r="K274" s="94">
        <v>67000</v>
      </c>
      <c r="L274" t="s">
        <v>336</v>
      </c>
      <c r="M274" s="92">
        <f>+'R BOOTS'!E85</f>
        <v>0</v>
      </c>
      <c r="O274">
        <f t="shared" si="25"/>
        <v>0</v>
      </c>
      <c r="P274" s="94">
        <f t="shared" si="24"/>
        <v>0</v>
      </c>
      <c r="R274">
        <f t="shared" si="26"/>
        <v>0</v>
      </c>
    </row>
    <row r="275" spans="1:18" x14ac:dyDescent="0.4">
      <c r="A275" t="s">
        <v>4747</v>
      </c>
      <c r="B275">
        <f t="shared" si="23"/>
        <v>1</v>
      </c>
      <c r="C275" t="s">
        <v>434</v>
      </c>
      <c r="D275" t="s">
        <v>429</v>
      </c>
      <c r="G275" t="s">
        <v>5323</v>
      </c>
      <c r="I275" s="94">
        <v>67000</v>
      </c>
      <c r="K275" s="94">
        <v>67000</v>
      </c>
      <c r="L275" t="s">
        <v>338</v>
      </c>
      <c r="M275" s="92">
        <f>+'R BOOTS'!E86</f>
        <v>0</v>
      </c>
      <c r="O275">
        <f t="shared" si="25"/>
        <v>0</v>
      </c>
      <c r="P275" s="94">
        <f t="shared" si="24"/>
        <v>0</v>
      </c>
      <c r="R275">
        <f t="shared" si="26"/>
        <v>0</v>
      </c>
    </row>
    <row r="276" spans="1:18" x14ac:dyDescent="0.4">
      <c r="A276" t="s">
        <v>4747</v>
      </c>
      <c r="B276">
        <f t="shared" si="23"/>
        <v>1</v>
      </c>
      <c r="C276" t="s">
        <v>435</v>
      </c>
      <c r="D276" t="s">
        <v>429</v>
      </c>
      <c r="G276" t="s">
        <v>5324</v>
      </c>
      <c r="I276" s="94">
        <v>67000</v>
      </c>
      <c r="K276" s="94">
        <v>67000</v>
      </c>
      <c r="L276" t="s">
        <v>340</v>
      </c>
      <c r="M276" s="92">
        <f>+'R BOOTS'!E87</f>
        <v>0</v>
      </c>
      <c r="O276">
        <f t="shared" si="25"/>
        <v>0</v>
      </c>
      <c r="P276" s="94">
        <f t="shared" si="24"/>
        <v>0</v>
      </c>
      <c r="R276">
        <f t="shared" si="26"/>
        <v>0</v>
      </c>
    </row>
    <row r="277" spans="1:18" x14ac:dyDescent="0.4">
      <c r="A277" t="s">
        <v>4747</v>
      </c>
      <c r="B277">
        <f t="shared" si="23"/>
        <v>1</v>
      </c>
      <c r="C277" t="s">
        <v>436</v>
      </c>
      <c r="D277" t="s">
        <v>429</v>
      </c>
      <c r="G277" t="s">
        <v>5325</v>
      </c>
      <c r="I277" s="94">
        <v>67000</v>
      </c>
      <c r="K277" s="94">
        <v>67000</v>
      </c>
      <c r="L277" t="s">
        <v>342</v>
      </c>
      <c r="M277" s="92">
        <f>+'R BOOTS'!E88</f>
        <v>0</v>
      </c>
      <c r="O277">
        <f t="shared" si="25"/>
        <v>0</v>
      </c>
      <c r="P277" s="94">
        <f t="shared" si="24"/>
        <v>0</v>
      </c>
      <c r="R277">
        <f t="shared" si="26"/>
        <v>0</v>
      </c>
    </row>
    <row r="278" spans="1:18" x14ac:dyDescent="0.4">
      <c r="A278" t="s">
        <v>4747</v>
      </c>
      <c r="B278">
        <f t="shared" si="23"/>
        <v>1</v>
      </c>
      <c r="C278" t="s">
        <v>437</v>
      </c>
      <c r="D278" t="s">
        <v>438</v>
      </c>
      <c r="G278" t="s">
        <v>5326</v>
      </c>
      <c r="I278" s="94">
        <v>128000</v>
      </c>
      <c r="K278" s="94">
        <v>128000</v>
      </c>
      <c r="L278" t="s">
        <v>347</v>
      </c>
      <c r="M278" s="92">
        <f>+'R BOOTS'!E89</f>
        <v>0</v>
      </c>
      <c r="O278">
        <f t="shared" si="25"/>
        <v>0</v>
      </c>
      <c r="P278" s="94">
        <f t="shared" si="24"/>
        <v>0</v>
      </c>
      <c r="R278">
        <f t="shared" si="26"/>
        <v>0</v>
      </c>
    </row>
    <row r="279" spans="1:18" x14ac:dyDescent="0.4">
      <c r="A279" t="s">
        <v>4747</v>
      </c>
      <c r="B279">
        <f t="shared" si="23"/>
        <v>1</v>
      </c>
      <c r="C279" t="s">
        <v>439</v>
      </c>
      <c r="D279" t="s">
        <v>438</v>
      </c>
      <c r="G279" t="s">
        <v>5327</v>
      </c>
      <c r="I279" s="94">
        <v>128000</v>
      </c>
      <c r="K279" s="94">
        <v>128000</v>
      </c>
      <c r="L279" t="s">
        <v>332</v>
      </c>
      <c r="M279" s="92">
        <f>+'R BOOTS'!E90</f>
        <v>0</v>
      </c>
      <c r="O279">
        <f t="shared" si="25"/>
        <v>0</v>
      </c>
      <c r="P279" s="94">
        <f t="shared" si="24"/>
        <v>0</v>
      </c>
      <c r="R279">
        <f t="shared" si="26"/>
        <v>0</v>
      </c>
    </row>
    <row r="280" spans="1:18" x14ac:dyDescent="0.4">
      <c r="A280" t="s">
        <v>4747</v>
      </c>
      <c r="B280">
        <f t="shared" si="23"/>
        <v>1</v>
      </c>
      <c r="C280" t="s">
        <v>440</v>
      </c>
      <c r="D280" t="s">
        <v>438</v>
      </c>
      <c r="G280" t="s">
        <v>5328</v>
      </c>
      <c r="I280" s="94">
        <v>128000</v>
      </c>
      <c r="K280" s="94">
        <v>128000</v>
      </c>
      <c r="L280" t="s">
        <v>334</v>
      </c>
      <c r="M280" s="92">
        <f>+'R BOOTS'!E91</f>
        <v>0</v>
      </c>
      <c r="O280">
        <f t="shared" si="25"/>
        <v>0</v>
      </c>
      <c r="P280" s="94">
        <f t="shared" si="24"/>
        <v>0</v>
      </c>
      <c r="R280">
        <f t="shared" si="26"/>
        <v>0</v>
      </c>
    </row>
    <row r="281" spans="1:18" x14ac:dyDescent="0.4">
      <c r="A281" t="s">
        <v>4747</v>
      </c>
      <c r="B281">
        <f t="shared" si="23"/>
        <v>1</v>
      </c>
      <c r="C281" t="s">
        <v>441</v>
      </c>
      <c r="D281" t="s">
        <v>438</v>
      </c>
      <c r="G281" t="s">
        <v>5329</v>
      </c>
      <c r="I281" s="94">
        <v>128000</v>
      </c>
      <c r="K281" s="94">
        <v>128000</v>
      </c>
      <c r="L281" t="s">
        <v>336</v>
      </c>
      <c r="M281" s="92">
        <f>+'R BOOTS'!E92</f>
        <v>0</v>
      </c>
      <c r="O281">
        <f t="shared" si="25"/>
        <v>0</v>
      </c>
      <c r="P281" s="94">
        <f t="shared" si="24"/>
        <v>0</v>
      </c>
      <c r="R281">
        <f t="shared" si="26"/>
        <v>0</v>
      </c>
    </row>
    <row r="282" spans="1:18" x14ac:dyDescent="0.4">
      <c r="A282" t="s">
        <v>4747</v>
      </c>
      <c r="B282">
        <f t="shared" si="23"/>
        <v>1</v>
      </c>
      <c r="C282" t="s">
        <v>442</v>
      </c>
      <c r="D282" t="s">
        <v>438</v>
      </c>
      <c r="G282" t="s">
        <v>5330</v>
      </c>
      <c r="I282" s="94">
        <v>128000</v>
      </c>
      <c r="K282" s="94">
        <v>128000</v>
      </c>
      <c r="L282" t="s">
        <v>338</v>
      </c>
      <c r="M282" s="92">
        <f>+'R BOOTS'!E93</f>
        <v>0</v>
      </c>
      <c r="O282">
        <f t="shared" si="25"/>
        <v>0</v>
      </c>
      <c r="P282" s="94">
        <f t="shared" si="24"/>
        <v>0</v>
      </c>
      <c r="R282">
        <f t="shared" si="26"/>
        <v>0</v>
      </c>
    </row>
    <row r="283" spans="1:18" x14ac:dyDescent="0.4">
      <c r="A283" t="s">
        <v>4747</v>
      </c>
      <c r="B283">
        <f t="shared" si="23"/>
        <v>1</v>
      </c>
      <c r="C283" t="s">
        <v>443</v>
      </c>
      <c r="D283" t="s">
        <v>438</v>
      </c>
      <c r="G283" t="s">
        <v>5331</v>
      </c>
      <c r="I283" s="94">
        <v>128000</v>
      </c>
      <c r="K283" s="94">
        <v>128000</v>
      </c>
      <c r="L283" t="s">
        <v>340</v>
      </c>
      <c r="M283" s="92">
        <f>+'R BOOTS'!E94</f>
        <v>0</v>
      </c>
      <c r="O283">
        <f t="shared" si="25"/>
        <v>0</v>
      </c>
      <c r="P283" s="94">
        <f t="shared" si="24"/>
        <v>0</v>
      </c>
      <c r="R283">
        <f t="shared" si="26"/>
        <v>0</v>
      </c>
    </row>
    <row r="284" spans="1:18" x14ac:dyDescent="0.4">
      <c r="A284" t="s">
        <v>4747</v>
      </c>
      <c r="B284">
        <f t="shared" si="23"/>
        <v>1</v>
      </c>
      <c r="C284" t="s">
        <v>444</v>
      </c>
      <c r="D284" t="s">
        <v>445</v>
      </c>
      <c r="G284" t="s">
        <v>5332</v>
      </c>
      <c r="I284" s="94">
        <v>100000</v>
      </c>
      <c r="K284" s="94">
        <v>100000</v>
      </c>
      <c r="L284" t="s">
        <v>347</v>
      </c>
      <c r="M284" s="92">
        <f>+'R BOOTS'!E95</f>
        <v>0</v>
      </c>
      <c r="O284">
        <f t="shared" si="25"/>
        <v>0</v>
      </c>
      <c r="P284" s="94">
        <f t="shared" si="24"/>
        <v>0</v>
      </c>
      <c r="R284">
        <f t="shared" si="26"/>
        <v>0</v>
      </c>
    </row>
    <row r="285" spans="1:18" x14ac:dyDescent="0.4">
      <c r="A285" t="s">
        <v>4747</v>
      </c>
      <c r="B285">
        <f t="shared" si="23"/>
        <v>1</v>
      </c>
      <c r="C285" t="s">
        <v>446</v>
      </c>
      <c r="D285" t="s">
        <v>445</v>
      </c>
      <c r="G285" t="s">
        <v>5333</v>
      </c>
      <c r="I285" s="94">
        <v>100000</v>
      </c>
      <c r="K285" s="94">
        <v>100000</v>
      </c>
      <c r="L285" t="s">
        <v>332</v>
      </c>
      <c r="M285" s="92">
        <f>+'R BOOTS'!E96</f>
        <v>0</v>
      </c>
      <c r="O285">
        <f t="shared" si="25"/>
        <v>0</v>
      </c>
      <c r="P285" s="94">
        <f t="shared" si="24"/>
        <v>0</v>
      </c>
      <c r="R285">
        <f t="shared" si="26"/>
        <v>0</v>
      </c>
    </row>
    <row r="286" spans="1:18" x14ac:dyDescent="0.4">
      <c r="A286" t="s">
        <v>4747</v>
      </c>
      <c r="B286">
        <f t="shared" si="23"/>
        <v>1</v>
      </c>
      <c r="C286" t="s">
        <v>447</v>
      </c>
      <c r="D286" t="s">
        <v>445</v>
      </c>
      <c r="G286" t="s">
        <v>5334</v>
      </c>
      <c r="I286" s="94">
        <v>100000</v>
      </c>
      <c r="K286" s="94">
        <v>100000</v>
      </c>
      <c r="L286" t="s">
        <v>334</v>
      </c>
      <c r="M286" s="92">
        <f>+'R BOOTS'!E97</f>
        <v>0</v>
      </c>
      <c r="O286">
        <f t="shared" si="25"/>
        <v>0</v>
      </c>
      <c r="P286" s="94">
        <f t="shared" si="24"/>
        <v>0</v>
      </c>
      <c r="R286">
        <f t="shared" si="26"/>
        <v>0</v>
      </c>
    </row>
    <row r="287" spans="1:18" x14ac:dyDescent="0.4">
      <c r="A287" t="s">
        <v>4747</v>
      </c>
      <c r="B287">
        <f t="shared" si="23"/>
        <v>1</v>
      </c>
      <c r="C287" t="s">
        <v>448</v>
      </c>
      <c r="D287" t="s">
        <v>445</v>
      </c>
      <c r="G287" t="s">
        <v>5335</v>
      </c>
      <c r="I287" s="94">
        <v>100000</v>
      </c>
      <c r="K287" s="94">
        <v>100000</v>
      </c>
      <c r="L287" t="s">
        <v>336</v>
      </c>
      <c r="M287" s="92">
        <f>+'R BOOTS'!E98</f>
        <v>0</v>
      </c>
      <c r="O287">
        <f t="shared" si="25"/>
        <v>0</v>
      </c>
      <c r="P287" s="94">
        <f t="shared" si="24"/>
        <v>0</v>
      </c>
      <c r="R287">
        <f t="shared" si="26"/>
        <v>0</v>
      </c>
    </row>
    <row r="288" spans="1:18" x14ac:dyDescent="0.4">
      <c r="A288" t="s">
        <v>4747</v>
      </c>
      <c r="B288">
        <f t="shared" si="23"/>
        <v>1</v>
      </c>
      <c r="C288" t="s">
        <v>449</v>
      </c>
      <c r="D288" t="s">
        <v>445</v>
      </c>
      <c r="G288" t="s">
        <v>5336</v>
      </c>
      <c r="I288" s="94">
        <v>100000</v>
      </c>
      <c r="K288" s="94">
        <v>100000</v>
      </c>
      <c r="L288" t="s">
        <v>338</v>
      </c>
      <c r="M288" s="92">
        <f>+'R BOOTS'!E99</f>
        <v>0</v>
      </c>
      <c r="O288">
        <f t="shared" si="25"/>
        <v>0</v>
      </c>
      <c r="P288" s="94">
        <f t="shared" si="24"/>
        <v>0</v>
      </c>
      <c r="R288">
        <f t="shared" si="26"/>
        <v>0</v>
      </c>
    </row>
    <row r="289" spans="1:18" x14ac:dyDescent="0.4">
      <c r="A289" t="s">
        <v>4747</v>
      </c>
      <c r="B289">
        <f t="shared" si="23"/>
        <v>1</v>
      </c>
      <c r="C289" t="s">
        <v>450</v>
      </c>
      <c r="D289" t="s">
        <v>445</v>
      </c>
      <c r="G289" t="s">
        <v>5337</v>
      </c>
      <c r="I289" s="94">
        <v>100000</v>
      </c>
      <c r="K289" s="94">
        <v>100000</v>
      </c>
      <c r="L289" t="s">
        <v>340</v>
      </c>
      <c r="M289" s="92">
        <f>+'R BOOTS'!E100</f>
        <v>0</v>
      </c>
      <c r="O289">
        <f t="shared" si="25"/>
        <v>0</v>
      </c>
      <c r="P289" s="94">
        <f t="shared" si="24"/>
        <v>0</v>
      </c>
      <c r="R289">
        <f t="shared" si="26"/>
        <v>0</v>
      </c>
    </row>
    <row r="290" spans="1:18" x14ac:dyDescent="0.4">
      <c r="A290" t="s">
        <v>4747</v>
      </c>
      <c r="B290">
        <f t="shared" si="23"/>
        <v>1</v>
      </c>
      <c r="C290" t="s">
        <v>451</v>
      </c>
      <c r="D290" t="s">
        <v>445</v>
      </c>
      <c r="G290" t="s">
        <v>5338</v>
      </c>
      <c r="I290" s="94">
        <v>100000</v>
      </c>
      <c r="K290" s="94">
        <v>100000</v>
      </c>
      <c r="L290" t="s">
        <v>342</v>
      </c>
      <c r="M290" s="92">
        <f>+'R BOOTS'!E101</f>
        <v>0</v>
      </c>
      <c r="O290">
        <f t="shared" si="25"/>
        <v>0</v>
      </c>
      <c r="P290" s="94">
        <f t="shared" si="24"/>
        <v>0</v>
      </c>
      <c r="R290">
        <f t="shared" si="26"/>
        <v>0</v>
      </c>
    </row>
    <row r="291" spans="1:18" x14ac:dyDescent="0.4">
      <c r="A291" t="s">
        <v>4747</v>
      </c>
      <c r="B291">
        <f t="shared" si="23"/>
        <v>1</v>
      </c>
      <c r="C291" t="s">
        <v>452</v>
      </c>
      <c r="D291" t="s">
        <v>453</v>
      </c>
      <c r="G291" t="s">
        <v>5339</v>
      </c>
      <c r="I291" s="94">
        <v>83000</v>
      </c>
      <c r="K291" s="94">
        <v>83000</v>
      </c>
      <c r="L291" t="s">
        <v>347</v>
      </c>
      <c r="M291" s="92">
        <f>+'R BOOTS'!E102</f>
        <v>0</v>
      </c>
      <c r="O291">
        <f t="shared" si="25"/>
        <v>0</v>
      </c>
      <c r="P291" s="94">
        <f t="shared" si="24"/>
        <v>0</v>
      </c>
      <c r="R291">
        <f t="shared" si="26"/>
        <v>0</v>
      </c>
    </row>
    <row r="292" spans="1:18" x14ac:dyDescent="0.4">
      <c r="A292" t="s">
        <v>4747</v>
      </c>
      <c r="B292">
        <f t="shared" si="23"/>
        <v>1</v>
      </c>
      <c r="C292" t="s">
        <v>454</v>
      </c>
      <c r="D292" t="s">
        <v>453</v>
      </c>
      <c r="G292" t="s">
        <v>5340</v>
      </c>
      <c r="I292" s="94">
        <v>83000</v>
      </c>
      <c r="K292" s="94">
        <v>83000</v>
      </c>
      <c r="L292" t="s">
        <v>332</v>
      </c>
      <c r="M292" s="92">
        <f>+'R BOOTS'!E103</f>
        <v>0</v>
      </c>
      <c r="O292">
        <f t="shared" si="25"/>
        <v>0</v>
      </c>
      <c r="P292" s="94">
        <f t="shared" si="24"/>
        <v>0</v>
      </c>
      <c r="R292">
        <f t="shared" si="26"/>
        <v>0</v>
      </c>
    </row>
    <row r="293" spans="1:18" x14ac:dyDescent="0.4">
      <c r="A293" t="s">
        <v>4747</v>
      </c>
      <c r="B293">
        <f t="shared" si="23"/>
        <v>1</v>
      </c>
      <c r="C293" t="s">
        <v>455</v>
      </c>
      <c r="D293" t="s">
        <v>453</v>
      </c>
      <c r="G293" t="s">
        <v>5341</v>
      </c>
      <c r="I293" s="94">
        <v>83000</v>
      </c>
      <c r="K293" s="94">
        <v>83000</v>
      </c>
      <c r="L293" t="s">
        <v>334</v>
      </c>
      <c r="M293" s="92">
        <f>+'R BOOTS'!E104</f>
        <v>0</v>
      </c>
      <c r="O293">
        <f t="shared" si="25"/>
        <v>0</v>
      </c>
      <c r="P293" s="94">
        <f t="shared" si="24"/>
        <v>0</v>
      </c>
      <c r="R293">
        <f t="shared" si="26"/>
        <v>0</v>
      </c>
    </row>
    <row r="294" spans="1:18" x14ac:dyDescent="0.4">
      <c r="A294" t="s">
        <v>4747</v>
      </c>
      <c r="B294">
        <f t="shared" si="23"/>
        <v>1</v>
      </c>
      <c r="C294" t="s">
        <v>456</v>
      </c>
      <c r="D294" t="s">
        <v>453</v>
      </c>
      <c r="G294" t="s">
        <v>5342</v>
      </c>
      <c r="I294" s="94">
        <v>83000</v>
      </c>
      <c r="K294" s="94">
        <v>83000</v>
      </c>
      <c r="L294" t="s">
        <v>336</v>
      </c>
      <c r="M294" s="92">
        <f>+'R BOOTS'!E105</f>
        <v>0</v>
      </c>
      <c r="O294">
        <f t="shared" si="25"/>
        <v>0</v>
      </c>
      <c r="P294" s="94">
        <f t="shared" si="24"/>
        <v>0</v>
      </c>
      <c r="R294">
        <f t="shared" si="26"/>
        <v>0</v>
      </c>
    </row>
    <row r="295" spans="1:18" x14ac:dyDescent="0.4">
      <c r="A295" t="s">
        <v>4747</v>
      </c>
      <c r="B295">
        <f t="shared" si="23"/>
        <v>1</v>
      </c>
      <c r="C295" t="s">
        <v>457</v>
      </c>
      <c r="D295" t="s">
        <v>453</v>
      </c>
      <c r="G295" t="s">
        <v>5343</v>
      </c>
      <c r="I295" s="94">
        <v>83000</v>
      </c>
      <c r="K295" s="94">
        <v>83000</v>
      </c>
      <c r="L295" t="s">
        <v>338</v>
      </c>
      <c r="M295" s="92">
        <f>+'R BOOTS'!E106</f>
        <v>0</v>
      </c>
      <c r="O295">
        <f t="shared" si="25"/>
        <v>0</v>
      </c>
      <c r="P295" s="94">
        <f t="shared" si="24"/>
        <v>0</v>
      </c>
      <c r="R295">
        <f t="shared" si="26"/>
        <v>0</v>
      </c>
    </row>
    <row r="296" spans="1:18" x14ac:dyDescent="0.4">
      <c r="A296" t="s">
        <v>4747</v>
      </c>
      <c r="B296">
        <f t="shared" si="23"/>
        <v>1</v>
      </c>
      <c r="C296" t="s">
        <v>458</v>
      </c>
      <c r="D296" t="s">
        <v>453</v>
      </c>
      <c r="G296" t="s">
        <v>5344</v>
      </c>
      <c r="I296" s="94">
        <v>83000</v>
      </c>
      <c r="K296" s="94">
        <v>83000</v>
      </c>
      <c r="L296" t="s">
        <v>340</v>
      </c>
      <c r="M296" s="92">
        <f>+'R BOOTS'!E107</f>
        <v>0</v>
      </c>
      <c r="O296">
        <f t="shared" si="25"/>
        <v>0</v>
      </c>
      <c r="P296" s="94">
        <f t="shared" si="24"/>
        <v>0</v>
      </c>
      <c r="R296">
        <f t="shared" si="26"/>
        <v>0</v>
      </c>
    </row>
    <row r="297" spans="1:18" x14ac:dyDescent="0.4">
      <c r="A297" t="s">
        <v>4747</v>
      </c>
      <c r="B297">
        <f t="shared" si="23"/>
        <v>1</v>
      </c>
      <c r="C297" t="s">
        <v>459</v>
      </c>
      <c r="D297" t="s">
        <v>460</v>
      </c>
      <c r="G297" t="s">
        <v>5345</v>
      </c>
      <c r="I297" s="94">
        <v>104000</v>
      </c>
      <c r="K297" s="94">
        <v>104000</v>
      </c>
      <c r="L297" t="s">
        <v>334</v>
      </c>
      <c r="M297" s="92">
        <f>+'R BOOTS'!E108</f>
        <v>0</v>
      </c>
      <c r="O297">
        <f t="shared" si="25"/>
        <v>0</v>
      </c>
      <c r="P297" s="94">
        <f t="shared" si="24"/>
        <v>0</v>
      </c>
      <c r="R297">
        <f t="shared" si="26"/>
        <v>0</v>
      </c>
    </row>
    <row r="298" spans="1:18" x14ac:dyDescent="0.4">
      <c r="A298" t="s">
        <v>4747</v>
      </c>
      <c r="B298">
        <f t="shared" si="23"/>
        <v>1</v>
      </c>
      <c r="C298" t="s">
        <v>461</v>
      </c>
      <c r="D298" t="s">
        <v>460</v>
      </c>
      <c r="G298" t="s">
        <v>5346</v>
      </c>
      <c r="I298" s="94">
        <v>104000</v>
      </c>
      <c r="K298" s="94">
        <v>104000</v>
      </c>
      <c r="L298" t="s">
        <v>336</v>
      </c>
      <c r="M298" s="92">
        <f>+'R BOOTS'!E109</f>
        <v>0</v>
      </c>
      <c r="O298">
        <f t="shared" si="25"/>
        <v>0</v>
      </c>
      <c r="P298" s="94">
        <f t="shared" si="24"/>
        <v>0</v>
      </c>
      <c r="R298">
        <f t="shared" si="26"/>
        <v>0</v>
      </c>
    </row>
    <row r="299" spans="1:18" x14ac:dyDescent="0.4">
      <c r="A299" t="s">
        <v>4747</v>
      </c>
      <c r="B299">
        <f t="shared" si="23"/>
        <v>1</v>
      </c>
      <c r="C299" t="s">
        <v>462</v>
      </c>
      <c r="D299" t="s">
        <v>460</v>
      </c>
      <c r="G299" t="s">
        <v>5347</v>
      </c>
      <c r="I299" s="94">
        <v>104000</v>
      </c>
      <c r="K299" s="94">
        <v>104000</v>
      </c>
      <c r="L299" t="s">
        <v>338</v>
      </c>
      <c r="M299" s="92">
        <f>+'R BOOTS'!E110</f>
        <v>0</v>
      </c>
      <c r="O299">
        <f t="shared" si="25"/>
        <v>0</v>
      </c>
      <c r="P299" s="94">
        <f t="shared" si="24"/>
        <v>0</v>
      </c>
      <c r="R299">
        <f t="shared" si="26"/>
        <v>0</v>
      </c>
    </row>
    <row r="300" spans="1:18" x14ac:dyDescent="0.4">
      <c r="A300" t="s">
        <v>4747</v>
      </c>
      <c r="B300">
        <f t="shared" si="23"/>
        <v>1</v>
      </c>
      <c r="C300" t="s">
        <v>463</v>
      </c>
      <c r="D300" t="s">
        <v>460</v>
      </c>
      <c r="G300" t="s">
        <v>5348</v>
      </c>
      <c r="I300" s="94">
        <v>104000</v>
      </c>
      <c r="K300" s="94">
        <v>104000</v>
      </c>
      <c r="L300" t="s">
        <v>340</v>
      </c>
      <c r="M300" s="92">
        <f>+'R BOOTS'!E111</f>
        <v>0</v>
      </c>
      <c r="O300">
        <f t="shared" si="25"/>
        <v>0</v>
      </c>
      <c r="P300" s="94">
        <f t="shared" si="24"/>
        <v>0</v>
      </c>
      <c r="R300">
        <f t="shared" si="26"/>
        <v>0</v>
      </c>
    </row>
    <row r="301" spans="1:18" x14ac:dyDescent="0.4">
      <c r="A301" t="s">
        <v>4747</v>
      </c>
      <c r="B301">
        <f t="shared" si="23"/>
        <v>1</v>
      </c>
      <c r="C301" t="s">
        <v>464</v>
      </c>
      <c r="D301" t="s">
        <v>460</v>
      </c>
      <c r="G301" t="s">
        <v>5349</v>
      </c>
      <c r="I301" s="94">
        <v>104000</v>
      </c>
      <c r="K301" s="94">
        <v>104000</v>
      </c>
      <c r="L301" t="s">
        <v>342</v>
      </c>
      <c r="M301" s="92">
        <f>+'R BOOTS'!E112</f>
        <v>0</v>
      </c>
      <c r="O301">
        <f t="shared" si="25"/>
        <v>0</v>
      </c>
      <c r="P301" s="94">
        <f t="shared" si="24"/>
        <v>0</v>
      </c>
      <c r="R301">
        <f t="shared" si="26"/>
        <v>0</v>
      </c>
    </row>
    <row r="302" spans="1:18" x14ac:dyDescent="0.4">
      <c r="A302" t="s">
        <v>4747</v>
      </c>
      <c r="B302">
        <f t="shared" si="23"/>
        <v>1</v>
      </c>
      <c r="C302" t="s">
        <v>465</v>
      </c>
      <c r="D302" t="s">
        <v>460</v>
      </c>
      <c r="G302" t="s">
        <v>5350</v>
      </c>
      <c r="I302" s="94">
        <v>104000</v>
      </c>
      <c r="K302" s="94">
        <v>104000</v>
      </c>
      <c r="L302" t="s">
        <v>344</v>
      </c>
      <c r="M302" s="92">
        <f>+'R BOOTS'!E113</f>
        <v>0</v>
      </c>
      <c r="O302">
        <f t="shared" si="25"/>
        <v>0</v>
      </c>
      <c r="P302" s="94">
        <f t="shared" si="24"/>
        <v>0</v>
      </c>
      <c r="R302">
        <f t="shared" si="26"/>
        <v>0</v>
      </c>
    </row>
    <row r="303" spans="1:18" x14ac:dyDescent="0.4">
      <c r="A303" t="s">
        <v>4747</v>
      </c>
      <c r="B303">
        <f t="shared" si="23"/>
        <v>1</v>
      </c>
      <c r="C303" t="s">
        <v>466</v>
      </c>
      <c r="D303" t="s">
        <v>460</v>
      </c>
      <c r="G303" t="s">
        <v>5351</v>
      </c>
      <c r="I303" s="94">
        <v>104000</v>
      </c>
      <c r="K303" s="94">
        <v>104000</v>
      </c>
      <c r="L303" t="s">
        <v>467</v>
      </c>
      <c r="M303" s="92">
        <f>+'R BOOTS'!E114</f>
        <v>0</v>
      </c>
      <c r="O303">
        <f t="shared" si="25"/>
        <v>0</v>
      </c>
      <c r="P303" s="94">
        <f t="shared" si="24"/>
        <v>0</v>
      </c>
      <c r="R303">
        <f t="shared" si="26"/>
        <v>0</v>
      </c>
    </row>
    <row r="304" spans="1:18" x14ac:dyDescent="0.4">
      <c r="A304" t="s">
        <v>4747</v>
      </c>
      <c r="B304">
        <f t="shared" si="23"/>
        <v>1</v>
      </c>
      <c r="C304" t="s">
        <v>468</v>
      </c>
      <c r="D304" t="s">
        <v>460</v>
      </c>
      <c r="G304" t="s">
        <v>5352</v>
      </c>
      <c r="I304" s="94">
        <v>104000</v>
      </c>
      <c r="K304" s="94">
        <v>104000</v>
      </c>
      <c r="L304" t="s">
        <v>469</v>
      </c>
      <c r="M304" s="92">
        <f>+'R BOOTS'!E115</f>
        <v>0</v>
      </c>
      <c r="O304">
        <f t="shared" si="25"/>
        <v>0</v>
      </c>
      <c r="P304" s="94">
        <f t="shared" si="24"/>
        <v>0</v>
      </c>
      <c r="R304">
        <f t="shared" si="26"/>
        <v>0</v>
      </c>
    </row>
    <row r="305" spans="1:18" x14ac:dyDescent="0.4">
      <c r="A305" t="s">
        <v>4747</v>
      </c>
      <c r="B305">
        <f t="shared" si="23"/>
        <v>1</v>
      </c>
      <c r="C305" t="s">
        <v>470</v>
      </c>
      <c r="D305" t="s">
        <v>471</v>
      </c>
      <c r="G305" t="s">
        <v>5353</v>
      </c>
      <c r="I305" s="94">
        <v>112000</v>
      </c>
      <c r="K305" s="94">
        <v>112000</v>
      </c>
      <c r="L305" t="s">
        <v>334</v>
      </c>
      <c r="M305" s="92">
        <f>+'R BOOTS'!E116</f>
        <v>0</v>
      </c>
      <c r="O305">
        <f t="shared" si="25"/>
        <v>0</v>
      </c>
      <c r="P305" s="94">
        <f t="shared" si="24"/>
        <v>0</v>
      </c>
      <c r="R305">
        <f t="shared" si="26"/>
        <v>0</v>
      </c>
    </row>
    <row r="306" spans="1:18" x14ac:dyDescent="0.4">
      <c r="A306" t="s">
        <v>4747</v>
      </c>
      <c r="B306">
        <f t="shared" si="23"/>
        <v>1</v>
      </c>
      <c r="C306" t="s">
        <v>472</v>
      </c>
      <c r="D306" t="s">
        <v>471</v>
      </c>
      <c r="G306" t="s">
        <v>5354</v>
      </c>
      <c r="I306" s="94">
        <v>112000</v>
      </c>
      <c r="K306" s="94">
        <v>112000</v>
      </c>
      <c r="L306" t="s">
        <v>336</v>
      </c>
      <c r="M306" s="92">
        <f>+'R BOOTS'!E117</f>
        <v>0</v>
      </c>
      <c r="O306">
        <f t="shared" si="25"/>
        <v>0</v>
      </c>
      <c r="P306" s="94">
        <f t="shared" si="24"/>
        <v>0</v>
      </c>
      <c r="R306">
        <f t="shared" si="26"/>
        <v>0</v>
      </c>
    </row>
    <row r="307" spans="1:18" x14ac:dyDescent="0.4">
      <c r="A307" t="s">
        <v>4747</v>
      </c>
      <c r="B307">
        <f t="shared" si="23"/>
        <v>1</v>
      </c>
      <c r="C307" t="s">
        <v>473</v>
      </c>
      <c r="D307" t="s">
        <v>471</v>
      </c>
      <c r="G307" t="s">
        <v>5355</v>
      </c>
      <c r="I307" s="94">
        <v>112000</v>
      </c>
      <c r="K307" s="94">
        <v>112000</v>
      </c>
      <c r="L307" t="s">
        <v>338</v>
      </c>
      <c r="M307" s="92">
        <f>+'R BOOTS'!E118</f>
        <v>0</v>
      </c>
      <c r="O307">
        <f t="shared" si="25"/>
        <v>0</v>
      </c>
      <c r="P307" s="94">
        <f t="shared" si="24"/>
        <v>0</v>
      </c>
      <c r="R307">
        <f t="shared" si="26"/>
        <v>0</v>
      </c>
    </row>
    <row r="308" spans="1:18" x14ac:dyDescent="0.4">
      <c r="A308" t="s">
        <v>4747</v>
      </c>
      <c r="B308">
        <f t="shared" si="23"/>
        <v>1</v>
      </c>
      <c r="C308" t="s">
        <v>474</v>
      </c>
      <c r="D308" t="s">
        <v>471</v>
      </c>
      <c r="G308" t="s">
        <v>5356</v>
      </c>
      <c r="I308" s="94">
        <v>112000</v>
      </c>
      <c r="K308" s="94">
        <v>112000</v>
      </c>
      <c r="L308" t="s">
        <v>340</v>
      </c>
      <c r="M308" s="92">
        <f>+'R BOOTS'!E119</f>
        <v>0</v>
      </c>
      <c r="O308">
        <f t="shared" si="25"/>
        <v>0</v>
      </c>
      <c r="P308" s="94">
        <f t="shared" si="24"/>
        <v>0</v>
      </c>
      <c r="R308">
        <f t="shared" si="26"/>
        <v>0</v>
      </c>
    </row>
    <row r="309" spans="1:18" x14ac:dyDescent="0.4">
      <c r="A309" t="s">
        <v>4747</v>
      </c>
      <c r="B309">
        <f t="shared" si="23"/>
        <v>1</v>
      </c>
      <c r="C309" t="s">
        <v>475</v>
      </c>
      <c r="D309" t="s">
        <v>471</v>
      </c>
      <c r="G309" t="s">
        <v>5357</v>
      </c>
      <c r="I309" s="94">
        <v>112000</v>
      </c>
      <c r="K309" s="94">
        <v>112000</v>
      </c>
      <c r="L309" t="s">
        <v>342</v>
      </c>
      <c r="M309" s="92">
        <f>+'R BOOTS'!E120</f>
        <v>0</v>
      </c>
      <c r="O309">
        <f t="shared" si="25"/>
        <v>0</v>
      </c>
      <c r="P309" s="94">
        <f t="shared" si="24"/>
        <v>0</v>
      </c>
      <c r="R309">
        <f t="shared" si="26"/>
        <v>0</v>
      </c>
    </row>
    <row r="310" spans="1:18" x14ac:dyDescent="0.4">
      <c r="A310" t="s">
        <v>4747</v>
      </c>
      <c r="B310">
        <f t="shared" si="23"/>
        <v>1</v>
      </c>
      <c r="C310" t="s">
        <v>476</v>
      </c>
      <c r="D310" t="s">
        <v>471</v>
      </c>
      <c r="G310" t="s">
        <v>5358</v>
      </c>
      <c r="I310" s="94">
        <v>112000</v>
      </c>
      <c r="K310" s="94">
        <v>112000</v>
      </c>
      <c r="L310" t="s">
        <v>344</v>
      </c>
      <c r="M310" s="92">
        <f>+'R BOOTS'!E121</f>
        <v>0</v>
      </c>
      <c r="O310">
        <f t="shared" si="25"/>
        <v>0</v>
      </c>
      <c r="P310" s="94">
        <f t="shared" si="24"/>
        <v>0</v>
      </c>
      <c r="R310">
        <f t="shared" si="26"/>
        <v>0</v>
      </c>
    </row>
    <row r="311" spans="1:18" x14ac:dyDescent="0.4">
      <c r="A311" t="s">
        <v>4747</v>
      </c>
      <c r="B311">
        <f t="shared" si="23"/>
        <v>1</v>
      </c>
      <c r="C311" t="s">
        <v>477</v>
      </c>
      <c r="D311" t="s">
        <v>478</v>
      </c>
      <c r="G311" t="s">
        <v>5359</v>
      </c>
      <c r="I311" s="94">
        <v>86000</v>
      </c>
      <c r="K311" s="94">
        <v>86000</v>
      </c>
      <c r="L311" t="s">
        <v>334</v>
      </c>
      <c r="M311" s="92">
        <f>+'R BOOTS'!E122</f>
        <v>0</v>
      </c>
      <c r="O311">
        <f t="shared" si="25"/>
        <v>0</v>
      </c>
      <c r="P311" s="94">
        <f t="shared" si="24"/>
        <v>0</v>
      </c>
      <c r="R311">
        <f t="shared" si="26"/>
        <v>0</v>
      </c>
    </row>
    <row r="312" spans="1:18" x14ac:dyDescent="0.4">
      <c r="A312" t="s">
        <v>4747</v>
      </c>
      <c r="B312">
        <f t="shared" si="23"/>
        <v>1</v>
      </c>
      <c r="C312" t="s">
        <v>479</v>
      </c>
      <c r="D312" t="s">
        <v>478</v>
      </c>
      <c r="G312" t="s">
        <v>5360</v>
      </c>
      <c r="I312" s="94">
        <v>86000</v>
      </c>
      <c r="K312" s="94">
        <v>86000</v>
      </c>
      <c r="L312" t="s">
        <v>336</v>
      </c>
      <c r="M312" s="92">
        <f>+'R BOOTS'!E123</f>
        <v>0</v>
      </c>
      <c r="O312">
        <f t="shared" si="25"/>
        <v>0</v>
      </c>
      <c r="P312" s="94">
        <f t="shared" si="24"/>
        <v>0</v>
      </c>
      <c r="R312">
        <f t="shared" si="26"/>
        <v>0</v>
      </c>
    </row>
    <row r="313" spans="1:18" x14ac:dyDescent="0.4">
      <c r="A313" t="s">
        <v>4747</v>
      </c>
      <c r="B313">
        <f t="shared" si="23"/>
        <v>1</v>
      </c>
      <c r="C313" t="s">
        <v>480</v>
      </c>
      <c r="D313" t="s">
        <v>478</v>
      </c>
      <c r="G313" t="s">
        <v>5361</v>
      </c>
      <c r="I313" s="94">
        <v>86000</v>
      </c>
      <c r="K313" s="94">
        <v>86000</v>
      </c>
      <c r="L313" t="s">
        <v>338</v>
      </c>
      <c r="M313" s="92">
        <f>+'R BOOTS'!E124</f>
        <v>0</v>
      </c>
      <c r="O313">
        <f t="shared" si="25"/>
        <v>0</v>
      </c>
      <c r="P313" s="94">
        <f t="shared" si="24"/>
        <v>0</v>
      </c>
      <c r="R313">
        <f t="shared" si="26"/>
        <v>0</v>
      </c>
    </row>
    <row r="314" spans="1:18" x14ac:dyDescent="0.4">
      <c r="A314" t="s">
        <v>4747</v>
      </c>
      <c r="B314">
        <f t="shared" si="23"/>
        <v>1</v>
      </c>
      <c r="C314" t="s">
        <v>481</v>
      </c>
      <c r="D314" t="s">
        <v>478</v>
      </c>
      <c r="G314" t="s">
        <v>5362</v>
      </c>
      <c r="I314" s="94">
        <v>86000</v>
      </c>
      <c r="K314" s="94">
        <v>86000</v>
      </c>
      <c r="L314" t="s">
        <v>340</v>
      </c>
      <c r="M314" s="92">
        <f>+'R BOOTS'!E125</f>
        <v>0</v>
      </c>
      <c r="O314">
        <f t="shared" si="25"/>
        <v>0</v>
      </c>
      <c r="P314" s="94">
        <f t="shared" si="24"/>
        <v>0</v>
      </c>
      <c r="R314">
        <f t="shared" si="26"/>
        <v>0</v>
      </c>
    </row>
    <row r="315" spans="1:18" x14ac:dyDescent="0.4">
      <c r="A315" t="s">
        <v>4747</v>
      </c>
      <c r="B315">
        <f t="shared" si="23"/>
        <v>1</v>
      </c>
      <c r="C315" t="s">
        <v>482</v>
      </c>
      <c r="D315" t="s">
        <v>478</v>
      </c>
      <c r="G315" t="s">
        <v>5363</v>
      </c>
      <c r="I315" s="94">
        <v>86000</v>
      </c>
      <c r="K315" s="94">
        <v>86000</v>
      </c>
      <c r="L315" t="s">
        <v>342</v>
      </c>
      <c r="M315" s="92">
        <f>+'R BOOTS'!E126</f>
        <v>0</v>
      </c>
      <c r="O315">
        <f t="shared" si="25"/>
        <v>0</v>
      </c>
      <c r="P315" s="94">
        <f t="shared" si="24"/>
        <v>0</v>
      </c>
      <c r="R315">
        <f t="shared" si="26"/>
        <v>0</v>
      </c>
    </row>
    <row r="316" spans="1:18" x14ac:dyDescent="0.4">
      <c r="A316" t="s">
        <v>4747</v>
      </c>
      <c r="B316">
        <f t="shared" si="23"/>
        <v>1</v>
      </c>
      <c r="C316" t="s">
        <v>483</v>
      </c>
      <c r="D316" t="s">
        <v>478</v>
      </c>
      <c r="G316" t="s">
        <v>5364</v>
      </c>
      <c r="I316" s="94">
        <v>86000</v>
      </c>
      <c r="K316" s="94">
        <v>86000</v>
      </c>
      <c r="L316" t="s">
        <v>344</v>
      </c>
      <c r="M316" s="92">
        <f>+'R BOOTS'!E127</f>
        <v>0</v>
      </c>
      <c r="O316">
        <f t="shared" si="25"/>
        <v>0</v>
      </c>
      <c r="P316" s="94">
        <f t="shared" si="24"/>
        <v>0</v>
      </c>
      <c r="R316">
        <f t="shared" si="26"/>
        <v>0</v>
      </c>
    </row>
    <row r="317" spans="1:18" x14ac:dyDescent="0.4">
      <c r="A317" t="s">
        <v>4747</v>
      </c>
      <c r="B317">
        <f t="shared" si="23"/>
        <v>1</v>
      </c>
      <c r="C317" t="s">
        <v>484</v>
      </c>
      <c r="D317" t="s">
        <v>478</v>
      </c>
      <c r="G317" t="s">
        <v>5365</v>
      </c>
      <c r="I317" s="94">
        <v>86000</v>
      </c>
      <c r="K317" s="94">
        <v>86000</v>
      </c>
      <c r="L317" t="s">
        <v>467</v>
      </c>
      <c r="M317" s="92">
        <f>+'R BOOTS'!E128</f>
        <v>0</v>
      </c>
      <c r="O317">
        <f t="shared" si="25"/>
        <v>0</v>
      </c>
      <c r="P317" s="94">
        <f t="shared" si="24"/>
        <v>0</v>
      </c>
      <c r="R317">
        <f t="shared" si="26"/>
        <v>0</v>
      </c>
    </row>
    <row r="318" spans="1:18" x14ac:dyDescent="0.4">
      <c r="A318" t="s">
        <v>4747</v>
      </c>
      <c r="B318">
        <f t="shared" si="23"/>
        <v>1</v>
      </c>
      <c r="C318" t="s">
        <v>485</v>
      </c>
      <c r="D318" t="s">
        <v>478</v>
      </c>
      <c r="G318" t="s">
        <v>5366</v>
      </c>
      <c r="I318" s="94">
        <v>86000</v>
      </c>
      <c r="K318" s="94">
        <v>86000</v>
      </c>
      <c r="L318" t="s">
        <v>469</v>
      </c>
      <c r="M318" s="92">
        <f>+'R BOOTS'!E129</f>
        <v>0</v>
      </c>
      <c r="O318">
        <f t="shared" si="25"/>
        <v>0</v>
      </c>
      <c r="P318" s="94">
        <f t="shared" si="24"/>
        <v>0</v>
      </c>
      <c r="R318">
        <f t="shared" si="26"/>
        <v>0</v>
      </c>
    </row>
    <row r="319" spans="1:18" x14ac:dyDescent="0.4">
      <c r="A319" t="s">
        <v>4747</v>
      </c>
      <c r="B319">
        <f t="shared" si="23"/>
        <v>1</v>
      </c>
      <c r="C319" t="s">
        <v>486</v>
      </c>
      <c r="D319" t="s">
        <v>487</v>
      </c>
      <c r="G319" t="s">
        <v>5367</v>
      </c>
      <c r="I319" s="94">
        <v>96000</v>
      </c>
      <c r="K319" s="94">
        <v>96000</v>
      </c>
      <c r="L319" t="s">
        <v>334</v>
      </c>
      <c r="M319" s="92">
        <f>+'R BOOTS'!E130</f>
        <v>0</v>
      </c>
      <c r="O319">
        <f t="shared" si="25"/>
        <v>0</v>
      </c>
      <c r="P319" s="94">
        <f t="shared" si="24"/>
        <v>0</v>
      </c>
      <c r="R319">
        <f t="shared" si="26"/>
        <v>0</v>
      </c>
    </row>
    <row r="320" spans="1:18" x14ac:dyDescent="0.4">
      <c r="A320" t="s">
        <v>4747</v>
      </c>
      <c r="B320">
        <f t="shared" si="23"/>
        <v>1</v>
      </c>
      <c r="C320" t="s">
        <v>488</v>
      </c>
      <c r="D320" t="s">
        <v>487</v>
      </c>
      <c r="G320" t="s">
        <v>5368</v>
      </c>
      <c r="I320" s="94">
        <v>96000</v>
      </c>
      <c r="K320" s="94">
        <v>96000</v>
      </c>
      <c r="L320" t="s">
        <v>336</v>
      </c>
      <c r="M320" s="92">
        <f>+'R BOOTS'!E131</f>
        <v>0</v>
      </c>
      <c r="O320">
        <f t="shared" si="25"/>
        <v>0</v>
      </c>
      <c r="P320" s="94">
        <f t="shared" si="24"/>
        <v>0</v>
      </c>
      <c r="R320">
        <f t="shared" si="26"/>
        <v>0</v>
      </c>
    </row>
    <row r="321" spans="1:18" x14ac:dyDescent="0.4">
      <c r="A321" t="s">
        <v>4747</v>
      </c>
      <c r="B321">
        <f t="shared" si="23"/>
        <v>1</v>
      </c>
      <c r="C321" t="s">
        <v>489</v>
      </c>
      <c r="D321" t="s">
        <v>487</v>
      </c>
      <c r="G321" t="s">
        <v>5369</v>
      </c>
      <c r="I321" s="94">
        <v>96000</v>
      </c>
      <c r="K321" s="94">
        <v>96000</v>
      </c>
      <c r="L321" t="s">
        <v>338</v>
      </c>
      <c r="M321" s="92">
        <f>+'R BOOTS'!E132</f>
        <v>0</v>
      </c>
      <c r="O321">
        <f t="shared" si="25"/>
        <v>0</v>
      </c>
      <c r="P321" s="94">
        <f t="shared" si="24"/>
        <v>0</v>
      </c>
      <c r="R321">
        <f t="shared" si="26"/>
        <v>0</v>
      </c>
    </row>
    <row r="322" spans="1:18" x14ac:dyDescent="0.4">
      <c r="A322" t="s">
        <v>4747</v>
      </c>
      <c r="B322">
        <f t="shared" si="23"/>
        <v>1</v>
      </c>
      <c r="C322" t="s">
        <v>490</v>
      </c>
      <c r="D322" t="s">
        <v>487</v>
      </c>
      <c r="G322" t="s">
        <v>5370</v>
      </c>
      <c r="I322" s="94">
        <v>96000</v>
      </c>
      <c r="K322" s="94">
        <v>96000</v>
      </c>
      <c r="L322" t="s">
        <v>340</v>
      </c>
      <c r="M322" s="92">
        <f>+'R BOOTS'!E133</f>
        <v>0</v>
      </c>
      <c r="O322">
        <f t="shared" si="25"/>
        <v>0</v>
      </c>
      <c r="P322" s="94">
        <f t="shared" si="24"/>
        <v>0</v>
      </c>
      <c r="R322">
        <f t="shared" si="26"/>
        <v>0</v>
      </c>
    </row>
    <row r="323" spans="1:18" x14ac:dyDescent="0.4">
      <c r="A323" t="s">
        <v>4747</v>
      </c>
      <c r="B323">
        <f t="shared" si="23"/>
        <v>1</v>
      </c>
      <c r="C323" t="s">
        <v>491</v>
      </c>
      <c r="D323" t="s">
        <v>487</v>
      </c>
      <c r="G323" t="s">
        <v>5371</v>
      </c>
      <c r="I323" s="94">
        <v>96000</v>
      </c>
      <c r="K323" s="94">
        <v>96000</v>
      </c>
      <c r="L323" t="s">
        <v>342</v>
      </c>
      <c r="M323" s="92">
        <f>+'R BOOTS'!E134</f>
        <v>0</v>
      </c>
      <c r="O323">
        <f t="shared" si="25"/>
        <v>0</v>
      </c>
      <c r="P323" s="94">
        <f t="shared" si="24"/>
        <v>0</v>
      </c>
      <c r="R323">
        <f t="shared" si="26"/>
        <v>0</v>
      </c>
    </row>
    <row r="324" spans="1:18" x14ac:dyDescent="0.4">
      <c r="A324" t="s">
        <v>4747</v>
      </c>
      <c r="B324">
        <f t="shared" ref="B324:B387" si="27">+COUNTIF(C:C,C324)</f>
        <v>1</v>
      </c>
      <c r="C324" t="s">
        <v>492</v>
      </c>
      <c r="D324" t="s">
        <v>487</v>
      </c>
      <c r="G324" t="s">
        <v>5372</v>
      </c>
      <c r="I324" s="94">
        <v>96000</v>
      </c>
      <c r="K324" s="94">
        <v>96000</v>
      </c>
      <c r="L324" t="s">
        <v>344</v>
      </c>
      <c r="M324" s="92">
        <f>+'R BOOTS'!E135</f>
        <v>0</v>
      </c>
      <c r="O324">
        <f t="shared" si="25"/>
        <v>0</v>
      </c>
      <c r="P324" s="94">
        <f t="shared" ref="P324:P387" si="28">+M324*K324</f>
        <v>0</v>
      </c>
      <c r="R324">
        <f t="shared" si="26"/>
        <v>0</v>
      </c>
    </row>
    <row r="325" spans="1:18" x14ac:dyDescent="0.4">
      <c r="A325" t="s">
        <v>4747</v>
      </c>
      <c r="B325">
        <f t="shared" si="27"/>
        <v>1</v>
      </c>
      <c r="C325" t="s">
        <v>493</v>
      </c>
      <c r="D325" t="s">
        <v>494</v>
      </c>
      <c r="G325" t="s">
        <v>5373</v>
      </c>
      <c r="I325" s="94">
        <v>100000</v>
      </c>
      <c r="K325" s="94">
        <v>100000</v>
      </c>
      <c r="L325" t="s">
        <v>334</v>
      </c>
      <c r="M325" s="92">
        <f>+'R BOOTS'!E136</f>
        <v>0</v>
      </c>
      <c r="O325">
        <f t="shared" ref="O325:O388" si="29">+M325+N325</f>
        <v>0</v>
      </c>
      <c r="P325" s="94">
        <f t="shared" si="28"/>
        <v>0</v>
      </c>
      <c r="R325">
        <f t="shared" ref="R325:R388" si="30">+M325-Q325</f>
        <v>0</v>
      </c>
    </row>
    <row r="326" spans="1:18" x14ac:dyDescent="0.4">
      <c r="A326" t="s">
        <v>4747</v>
      </c>
      <c r="B326">
        <f t="shared" si="27"/>
        <v>1</v>
      </c>
      <c r="C326" t="s">
        <v>495</v>
      </c>
      <c r="D326" t="s">
        <v>494</v>
      </c>
      <c r="G326" t="s">
        <v>5374</v>
      </c>
      <c r="I326" s="94">
        <v>100000</v>
      </c>
      <c r="K326" s="94">
        <v>100000</v>
      </c>
      <c r="L326" t="s">
        <v>336</v>
      </c>
      <c r="M326" s="92">
        <f>+'R BOOTS'!E137</f>
        <v>0</v>
      </c>
      <c r="O326">
        <f t="shared" si="29"/>
        <v>0</v>
      </c>
      <c r="P326" s="94">
        <f t="shared" si="28"/>
        <v>0</v>
      </c>
      <c r="R326">
        <f t="shared" si="30"/>
        <v>0</v>
      </c>
    </row>
    <row r="327" spans="1:18" x14ac:dyDescent="0.4">
      <c r="A327" t="s">
        <v>4747</v>
      </c>
      <c r="B327">
        <f t="shared" si="27"/>
        <v>1</v>
      </c>
      <c r="C327" t="s">
        <v>496</v>
      </c>
      <c r="D327" t="s">
        <v>494</v>
      </c>
      <c r="G327" t="s">
        <v>5375</v>
      </c>
      <c r="I327" s="94">
        <v>100000</v>
      </c>
      <c r="K327" s="94">
        <v>100000</v>
      </c>
      <c r="L327" t="s">
        <v>338</v>
      </c>
      <c r="M327" s="92">
        <f>+'R BOOTS'!E138</f>
        <v>0</v>
      </c>
      <c r="O327">
        <f t="shared" si="29"/>
        <v>0</v>
      </c>
      <c r="P327" s="94">
        <f t="shared" si="28"/>
        <v>0</v>
      </c>
      <c r="R327">
        <f t="shared" si="30"/>
        <v>0</v>
      </c>
    </row>
    <row r="328" spans="1:18" x14ac:dyDescent="0.4">
      <c r="A328" t="s">
        <v>4747</v>
      </c>
      <c r="B328">
        <f t="shared" si="27"/>
        <v>1</v>
      </c>
      <c r="C328" t="s">
        <v>497</v>
      </c>
      <c r="D328" t="s">
        <v>494</v>
      </c>
      <c r="G328" t="s">
        <v>5376</v>
      </c>
      <c r="I328" s="94">
        <v>100000</v>
      </c>
      <c r="K328" s="94">
        <v>100000</v>
      </c>
      <c r="L328" t="s">
        <v>340</v>
      </c>
      <c r="M328" s="92">
        <f>+'R BOOTS'!E139</f>
        <v>0</v>
      </c>
      <c r="O328">
        <f t="shared" si="29"/>
        <v>0</v>
      </c>
      <c r="P328" s="94">
        <f t="shared" si="28"/>
        <v>0</v>
      </c>
      <c r="R328">
        <f t="shared" si="30"/>
        <v>0</v>
      </c>
    </row>
    <row r="329" spans="1:18" x14ac:dyDescent="0.4">
      <c r="A329" t="s">
        <v>4747</v>
      </c>
      <c r="B329">
        <f t="shared" si="27"/>
        <v>1</v>
      </c>
      <c r="C329" t="s">
        <v>498</v>
      </c>
      <c r="D329" t="s">
        <v>494</v>
      </c>
      <c r="G329" t="s">
        <v>5377</v>
      </c>
      <c r="I329" s="94">
        <v>100000</v>
      </c>
      <c r="K329" s="94">
        <v>100000</v>
      </c>
      <c r="L329" t="s">
        <v>342</v>
      </c>
      <c r="M329" s="92">
        <f>+'R BOOTS'!E140</f>
        <v>0</v>
      </c>
      <c r="O329">
        <f t="shared" si="29"/>
        <v>0</v>
      </c>
      <c r="P329" s="94">
        <f t="shared" si="28"/>
        <v>0</v>
      </c>
      <c r="R329">
        <f t="shared" si="30"/>
        <v>0</v>
      </c>
    </row>
    <row r="330" spans="1:18" x14ac:dyDescent="0.4">
      <c r="A330" t="s">
        <v>4747</v>
      </c>
      <c r="B330">
        <f t="shared" si="27"/>
        <v>1</v>
      </c>
      <c r="C330" t="s">
        <v>499</v>
      </c>
      <c r="D330" t="s">
        <v>494</v>
      </c>
      <c r="G330" t="s">
        <v>5378</v>
      </c>
      <c r="I330" s="94">
        <v>100000</v>
      </c>
      <c r="K330" s="94">
        <v>100000</v>
      </c>
      <c r="L330" t="s">
        <v>344</v>
      </c>
      <c r="M330" s="92">
        <f>+'R BOOTS'!E141</f>
        <v>0</v>
      </c>
      <c r="O330">
        <f t="shared" si="29"/>
        <v>0</v>
      </c>
      <c r="P330" s="94">
        <f t="shared" si="28"/>
        <v>0</v>
      </c>
      <c r="R330">
        <f t="shared" si="30"/>
        <v>0</v>
      </c>
    </row>
    <row r="331" spans="1:18" x14ac:dyDescent="0.4">
      <c r="A331" t="s">
        <v>4747</v>
      </c>
      <c r="B331">
        <f t="shared" si="27"/>
        <v>1</v>
      </c>
      <c r="C331" t="s">
        <v>500</v>
      </c>
      <c r="D331" t="s">
        <v>494</v>
      </c>
      <c r="G331" t="s">
        <v>5379</v>
      </c>
      <c r="I331" s="94">
        <v>100000</v>
      </c>
      <c r="K331" s="94">
        <v>100000</v>
      </c>
      <c r="L331" t="s">
        <v>467</v>
      </c>
      <c r="M331" s="92">
        <f>+'R BOOTS'!E142</f>
        <v>0</v>
      </c>
      <c r="O331">
        <f t="shared" si="29"/>
        <v>0</v>
      </c>
      <c r="P331" s="94">
        <f t="shared" si="28"/>
        <v>0</v>
      </c>
      <c r="R331">
        <f t="shared" si="30"/>
        <v>0</v>
      </c>
    </row>
    <row r="332" spans="1:18" x14ac:dyDescent="0.4">
      <c r="A332" t="s">
        <v>4747</v>
      </c>
      <c r="B332">
        <f t="shared" si="27"/>
        <v>1</v>
      </c>
      <c r="C332" t="s">
        <v>501</v>
      </c>
      <c r="D332" t="s">
        <v>494</v>
      </c>
      <c r="G332" t="s">
        <v>5380</v>
      </c>
      <c r="I332" s="94">
        <v>100000</v>
      </c>
      <c r="K332" s="94">
        <v>100000</v>
      </c>
      <c r="L332" t="s">
        <v>469</v>
      </c>
      <c r="M332" s="92">
        <f>+'R BOOTS'!E143</f>
        <v>0</v>
      </c>
      <c r="O332">
        <f t="shared" si="29"/>
        <v>0</v>
      </c>
      <c r="P332" s="94">
        <f t="shared" si="28"/>
        <v>0</v>
      </c>
      <c r="R332">
        <f t="shared" si="30"/>
        <v>0</v>
      </c>
    </row>
    <row r="333" spans="1:18" x14ac:dyDescent="0.4">
      <c r="A333" t="s">
        <v>4747</v>
      </c>
      <c r="B333">
        <f t="shared" si="27"/>
        <v>1</v>
      </c>
      <c r="C333" t="s">
        <v>502</v>
      </c>
      <c r="D333" t="s">
        <v>503</v>
      </c>
      <c r="G333" t="s">
        <v>5381</v>
      </c>
      <c r="I333" s="94">
        <v>106000</v>
      </c>
      <c r="K333" s="94">
        <v>106000</v>
      </c>
      <c r="L333" t="s">
        <v>334</v>
      </c>
      <c r="M333" s="92">
        <f>+'R BOOTS'!E144</f>
        <v>0</v>
      </c>
      <c r="O333">
        <f t="shared" si="29"/>
        <v>0</v>
      </c>
      <c r="P333" s="94">
        <f t="shared" si="28"/>
        <v>0</v>
      </c>
      <c r="R333">
        <f t="shared" si="30"/>
        <v>0</v>
      </c>
    </row>
    <row r="334" spans="1:18" x14ac:dyDescent="0.4">
      <c r="A334" t="s">
        <v>4747</v>
      </c>
      <c r="B334">
        <f t="shared" si="27"/>
        <v>1</v>
      </c>
      <c r="C334" t="s">
        <v>504</v>
      </c>
      <c r="D334" t="s">
        <v>503</v>
      </c>
      <c r="G334" t="s">
        <v>5382</v>
      </c>
      <c r="I334" s="94">
        <v>106000</v>
      </c>
      <c r="K334" s="94">
        <v>106000</v>
      </c>
      <c r="L334" t="s">
        <v>336</v>
      </c>
      <c r="M334" s="92">
        <f>+'R BOOTS'!E145</f>
        <v>0</v>
      </c>
      <c r="O334">
        <f t="shared" si="29"/>
        <v>0</v>
      </c>
      <c r="P334" s="94">
        <f t="shared" si="28"/>
        <v>0</v>
      </c>
      <c r="R334">
        <f t="shared" si="30"/>
        <v>0</v>
      </c>
    </row>
    <row r="335" spans="1:18" x14ac:dyDescent="0.4">
      <c r="A335" t="s">
        <v>4747</v>
      </c>
      <c r="B335">
        <f t="shared" si="27"/>
        <v>1</v>
      </c>
      <c r="C335" t="s">
        <v>505</v>
      </c>
      <c r="D335" t="s">
        <v>503</v>
      </c>
      <c r="G335" t="s">
        <v>5383</v>
      </c>
      <c r="I335" s="94">
        <v>106000</v>
      </c>
      <c r="K335" s="94">
        <v>106000</v>
      </c>
      <c r="L335" t="s">
        <v>338</v>
      </c>
      <c r="M335" s="92">
        <f>+'R BOOTS'!E146</f>
        <v>0</v>
      </c>
      <c r="O335">
        <f t="shared" si="29"/>
        <v>0</v>
      </c>
      <c r="P335" s="94">
        <f t="shared" si="28"/>
        <v>0</v>
      </c>
      <c r="R335">
        <f t="shared" si="30"/>
        <v>0</v>
      </c>
    </row>
    <row r="336" spans="1:18" x14ac:dyDescent="0.4">
      <c r="A336" t="s">
        <v>4747</v>
      </c>
      <c r="B336">
        <f t="shared" si="27"/>
        <v>1</v>
      </c>
      <c r="C336" t="s">
        <v>506</v>
      </c>
      <c r="D336" t="s">
        <v>503</v>
      </c>
      <c r="G336" t="s">
        <v>5384</v>
      </c>
      <c r="I336" s="94">
        <v>106000</v>
      </c>
      <c r="K336" s="94">
        <v>106000</v>
      </c>
      <c r="L336" t="s">
        <v>340</v>
      </c>
      <c r="M336" s="92">
        <f>+'R BOOTS'!E147</f>
        <v>0</v>
      </c>
      <c r="O336">
        <f t="shared" si="29"/>
        <v>0</v>
      </c>
      <c r="P336" s="94">
        <f t="shared" si="28"/>
        <v>0</v>
      </c>
      <c r="R336">
        <f t="shared" si="30"/>
        <v>0</v>
      </c>
    </row>
    <row r="337" spans="1:18" x14ac:dyDescent="0.4">
      <c r="A337" t="s">
        <v>4747</v>
      </c>
      <c r="B337">
        <f t="shared" si="27"/>
        <v>1</v>
      </c>
      <c r="C337" t="s">
        <v>507</v>
      </c>
      <c r="D337" t="s">
        <v>503</v>
      </c>
      <c r="G337" t="s">
        <v>5385</v>
      </c>
      <c r="I337" s="94">
        <v>106000</v>
      </c>
      <c r="K337" s="94">
        <v>106000</v>
      </c>
      <c r="L337" t="s">
        <v>342</v>
      </c>
      <c r="M337" s="92">
        <f>+'R BOOTS'!E148</f>
        <v>0</v>
      </c>
      <c r="O337">
        <f t="shared" si="29"/>
        <v>0</v>
      </c>
      <c r="P337" s="94">
        <f t="shared" si="28"/>
        <v>0</v>
      </c>
      <c r="R337">
        <f t="shared" si="30"/>
        <v>0</v>
      </c>
    </row>
    <row r="338" spans="1:18" x14ac:dyDescent="0.4">
      <c r="A338" t="s">
        <v>4747</v>
      </c>
      <c r="B338">
        <f t="shared" si="27"/>
        <v>1</v>
      </c>
      <c r="C338" t="s">
        <v>508</v>
      </c>
      <c r="D338" t="s">
        <v>503</v>
      </c>
      <c r="G338" t="s">
        <v>5386</v>
      </c>
      <c r="I338" s="94">
        <v>106000</v>
      </c>
      <c r="K338" s="94">
        <v>106000</v>
      </c>
      <c r="L338" t="s">
        <v>344</v>
      </c>
      <c r="M338" s="92">
        <f>+'R BOOTS'!E149</f>
        <v>0</v>
      </c>
      <c r="O338">
        <f t="shared" si="29"/>
        <v>0</v>
      </c>
      <c r="P338" s="94">
        <f t="shared" si="28"/>
        <v>0</v>
      </c>
      <c r="R338">
        <f t="shared" si="30"/>
        <v>0</v>
      </c>
    </row>
    <row r="339" spans="1:18" x14ac:dyDescent="0.4">
      <c r="A339" t="s">
        <v>4747</v>
      </c>
      <c r="B339">
        <f t="shared" si="27"/>
        <v>1</v>
      </c>
      <c r="C339" t="s">
        <v>509</v>
      </c>
      <c r="D339" t="s">
        <v>510</v>
      </c>
      <c r="G339" t="s">
        <v>5387</v>
      </c>
      <c r="I339" s="94">
        <v>82000</v>
      </c>
      <c r="K339" s="94">
        <v>82000</v>
      </c>
      <c r="L339" t="s">
        <v>334</v>
      </c>
      <c r="M339" s="92">
        <f>+'R BOOTS'!E150</f>
        <v>0</v>
      </c>
      <c r="O339">
        <f t="shared" si="29"/>
        <v>0</v>
      </c>
      <c r="P339" s="94">
        <f t="shared" si="28"/>
        <v>0</v>
      </c>
      <c r="R339">
        <f t="shared" si="30"/>
        <v>0</v>
      </c>
    </row>
    <row r="340" spans="1:18" x14ac:dyDescent="0.4">
      <c r="A340" t="s">
        <v>4747</v>
      </c>
      <c r="B340">
        <f t="shared" si="27"/>
        <v>1</v>
      </c>
      <c r="C340" t="s">
        <v>511</v>
      </c>
      <c r="D340" t="s">
        <v>510</v>
      </c>
      <c r="G340" t="s">
        <v>5388</v>
      </c>
      <c r="I340" s="94">
        <v>82000</v>
      </c>
      <c r="K340" s="94">
        <v>82000</v>
      </c>
      <c r="L340" t="s">
        <v>336</v>
      </c>
      <c r="M340" s="92">
        <f>+'R BOOTS'!E151</f>
        <v>0</v>
      </c>
      <c r="O340">
        <f t="shared" si="29"/>
        <v>0</v>
      </c>
      <c r="P340" s="94">
        <f t="shared" si="28"/>
        <v>0</v>
      </c>
      <c r="R340">
        <f t="shared" si="30"/>
        <v>0</v>
      </c>
    </row>
    <row r="341" spans="1:18" x14ac:dyDescent="0.4">
      <c r="A341" t="s">
        <v>4747</v>
      </c>
      <c r="B341">
        <f t="shared" si="27"/>
        <v>1</v>
      </c>
      <c r="C341" t="s">
        <v>512</v>
      </c>
      <c r="D341" t="s">
        <v>510</v>
      </c>
      <c r="G341" t="s">
        <v>5389</v>
      </c>
      <c r="I341" s="94">
        <v>82000</v>
      </c>
      <c r="K341" s="94">
        <v>82000</v>
      </c>
      <c r="L341" t="s">
        <v>338</v>
      </c>
      <c r="M341" s="92">
        <f>+'R BOOTS'!E152</f>
        <v>0</v>
      </c>
      <c r="O341">
        <f t="shared" si="29"/>
        <v>0</v>
      </c>
      <c r="P341" s="94">
        <f t="shared" si="28"/>
        <v>0</v>
      </c>
      <c r="R341">
        <f t="shared" si="30"/>
        <v>0</v>
      </c>
    </row>
    <row r="342" spans="1:18" x14ac:dyDescent="0.4">
      <c r="A342" t="s">
        <v>4747</v>
      </c>
      <c r="B342">
        <f t="shared" si="27"/>
        <v>1</v>
      </c>
      <c r="C342" t="s">
        <v>513</v>
      </c>
      <c r="D342" t="s">
        <v>510</v>
      </c>
      <c r="G342" t="s">
        <v>5390</v>
      </c>
      <c r="I342" s="94">
        <v>82000</v>
      </c>
      <c r="K342" s="94">
        <v>82000</v>
      </c>
      <c r="L342" t="s">
        <v>340</v>
      </c>
      <c r="M342" s="92">
        <f>+'R BOOTS'!E153</f>
        <v>0</v>
      </c>
      <c r="O342">
        <f t="shared" si="29"/>
        <v>0</v>
      </c>
      <c r="P342" s="94">
        <f t="shared" si="28"/>
        <v>0</v>
      </c>
      <c r="R342">
        <f t="shared" si="30"/>
        <v>0</v>
      </c>
    </row>
    <row r="343" spans="1:18" x14ac:dyDescent="0.4">
      <c r="A343" t="s">
        <v>4747</v>
      </c>
      <c r="B343">
        <f t="shared" si="27"/>
        <v>1</v>
      </c>
      <c r="C343" t="s">
        <v>514</v>
      </c>
      <c r="D343" t="s">
        <v>510</v>
      </c>
      <c r="G343" t="s">
        <v>5391</v>
      </c>
      <c r="I343" s="94">
        <v>82000</v>
      </c>
      <c r="K343" s="94">
        <v>82000</v>
      </c>
      <c r="L343" t="s">
        <v>342</v>
      </c>
      <c r="M343" s="92">
        <f>+'R BOOTS'!E154</f>
        <v>0</v>
      </c>
      <c r="O343">
        <f t="shared" si="29"/>
        <v>0</v>
      </c>
      <c r="P343" s="94">
        <f t="shared" si="28"/>
        <v>0</v>
      </c>
      <c r="R343">
        <f t="shared" si="30"/>
        <v>0</v>
      </c>
    </row>
    <row r="344" spans="1:18" x14ac:dyDescent="0.4">
      <c r="A344" t="s">
        <v>4747</v>
      </c>
      <c r="B344">
        <f t="shared" si="27"/>
        <v>1</v>
      </c>
      <c r="C344" t="s">
        <v>515</v>
      </c>
      <c r="D344" t="s">
        <v>510</v>
      </c>
      <c r="G344" t="s">
        <v>5392</v>
      </c>
      <c r="I344" s="94">
        <v>82000</v>
      </c>
      <c r="K344" s="94">
        <v>82000</v>
      </c>
      <c r="L344" t="s">
        <v>344</v>
      </c>
      <c r="M344" s="92">
        <f>+'R BOOTS'!E155</f>
        <v>0</v>
      </c>
      <c r="O344">
        <f t="shared" si="29"/>
        <v>0</v>
      </c>
      <c r="P344" s="94">
        <f t="shared" si="28"/>
        <v>0</v>
      </c>
      <c r="R344">
        <f t="shared" si="30"/>
        <v>0</v>
      </c>
    </row>
    <row r="345" spans="1:18" x14ac:dyDescent="0.4">
      <c r="A345" t="s">
        <v>4747</v>
      </c>
      <c r="B345">
        <f t="shared" si="27"/>
        <v>1</v>
      </c>
      <c r="C345" t="s">
        <v>516</v>
      </c>
      <c r="D345" t="s">
        <v>510</v>
      </c>
      <c r="G345" t="s">
        <v>5393</v>
      </c>
      <c r="I345" s="94">
        <v>82000</v>
      </c>
      <c r="K345" s="94">
        <v>82000</v>
      </c>
      <c r="L345" t="s">
        <v>467</v>
      </c>
      <c r="M345" s="92">
        <f>+'R BOOTS'!E156</f>
        <v>0</v>
      </c>
      <c r="O345">
        <f t="shared" si="29"/>
        <v>0</v>
      </c>
      <c r="P345" s="94">
        <f t="shared" si="28"/>
        <v>0</v>
      </c>
      <c r="R345">
        <f t="shared" si="30"/>
        <v>0</v>
      </c>
    </row>
    <row r="346" spans="1:18" x14ac:dyDescent="0.4">
      <c r="A346" t="s">
        <v>4747</v>
      </c>
      <c r="B346">
        <f t="shared" si="27"/>
        <v>1</v>
      </c>
      <c r="C346" t="s">
        <v>517</v>
      </c>
      <c r="D346" t="s">
        <v>510</v>
      </c>
      <c r="G346" t="s">
        <v>5394</v>
      </c>
      <c r="I346" s="94">
        <v>82000</v>
      </c>
      <c r="K346" s="94">
        <v>82000</v>
      </c>
      <c r="L346" t="s">
        <v>469</v>
      </c>
      <c r="M346" s="92">
        <f>+'R BOOTS'!E157</f>
        <v>0</v>
      </c>
      <c r="O346">
        <f t="shared" si="29"/>
        <v>0</v>
      </c>
      <c r="P346" s="94">
        <f t="shared" si="28"/>
        <v>0</v>
      </c>
      <c r="R346">
        <f t="shared" si="30"/>
        <v>0</v>
      </c>
    </row>
    <row r="347" spans="1:18" x14ac:dyDescent="0.4">
      <c r="A347" t="s">
        <v>4747</v>
      </c>
      <c r="B347">
        <f t="shared" si="27"/>
        <v>1</v>
      </c>
      <c r="C347" t="s">
        <v>518</v>
      </c>
      <c r="D347" t="s">
        <v>519</v>
      </c>
      <c r="G347" t="s">
        <v>5395</v>
      </c>
      <c r="I347" s="94">
        <v>92000</v>
      </c>
      <c r="K347" s="94">
        <v>92000</v>
      </c>
      <c r="L347" t="s">
        <v>334</v>
      </c>
      <c r="M347" s="92">
        <f>+'R BOOTS'!E158</f>
        <v>0</v>
      </c>
      <c r="O347">
        <f t="shared" si="29"/>
        <v>0</v>
      </c>
      <c r="P347" s="94">
        <f t="shared" si="28"/>
        <v>0</v>
      </c>
      <c r="R347">
        <f t="shared" si="30"/>
        <v>0</v>
      </c>
    </row>
    <row r="348" spans="1:18" x14ac:dyDescent="0.4">
      <c r="A348" t="s">
        <v>4747</v>
      </c>
      <c r="B348">
        <f t="shared" si="27"/>
        <v>1</v>
      </c>
      <c r="C348" t="s">
        <v>520</v>
      </c>
      <c r="D348" t="s">
        <v>519</v>
      </c>
      <c r="G348" t="s">
        <v>5396</v>
      </c>
      <c r="I348" s="94">
        <v>92000</v>
      </c>
      <c r="K348" s="94">
        <v>92000</v>
      </c>
      <c r="L348" t="s">
        <v>336</v>
      </c>
      <c r="M348" s="92">
        <f>+'R BOOTS'!E159</f>
        <v>0</v>
      </c>
      <c r="O348">
        <f t="shared" si="29"/>
        <v>0</v>
      </c>
      <c r="P348" s="94">
        <f t="shared" si="28"/>
        <v>0</v>
      </c>
      <c r="R348">
        <f t="shared" si="30"/>
        <v>0</v>
      </c>
    </row>
    <row r="349" spans="1:18" x14ac:dyDescent="0.4">
      <c r="A349" t="s">
        <v>4747</v>
      </c>
      <c r="B349">
        <f t="shared" si="27"/>
        <v>1</v>
      </c>
      <c r="C349" t="s">
        <v>521</v>
      </c>
      <c r="D349" t="s">
        <v>519</v>
      </c>
      <c r="G349" t="s">
        <v>5397</v>
      </c>
      <c r="I349" s="94">
        <v>92000</v>
      </c>
      <c r="K349" s="94">
        <v>92000</v>
      </c>
      <c r="L349" t="s">
        <v>338</v>
      </c>
      <c r="M349" s="92">
        <f>+'R BOOTS'!E160</f>
        <v>0</v>
      </c>
      <c r="O349">
        <f t="shared" si="29"/>
        <v>0</v>
      </c>
      <c r="P349" s="94">
        <f t="shared" si="28"/>
        <v>0</v>
      </c>
      <c r="R349">
        <f t="shared" si="30"/>
        <v>0</v>
      </c>
    </row>
    <row r="350" spans="1:18" x14ac:dyDescent="0.4">
      <c r="A350" t="s">
        <v>4747</v>
      </c>
      <c r="B350">
        <f t="shared" si="27"/>
        <v>1</v>
      </c>
      <c r="C350" t="s">
        <v>522</v>
      </c>
      <c r="D350" t="s">
        <v>519</v>
      </c>
      <c r="G350" t="s">
        <v>5398</v>
      </c>
      <c r="I350" s="94">
        <v>92000</v>
      </c>
      <c r="K350" s="94">
        <v>92000</v>
      </c>
      <c r="L350" t="s">
        <v>340</v>
      </c>
      <c r="M350" s="92">
        <f>+'R BOOTS'!E161</f>
        <v>0</v>
      </c>
      <c r="O350">
        <f t="shared" si="29"/>
        <v>0</v>
      </c>
      <c r="P350" s="94">
        <f t="shared" si="28"/>
        <v>0</v>
      </c>
      <c r="R350">
        <f t="shared" si="30"/>
        <v>0</v>
      </c>
    </row>
    <row r="351" spans="1:18" x14ac:dyDescent="0.4">
      <c r="A351" t="s">
        <v>4747</v>
      </c>
      <c r="B351">
        <f t="shared" si="27"/>
        <v>1</v>
      </c>
      <c r="C351" t="s">
        <v>523</v>
      </c>
      <c r="D351" t="s">
        <v>519</v>
      </c>
      <c r="G351" t="s">
        <v>5399</v>
      </c>
      <c r="I351" s="94">
        <v>92000</v>
      </c>
      <c r="K351" s="94">
        <v>92000</v>
      </c>
      <c r="L351" t="s">
        <v>342</v>
      </c>
      <c r="M351" s="92">
        <f>+'R BOOTS'!E162</f>
        <v>0</v>
      </c>
      <c r="O351">
        <f t="shared" si="29"/>
        <v>0</v>
      </c>
      <c r="P351" s="94">
        <f t="shared" si="28"/>
        <v>0</v>
      </c>
      <c r="R351">
        <f t="shared" si="30"/>
        <v>0</v>
      </c>
    </row>
    <row r="352" spans="1:18" x14ac:dyDescent="0.4">
      <c r="A352" t="s">
        <v>4747</v>
      </c>
      <c r="B352">
        <f t="shared" si="27"/>
        <v>1</v>
      </c>
      <c r="C352" t="s">
        <v>524</v>
      </c>
      <c r="D352" t="s">
        <v>519</v>
      </c>
      <c r="G352" t="s">
        <v>5400</v>
      </c>
      <c r="I352" s="94">
        <v>92000</v>
      </c>
      <c r="K352" s="94">
        <v>92000</v>
      </c>
      <c r="L352" t="s">
        <v>344</v>
      </c>
      <c r="M352" s="92">
        <f>+'R BOOTS'!E163</f>
        <v>0</v>
      </c>
      <c r="O352">
        <f t="shared" si="29"/>
        <v>0</v>
      </c>
      <c r="P352" s="94">
        <f t="shared" si="28"/>
        <v>0</v>
      </c>
      <c r="R352">
        <f t="shared" si="30"/>
        <v>0</v>
      </c>
    </row>
    <row r="353" spans="1:18" x14ac:dyDescent="0.4">
      <c r="A353" t="s">
        <v>4747</v>
      </c>
      <c r="B353">
        <f t="shared" si="27"/>
        <v>1</v>
      </c>
      <c r="C353" t="s">
        <v>525</v>
      </c>
      <c r="D353" t="s">
        <v>526</v>
      </c>
      <c r="G353" t="s">
        <v>5401</v>
      </c>
      <c r="I353" s="94">
        <v>78000</v>
      </c>
      <c r="K353" s="94">
        <v>78000</v>
      </c>
      <c r="L353" t="s">
        <v>347</v>
      </c>
      <c r="M353" s="92">
        <f>+'R BOOTS'!E164</f>
        <v>0</v>
      </c>
      <c r="O353">
        <f t="shared" si="29"/>
        <v>0</v>
      </c>
      <c r="P353" s="94">
        <f t="shared" si="28"/>
        <v>0</v>
      </c>
      <c r="R353">
        <f t="shared" si="30"/>
        <v>0</v>
      </c>
    </row>
    <row r="354" spans="1:18" x14ac:dyDescent="0.4">
      <c r="A354" t="s">
        <v>4747</v>
      </c>
      <c r="B354">
        <f t="shared" si="27"/>
        <v>1</v>
      </c>
      <c r="C354" t="s">
        <v>527</v>
      </c>
      <c r="D354" t="s">
        <v>526</v>
      </c>
      <c r="G354" t="s">
        <v>5402</v>
      </c>
      <c r="I354" s="94">
        <v>78000</v>
      </c>
      <c r="K354" s="94">
        <v>78000</v>
      </c>
      <c r="L354" t="s">
        <v>332</v>
      </c>
      <c r="M354" s="92">
        <f>+'R BOOTS'!E165</f>
        <v>0</v>
      </c>
      <c r="O354">
        <f t="shared" si="29"/>
        <v>0</v>
      </c>
      <c r="P354" s="94">
        <f t="shared" si="28"/>
        <v>0</v>
      </c>
      <c r="R354">
        <f t="shared" si="30"/>
        <v>0</v>
      </c>
    </row>
    <row r="355" spans="1:18" x14ac:dyDescent="0.4">
      <c r="A355" t="s">
        <v>4747</v>
      </c>
      <c r="B355">
        <f t="shared" si="27"/>
        <v>1</v>
      </c>
      <c r="C355" t="s">
        <v>528</v>
      </c>
      <c r="D355" t="s">
        <v>526</v>
      </c>
      <c r="G355" t="s">
        <v>5403</v>
      </c>
      <c r="I355" s="94">
        <v>78000</v>
      </c>
      <c r="K355" s="94">
        <v>78000</v>
      </c>
      <c r="L355" t="s">
        <v>334</v>
      </c>
      <c r="M355" s="92">
        <f>+'R BOOTS'!E166</f>
        <v>0</v>
      </c>
      <c r="O355">
        <f t="shared" si="29"/>
        <v>0</v>
      </c>
      <c r="P355" s="94">
        <f t="shared" si="28"/>
        <v>0</v>
      </c>
      <c r="R355">
        <f t="shared" si="30"/>
        <v>0</v>
      </c>
    </row>
    <row r="356" spans="1:18" x14ac:dyDescent="0.4">
      <c r="A356" t="s">
        <v>4747</v>
      </c>
      <c r="B356">
        <f t="shared" si="27"/>
        <v>1</v>
      </c>
      <c r="C356" t="s">
        <v>529</v>
      </c>
      <c r="D356" t="s">
        <v>526</v>
      </c>
      <c r="G356" t="s">
        <v>5404</v>
      </c>
      <c r="I356" s="94">
        <v>78000</v>
      </c>
      <c r="K356" s="94">
        <v>78000</v>
      </c>
      <c r="L356" t="s">
        <v>336</v>
      </c>
      <c r="M356" s="92">
        <f>+'R BOOTS'!E167</f>
        <v>0</v>
      </c>
      <c r="O356">
        <f t="shared" si="29"/>
        <v>0</v>
      </c>
      <c r="P356" s="94">
        <f t="shared" si="28"/>
        <v>0</v>
      </c>
      <c r="R356">
        <f t="shared" si="30"/>
        <v>0</v>
      </c>
    </row>
    <row r="357" spans="1:18" x14ac:dyDescent="0.4">
      <c r="A357" t="s">
        <v>4747</v>
      </c>
      <c r="B357">
        <f t="shared" si="27"/>
        <v>1</v>
      </c>
      <c r="C357" t="s">
        <v>530</v>
      </c>
      <c r="D357" t="s">
        <v>526</v>
      </c>
      <c r="G357" t="s">
        <v>5405</v>
      </c>
      <c r="I357" s="94">
        <v>78000</v>
      </c>
      <c r="K357" s="94">
        <v>78000</v>
      </c>
      <c r="L357" t="s">
        <v>338</v>
      </c>
      <c r="M357" s="92">
        <f>+'R BOOTS'!E168</f>
        <v>0</v>
      </c>
      <c r="O357">
        <f t="shared" si="29"/>
        <v>0</v>
      </c>
      <c r="P357" s="94">
        <f t="shared" si="28"/>
        <v>0</v>
      </c>
      <c r="R357">
        <f t="shared" si="30"/>
        <v>0</v>
      </c>
    </row>
    <row r="358" spans="1:18" x14ac:dyDescent="0.4">
      <c r="A358" t="s">
        <v>4747</v>
      </c>
      <c r="B358">
        <f t="shared" si="27"/>
        <v>1</v>
      </c>
      <c r="C358" t="s">
        <v>531</v>
      </c>
      <c r="D358" t="s">
        <v>526</v>
      </c>
      <c r="G358" t="s">
        <v>5406</v>
      </c>
      <c r="I358" s="94">
        <v>78000</v>
      </c>
      <c r="K358" s="94">
        <v>78000</v>
      </c>
      <c r="L358" t="s">
        <v>340</v>
      </c>
      <c r="M358" s="92">
        <f>+'R BOOTS'!E169</f>
        <v>0</v>
      </c>
      <c r="O358">
        <f t="shared" si="29"/>
        <v>0</v>
      </c>
      <c r="P358" s="94">
        <f t="shared" si="28"/>
        <v>0</v>
      </c>
      <c r="R358">
        <f t="shared" si="30"/>
        <v>0</v>
      </c>
    </row>
    <row r="359" spans="1:18" x14ac:dyDescent="0.4">
      <c r="A359" t="s">
        <v>4747</v>
      </c>
      <c r="B359">
        <f t="shared" si="27"/>
        <v>1</v>
      </c>
      <c r="C359" t="s">
        <v>532</v>
      </c>
      <c r="D359" t="s">
        <v>533</v>
      </c>
      <c r="G359" t="s">
        <v>5407</v>
      </c>
      <c r="I359" s="94">
        <v>72000</v>
      </c>
      <c r="K359" s="94">
        <v>72000</v>
      </c>
      <c r="L359" t="s">
        <v>347</v>
      </c>
      <c r="M359" s="92">
        <f>+'R BOOTS'!E170</f>
        <v>0</v>
      </c>
      <c r="O359">
        <f t="shared" si="29"/>
        <v>0</v>
      </c>
      <c r="P359" s="94">
        <f t="shared" si="28"/>
        <v>0</v>
      </c>
      <c r="R359">
        <f t="shared" si="30"/>
        <v>0</v>
      </c>
    </row>
    <row r="360" spans="1:18" x14ac:dyDescent="0.4">
      <c r="A360" t="s">
        <v>4747</v>
      </c>
      <c r="B360">
        <f t="shared" si="27"/>
        <v>1</v>
      </c>
      <c r="C360" t="s">
        <v>534</v>
      </c>
      <c r="D360" t="s">
        <v>533</v>
      </c>
      <c r="G360" t="s">
        <v>5408</v>
      </c>
      <c r="I360" s="94">
        <v>72000</v>
      </c>
      <c r="K360" s="94">
        <v>72000</v>
      </c>
      <c r="L360" t="s">
        <v>332</v>
      </c>
      <c r="M360" s="92">
        <f>+'R BOOTS'!E171</f>
        <v>0</v>
      </c>
      <c r="O360">
        <f t="shared" si="29"/>
        <v>0</v>
      </c>
      <c r="P360" s="94">
        <f t="shared" si="28"/>
        <v>0</v>
      </c>
      <c r="R360">
        <f t="shared" si="30"/>
        <v>0</v>
      </c>
    </row>
    <row r="361" spans="1:18" x14ac:dyDescent="0.4">
      <c r="A361" t="s">
        <v>4747</v>
      </c>
      <c r="B361">
        <f t="shared" si="27"/>
        <v>1</v>
      </c>
      <c r="C361" t="s">
        <v>535</v>
      </c>
      <c r="D361" t="s">
        <v>533</v>
      </c>
      <c r="G361" t="s">
        <v>5409</v>
      </c>
      <c r="I361" s="94">
        <v>72000</v>
      </c>
      <c r="K361" s="94">
        <v>72000</v>
      </c>
      <c r="L361" t="s">
        <v>334</v>
      </c>
      <c r="M361" s="92">
        <f>+'R BOOTS'!E172</f>
        <v>0</v>
      </c>
      <c r="O361">
        <f t="shared" si="29"/>
        <v>0</v>
      </c>
      <c r="P361" s="94">
        <f t="shared" si="28"/>
        <v>0</v>
      </c>
      <c r="R361">
        <f t="shared" si="30"/>
        <v>0</v>
      </c>
    </row>
    <row r="362" spans="1:18" x14ac:dyDescent="0.4">
      <c r="A362" t="s">
        <v>4747</v>
      </c>
      <c r="B362">
        <f t="shared" si="27"/>
        <v>1</v>
      </c>
      <c r="C362" t="s">
        <v>536</v>
      </c>
      <c r="D362" t="s">
        <v>533</v>
      </c>
      <c r="G362" t="s">
        <v>5410</v>
      </c>
      <c r="I362" s="94">
        <v>72000</v>
      </c>
      <c r="K362" s="94">
        <v>72000</v>
      </c>
      <c r="L362" t="s">
        <v>336</v>
      </c>
      <c r="M362" s="92">
        <f>+'R BOOTS'!E173</f>
        <v>0</v>
      </c>
      <c r="O362">
        <f t="shared" si="29"/>
        <v>0</v>
      </c>
      <c r="P362" s="94">
        <f t="shared" si="28"/>
        <v>0</v>
      </c>
      <c r="R362">
        <f t="shared" si="30"/>
        <v>0</v>
      </c>
    </row>
    <row r="363" spans="1:18" x14ac:dyDescent="0.4">
      <c r="A363" t="s">
        <v>4747</v>
      </c>
      <c r="B363">
        <f t="shared" si="27"/>
        <v>1</v>
      </c>
      <c r="C363" t="s">
        <v>537</v>
      </c>
      <c r="D363" t="s">
        <v>533</v>
      </c>
      <c r="G363" t="s">
        <v>5411</v>
      </c>
      <c r="I363" s="94">
        <v>72000</v>
      </c>
      <c r="K363" s="94">
        <v>72000</v>
      </c>
      <c r="L363" t="s">
        <v>338</v>
      </c>
      <c r="M363" s="92">
        <f>+'R BOOTS'!E174</f>
        <v>0</v>
      </c>
      <c r="O363">
        <f t="shared" si="29"/>
        <v>0</v>
      </c>
      <c r="P363" s="94">
        <f t="shared" si="28"/>
        <v>0</v>
      </c>
      <c r="R363">
        <f t="shared" si="30"/>
        <v>0</v>
      </c>
    </row>
    <row r="364" spans="1:18" x14ac:dyDescent="0.4">
      <c r="A364" t="s">
        <v>4747</v>
      </c>
      <c r="B364">
        <f t="shared" si="27"/>
        <v>1</v>
      </c>
      <c r="C364" t="s">
        <v>538</v>
      </c>
      <c r="D364" t="s">
        <v>533</v>
      </c>
      <c r="G364" t="s">
        <v>5412</v>
      </c>
      <c r="I364" s="94">
        <v>72000</v>
      </c>
      <c r="K364" s="94">
        <v>72000</v>
      </c>
      <c r="L364" t="s">
        <v>340</v>
      </c>
      <c r="M364" s="92">
        <f>+'R BOOTS'!E175</f>
        <v>0</v>
      </c>
      <c r="O364">
        <f t="shared" si="29"/>
        <v>0</v>
      </c>
      <c r="P364" s="94">
        <f t="shared" si="28"/>
        <v>0</v>
      </c>
      <c r="R364">
        <f t="shared" si="30"/>
        <v>0</v>
      </c>
    </row>
    <row r="365" spans="1:18" x14ac:dyDescent="0.4">
      <c r="A365" t="s">
        <v>4747</v>
      </c>
      <c r="B365">
        <f t="shared" si="27"/>
        <v>1</v>
      </c>
      <c r="C365" t="s">
        <v>539</v>
      </c>
      <c r="D365" t="s">
        <v>540</v>
      </c>
      <c r="G365" t="s">
        <v>5413</v>
      </c>
      <c r="I365" s="94">
        <v>82000</v>
      </c>
      <c r="K365" s="94">
        <v>82000</v>
      </c>
      <c r="L365" t="s">
        <v>332</v>
      </c>
      <c r="M365" s="92">
        <f>+'R BOOTS'!E176</f>
        <v>0</v>
      </c>
      <c r="O365">
        <f t="shared" si="29"/>
        <v>0</v>
      </c>
      <c r="P365" s="94">
        <f t="shared" si="28"/>
        <v>0</v>
      </c>
      <c r="R365">
        <f t="shared" si="30"/>
        <v>0</v>
      </c>
    </row>
    <row r="366" spans="1:18" x14ac:dyDescent="0.4">
      <c r="A366" t="s">
        <v>4747</v>
      </c>
      <c r="B366">
        <f t="shared" si="27"/>
        <v>1</v>
      </c>
      <c r="C366" t="s">
        <v>541</v>
      </c>
      <c r="D366" t="s">
        <v>540</v>
      </c>
      <c r="G366" t="s">
        <v>5414</v>
      </c>
      <c r="I366" s="94">
        <v>82000</v>
      </c>
      <c r="K366" s="94">
        <v>82000</v>
      </c>
      <c r="L366" t="s">
        <v>334</v>
      </c>
      <c r="M366" s="92">
        <f>+'R BOOTS'!E177</f>
        <v>0</v>
      </c>
      <c r="O366">
        <f t="shared" si="29"/>
        <v>0</v>
      </c>
      <c r="P366" s="94">
        <f t="shared" si="28"/>
        <v>0</v>
      </c>
      <c r="R366">
        <f t="shared" si="30"/>
        <v>0</v>
      </c>
    </row>
    <row r="367" spans="1:18" x14ac:dyDescent="0.4">
      <c r="A367" t="s">
        <v>4747</v>
      </c>
      <c r="B367">
        <f t="shared" si="27"/>
        <v>1</v>
      </c>
      <c r="C367" t="s">
        <v>542</v>
      </c>
      <c r="D367" t="s">
        <v>540</v>
      </c>
      <c r="G367" t="s">
        <v>5415</v>
      </c>
      <c r="I367" s="94">
        <v>82000</v>
      </c>
      <c r="K367" s="94">
        <v>82000</v>
      </c>
      <c r="L367" t="s">
        <v>336</v>
      </c>
      <c r="M367" s="92">
        <f>+'R BOOTS'!E178</f>
        <v>0</v>
      </c>
      <c r="O367">
        <f t="shared" si="29"/>
        <v>0</v>
      </c>
      <c r="P367" s="94">
        <f t="shared" si="28"/>
        <v>0</v>
      </c>
      <c r="R367">
        <f t="shared" si="30"/>
        <v>0</v>
      </c>
    </row>
    <row r="368" spans="1:18" x14ac:dyDescent="0.4">
      <c r="A368" t="s">
        <v>4747</v>
      </c>
      <c r="B368">
        <f t="shared" si="27"/>
        <v>1</v>
      </c>
      <c r="C368" t="s">
        <v>543</v>
      </c>
      <c r="D368" t="s">
        <v>540</v>
      </c>
      <c r="G368" t="s">
        <v>5416</v>
      </c>
      <c r="I368" s="94">
        <v>82000</v>
      </c>
      <c r="K368" s="94">
        <v>82000</v>
      </c>
      <c r="L368" t="s">
        <v>338</v>
      </c>
      <c r="M368" s="92">
        <f>+'R BOOTS'!E179</f>
        <v>0</v>
      </c>
      <c r="O368">
        <f t="shared" si="29"/>
        <v>0</v>
      </c>
      <c r="P368" s="94">
        <f t="shared" si="28"/>
        <v>0</v>
      </c>
      <c r="R368">
        <f t="shared" si="30"/>
        <v>0</v>
      </c>
    </row>
    <row r="369" spans="1:18" x14ac:dyDescent="0.4">
      <c r="A369" t="s">
        <v>4747</v>
      </c>
      <c r="B369">
        <f t="shared" si="27"/>
        <v>1</v>
      </c>
      <c r="C369" t="s">
        <v>544</v>
      </c>
      <c r="D369" t="s">
        <v>540</v>
      </c>
      <c r="G369" t="s">
        <v>5417</v>
      </c>
      <c r="I369" s="94">
        <v>82000</v>
      </c>
      <c r="K369" s="94">
        <v>82000</v>
      </c>
      <c r="L369" t="s">
        <v>340</v>
      </c>
      <c r="M369" s="92">
        <f>+'R BOOTS'!E180</f>
        <v>0</v>
      </c>
      <c r="O369">
        <f t="shared" si="29"/>
        <v>0</v>
      </c>
      <c r="P369" s="94">
        <f t="shared" si="28"/>
        <v>0</v>
      </c>
      <c r="R369">
        <f t="shared" si="30"/>
        <v>0</v>
      </c>
    </row>
    <row r="370" spans="1:18" x14ac:dyDescent="0.4">
      <c r="A370" t="s">
        <v>4747</v>
      </c>
      <c r="B370">
        <f t="shared" si="27"/>
        <v>1</v>
      </c>
      <c r="C370" t="s">
        <v>545</v>
      </c>
      <c r="D370" t="s">
        <v>546</v>
      </c>
      <c r="G370" t="s">
        <v>5418</v>
      </c>
      <c r="I370" s="94">
        <v>68000</v>
      </c>
      <c r="K370" s="94">
        <v>68000</v>
      </c>
      <c r="L370" t="s">
        <v>347</v>
      </c>
      <c r="M370" s="92">
        <f>+'R BOOTS'!E181</f>
        <v>0</v>
      </c>
      <c r="O370">
        <f t="shared" si="29"/>
        <v>0</v>
      </c>
      <c r="P370" s="94">
        <f t="shared" si="28"/>
        <v>0</v>
      </c>
      <c r="R370">
        <f t="shared" si="30"/>
        <v>0</v>
      </c>
    </row>
    <row r="371" spans="1:18" x14ac:dyDescent="0.4">
      <c r="A371" t="s">
        <v>4747</v>
      </c>
      <c r="B371">
        <f t="shared" si="27"/>
        <v>1</v>
      </c>
      <c r="C371" t="s">
        <v>547</v>
      </c>
      <c r="D371" t="s">
        <v>546</v>
      </c>
      <c r="G371" t="s">
        <v>5419</v>
      </c>
      <c r="I371" s="94">
        <v>68000</v>
      </c>
      <c r="K371" s="94">
        <v>68000</v>
      </c>
      <c r="L371" t="s">
        <v>332</v>
      </c>
      <c r="M371" s="92">
        <f>+'R BOOTS'!E182</f>
        <v>0</v>
      </c>
      <c r="O371">
        <f t="shared" si="29"/>
        <v>0</v>
      </c>
      <c r="P371" s="94">
        <f t="shared" si="28"/>
        <v>0</v>
      </c>
      <c r="R371">
        <f t="shared" si="30"/>
        <v>0</v>
      </c>
    </row>
    <row r="372" spans="1:18" x14ac:dyDescent="0.4">
      <c r="A372" t="s">
        <v>4747</v>
      </c>
      <c r="B372">
        <f t="shared" si="27"/>
        <v>1</v>
      </c>
      <c r="C372" t="s">
        <v>548</v>
      </c>
      <c r="D372" t="s">
        <v>546</v>
      </c>
      <c r="G372" t="s">
        <v>5420</v>
      </c>
      <c r="I372" s="94">
        <v>68000</v>
      </c>
      <c r="K372" s="94">
        <v>68000</v>
      </c>
      <c r="L372" t="s">
        <v>334</v>
      </c>
      <c r="M372" s="92">
        <f>+'R BOOTS'!E183</f>
        <v>0</v>
      </c>
      <c r="O372">
        <f t="shared" si="29"/>
        <v>0</v>
      </c>
      <c r="P372" s="94">
        <f t="shared" si="28"/>
        <v>0</v>
      </c>
      <c r="R372">
        <f t="shared" si="30"/>
        <v>0</v>
      </c>
    </row>
    <row r="373" spans="1:18" x14ac:dyDescent="0.4">
      <c r="A373" t="s">
        <v>4747</v>
      </c>
      <c r="B373">
        <f t="shared" si="27"/>
        <v>1</v>
      </c>
      <c r="C373" t="s">
        <v>549</v>
      </c>
      <c r="D373" t="s">
        <v>546</v>
      </c>
      <c r="G373" t="s">
        <v>5421</v>
      </c>
      <c r="I373" s="94">
        <v>68000</v>
      </c>
      <c r="K373" s="94">
        <v>68000</v>
      </c>
      <c r="L373" t="s">
        <v>336</v>
      </c>
      <c r="M373" s="92">
        <f>+'R BOOTS'!E184</f>
        <v>0</v>
      </c>
      <c r="O373">
        <f t="shared" si="29"/>
        <v>0</v>
      </c>
      <c r="P373" s="94">
        <f t="shared" si="28"/>
        <v>0</v>
      </c>
      <c r="R373">
        <f t="shared" si="30"/>
        <v>0</v>
      </c>
    </row>
    <row r="374" spans="1:18" x14ac:dyDescent="0.4">
      <c r="A374" t="s">
        <v>4747</v>
      </c>
      <c r="B374">
        <f t="shared" si="27"/>
        <v>1</v>
      </c>
      <c r="C374" t="s">
        <v>550</v>
      </c>
      <c r="D374" t="s">
        <v>546</v>
      </c>
      <c r="G374" t="s">
        <v>5422</v>
      </c>
      <c r="I374" s="94">
        <v>68000</v>
      </c>
      <c r="K374" s="94">
        <v>68000</v>
      </c>
      <c r="L374" t="s">
        <v>338</v>
      </c>
      <c r="M374" s="92">
        <f>+'R BOOTS'!E185</f>
        <v>0</v>
      </c>
      <c r="O374">
        <f t="shared" si="29"/>
        <v>0</v>
      </c>
      <c r="P374" s="94">
        <f t="shared" si="28"/>
        <v>0</v>
      </c>
      <c r="R374">
        <f t="shared" si="30"/>
        <v>0</v>
      </c>
    </row>
    <row r="375" spans="1:18" x14ac:dyDescent="0.4">
      <c r="A375" t="s">
        <v>4747</v>
      </c>
      <c r="B375">
        <f t="shared" si="27"/>
        <v>1</v>
      </c>
      <c r="C375" t="s">
        <v>551</v>
      </c>
      <c r="D375" t="s">
        <v>546</v>
      </c>
      <c r="G375" t="s">
        <v>5423</v>
      </c>
      <c r="I375" s="94">
        <v>68000</v>
      </c>
      <c r="K375" s="94">
        <v>68000</v>
      </c>
      <c r="L375" t="s">
        <v>340</v>
      </c>
      <c r="M375" s="92">
        <f>+'R BOOTS'!E186</f>
        <v>0</v>
      </c>
      <c r="O375">
        <f t="shared" si="29"/>
        <v>0</v>
      </c>
      <c r="P375" s="94">
        <f t="shared" si="28"/>
        <v>0</v>
      </c>
      <c r="R375">
        <f t="shared" si="30"/>
        <v>0</v>
      </c>
    </row>
    <row r="376" spans="1:18" x14ac:dyDescent="0.4">
      <c r="A376" t="s">
        <v>4747</v>
      </c>
      <c r="B376">
        <f t="shared" si="27"/>
        <v>1</v>
      </c>
      <c r="C376" t="s">
        <v>552</v>
      </c>
      <c r="D376" t="s">
        <v>553</v>
      </c>
      <c r="G376" t="s">
        <v>5424</v>
      </c>
      <c r="I376" s="94">
        <v>78000</v>
      </c>
      <c r="K376" s="94">
        <v>78000</v>
      </c>
      <c r="L376" t="s">
        <v>332</v>
      </c>
      <c r="M376" s="92">
        <f>+'R BOOTS'!E187</f>
        <v>0</v>
      </c>
      <c r="O376">
        <f t="shared" si="29"/>
        <v>0</v>
      </c>
      <c r="P376" s="94">
        <f t="shared" si="28"/>
        <v>0</v>
      </c>
      <c r="R376">
        <f t="shared" si="30"/>
        <v>0</v>
      </c>
    </row>
    <row r="377" spans="1:18" x14ac:dyDescent="0.4">
      <c r="A377" t="s">
        <v>4747</v>
      </c>
      <c r="B377">
        <f t="shared" si="27"/>
        <v>1</v>
      </c>
      <c r="C377" t="s">
        <v>554</v>
      </c>
      <c r="D377" t="s">
        <v>553</v>
      </c>
      <c r="G377" t="s">
        <v>5425</v>
      </c>
      <c r="I377" s="94">
        <v>78000</v>
      </c>
      <c r="K377" s="94">
        <v>78000</v>
      </c>
      <c r="L377" t="s">
        <v>334</v>
      </c>
      <c r="M377" s="92">
        <f>+'R BOOTS'!E188</f>
        <v>0</v>
      </c>
      <c r="O377">
        <f t="shared" si="29"/>
        <v>0</v>
      </c>
      <c r="P377" s="94">
        <f t="shared" si="28"/>
        <v>0</v>
      </c>
      <c r="R377">
        <f t="shared" si="30"/>
        <v>0</v>
      </c>
    </row>
    <row r="378" spans="1:18" x14ac:dyDescent="0.4">
      <c r="A378" t="s">
        <v>4747</v>
      </c>
      <c r="B378">
        <f t="shared" si="27"/>
        <v>1</v>
      </c>
      <c r="C378" t="s">
        <v>555</v>
      </c>
      <c r="D378" t="s">
        <v>553</v>
      </c>
      <c r="G378" t="s">
        <v>5426</v>
      </c>
      <c r="I378" s="94">
        <v>78000</v>
      </c>
      <c r="K378" s="94">
        <v>78000</v>
      </c>
      <c r="L378" t="s">
        <v>336</v>
      </c>
      <c r="M378" s="92">
        <f>+'R BOOTS'!E189</f>
        <v>0</v>
      </c>
      <c r="O378">
        <f t="shared" si="29"/>
        <v>0</v>
      </c>
      <c r="P378" s="94">
        <f t="shared" si="28"/>
        <v>0</v>
      </c>
      <c r="R378">
        <f t="shared" si="30"/>
        <v>0</v>
      </c>
    </row>
    <row r="379" spans="1:18" x14ac:dyDescent="0.4">
      <c r="A379" t="s">
        <v>4747</v>
      </c>
      <c r="B379">
        <f t="shared" si="27"/>
        <v>1</v>
      </c>
      <c r="C379" t="s">
        <v>556</v>
      </c>
      <c r="D379" t="s">
        <v>553</v>
      </c>
      <c r="G379" t="s">
        <v>5427</v>
      </c>
      <c r="I379" s="94">
        <v>78000</v>
      </c>
      <c r="K379" s="94">
        <v>78000</v>
      </c>
      <c r="L379" t="s">
        <v>338</v>
      </c>
      <c r="M379" s="92">
        <f>+'R BOOTS'!E190</f>
        <v>0</v>
      </c>
      <c r="O379">
        <f t="shared" si="29"/>
        <v>0</v>
      </c>
      <c r="P379" s="94">
        <f t="shared" si="28"/>
        <v>0</v>
      </c>
      <c r="R379">
        <f t="shared" si="30"/>
        <v>0</v>
      </c>
    </row>
    <row r="380" spans="1:18" x14ac:dyDescent="0.4">
      <c r="A380" t="s">
        <v>4747</v>
      </c>
      <c r="B380">
        <f t="shared" si="27"/>
        <v>1</v>
      </c>
      <c r="C380" t="s">
        <v>557</v>
      </c>
      <c r="D380" t="s">
        <v>553</v>
      </c>
      <c r="G380" t="s">
        <v>5428</v>
      </c>
      <c r="I380" s="94">
        <v>78000</v>
      </c>
      <c r="K380" s="94">
        <v>78000</v>
      </c>
      <c r="L380" t="s">
        <v>340</v>
      </c>
      <c r="M380" s="92">
        <f>+'R BOOTS'!E191</f>
        <v>0</v>
      </c>
      <c r="O380">
        <f t="shared" si="29"/>
        <v>0</v>
      </c>
      <c r="P380" s="94">
        <f t="shared" si="28"/>
        <v>0</v>
      </c>
      <c r="R380">
        <f t="shared" si="30"/>
        <v>0</v>
      </c>
    </row>
    <row r="381" spans="1:18" x14ac:dyDescent="0.4">
      <c r="A381" t="s">
        <v>4747</v>
      </c>
      <c r="B381">
        <f t="shared" si="27"/>
        <v>1</v>
      </c>
      <c r="C381" t="s">
        <v>558</v>
      </c>
      <c r="D381" t="s">
        <v>559</v>
      </c>
      <c r="G381" t="s">
        <v>5429</v>
      </c>
      <c r="I381" s="94">
        <v>74000</v>
      </c>
      <c r="K381" s="94">
        <v>74000</v>
      </c>
      <c r="L381" t="s">
        <v>332</v>
      </c>
      <c r="M381" s="92">
        <f>+'R BOOTS'!E192</f>
        <v>0</v>
      </c>
      <c r="O381">
        <f t="shared" si="29"/>
        <v>0</v>
      </c>
      <c r="P381" s="94">
        <f t="shared" si="28"/>
        <v>0</v>
      </c>
      <c r="R381">
        <f t="shared" si="30"/>
        <v>0</v>
      </c>
    </row>
    <row r="382" spans="1:18" x14ac:dyDescent="0.4">
      <c r="A382" t="s">
        <v>4747</v>
      </c>
      <c r="B382">
        <f t="shared" si="27"/>
        <v>1</v>
      </c>
      <c r="C382" t="s">
        <v>560</v>
      </c>
      <c r="D382" t="s">
        <v>559</v>
      </c>
      <c r="G382" t="s">
        <v>5430</v>
      </c>
      <c r="I382" s="94">
        <v>74000</v>
      </c>
      <c r="K382" s="94">
        <v>74000</v>
      </c>
      <c r="L382" t="s">
        <v>334</v>
      </c>
      <c r="M382" s="92">
        <f>+'R BOOTS'!E193</f>
        <v>0</v>
      </c>
      <c r="O382">
        <f t="shared" si="29"/>
        <v>0</v>
      </c>
      <c r="P382" s="94">
        <f t="shared" si="28"/>
        <v>0</v>
      </c>
      <c r="R382">
        <f t="shared" si="30"/>
        <v>0</v>
      </c>
    </row>
    <row r="383" spans="1:18" x14ac:dyDescent="0.4">
      <c r="A383" t="s">
        <v>4747</v>
      </c>
      <c r="B383">
        <f t="shared" si="27"/>
        <v>1</v>
      </c>
      <c r="C383" t="s">
        <v>561</v>
      </c>
      <c r="D383" t="s">
        <v>559</v>
      </c>
      <c r="G383" t="s">
        <v>5431</v>
      </c>
      <c r="I383" s="94">
        <v>74000</v>
      </c>
      <c r="K383" s="94">
        <v>74000</v>
      </c>
      <c r="L383" t="s">
        <v>336</v>
      </c>
      <c r="M383" s="92">
        <f>+'R BOOTS'!E194</f>
        <v>0</v>
      </c>
      <c r="O383">
        <f t="shared" si="29"/>
        <v>0</v>
      </c>
      <c r="P383" s="94">
        <f t="shared" si="28"/>
        <v>0</v>
      </c>
      <c r="R383">
        <f t="shared" si="30"/>
        <v>0</v>
      </c>
    </row>
    <row r="384" spans="1:18" x14ac:dyDescent="0.4">
      <c r="A384" t="s">
        <v>4747</v>
      </c>
      <c r="B384">
        <f t="shared" si="27"/>
        <v>1</v>
      </c>
      <c r="C384" t="s">
        <v>562</v>
      </c>
      <c r="D384" t="s">
        <v>559</v>
      </c>
      <c r="G384" t="s">
        <v>5432</v>
      </c>
      <c r="I384" s="94">
        <v>74000</v>
      </c>
      <c r="K384" s="94">
        <v>74000</v>
      </c>
      <c r="L384" t="s">
        <v>338</v>
      </c>
      <c r="M384" s="92">
        <f>+'R BOOTS'!E195</f>
        <v>0</v>
      </c>
      <c r="O384">
        <f t="shared" si="29"/>
        <v>0</v>
      </c>
      <c r="P384" s="94">
        <f t="shared" si="28"/>
        <v>0</v>
      </c>
      <c r="R384">
        <f t="shared" si="30"/>
        <v>0</v>
      </c>
    </row>
    <row r="385" spans="1:18" x14ac:dyDescent="0.4">
      <c r="A385" t="s">
        <v>4747</v>
      </c>
      <c r="B385">
        <f t="shared" si="27"/>
        <v>1</v>
      </c>
      <c r="C385" t="s">
        <v>563</v>
      </c>
      <c r="D385" t="s">
        <v>559</v>
      </c>
      <c r="G385" t="s">
        <v>5433</v>
      </c>
      <c r="I385" s="94">
        <v>74000</v>
      </c>
      <c r="K385" s="94">
        <v>74000</v>
      </c>
      <c r="L385" t="s">
        <v>340</v>
      </c>
      <c r="M385" s="92">
        <f>+'R BOOTS'!E196</f>
        <v>0</v>
      </c>
      <c r="O385">
        <f t="shared" si="29"/>
        <v>0</v>
      </c>
      <c r="P385" s="94">
        <f t="shared" si="28"/>
        <v>0</v>
      </c>
      <c r="R385">
        <f t="shared" si="30"/>
        <v>0</v>
      </c>
    </row>
    <row r="386" spans="1:18" x14ac:dyDescent="0.4">
      <c r="A386" t="s">
        <v>4747</v>
      </c>
      <c r="B386">
        <f t="shared" si="27"/>
        <v>1</v>
      </c>
      <c r="C386" t="s">
        <v>564</v>
      </c>
      <c r="D386" t="s">
        <v>565</v>
      </c>
      <c r="G386" t="s">
        <v>5434</v>
      </c>
      <c r="I386" s="94">
        <v>66000</v>
      </c>
      <c r="K386" s="94">
        <v>66000</v>
      </c>
      <c r="L386" t="s">
        <v>347</v>
      </c>
      <c r="M386" s="92">
        <f>+'R BOOTS'!E197</f>
        <v>0</v>
      </c>
      <c r="O386">
        <f t="shared" si="29"/>
        <v>0</v>
      </c>
      <c r="P386" s="94">
        <f t="shared" si="28"/>
        <v>0</v>
      </c>
      <c r="R386">
        <f t="shared" si="30"/>
        <v>0</v>
      </c>
    </row>
    <row r="387" spans="1:18" x14ac:dyDescent="0.4">
      <c r="A387" t="s">
        <v>4747</v>
      </c>
      <c r="B387">
        <f t="shared" si="27"/>
        <v>1</v>
      </c>
      <c r="C387" t="s">
        <v>566</v>
      </c>
      <c r="D387" t="s">
        <v>565</v>
      </c>
      <c r="G387" t="s">
        <v>5435</v>
      </c>
      <c r="I387" s="94">
        <v>66000</v>
      </c>
      <c r="K387" s="94">
        <v>66000</v>
      </c>
      <c r="L387" t="s">
        <v>332</v>
      </c>
      <c r="M387" s="92">
        <f>+'R BOOTS'!E198</f>
        <v>0</v>
      </c>
      <c r="O387">
        <f t="shared" si="29"/>
        <v>0</v>
      </c>
      <c r="P387" s="94">
        <f t="shared" si="28"/>
        <v>0</v>
      </c>
      <c r="R387">
        <f t="shared" si="30"/>
        <v>0</v>
      </c>
    </row>
    <row r="388" spans="1:18" x14ac:dyDescent="0.4">
      <c r="A388" t="s">
        <v>4747</v>
      </c>
      <c r="B388">
        <f t="shared" ref="B388:B451" si="31">+COUNTIF(C:C,C388)</f>
        <v>1</v>
      </c>
      <c r="C388" t="s">
        <v>567</v>
      </c>
      <c r="D388" t="s">
        <v>565</v>
      </c>
      <c r="G388" t="s">
        <v>5436</v>
      </c>
      <c r="I388" s="94">
        <v>66000</v>
      </c>
      <c r="K388" s="94">
        <v>66000</v>
      </c>
      <c r="L388" t="s">
        <v>334</v>
      </c>
      <c r="M388" s="92">
        <f>+'R BOOTS'!E199</f>
        <v>0</v>
      </c>
      <c r="O388">
        <f t="shared" si="29"/>
        <v>0</v>
      </c>
      <c r="P388" s="94">
        <f t="shared" ref="P388:P451" si="32">+M388*K388</f>
        <v>0</v>
      </c>
      <c r="R388">
        <f t="shared" si="30"/>
        <v>0</v>
      </c>
    </row>
    <row r="389" spans="1:18" x14ac:dyDescent="0.4">
      <c r="A389" t="s">
        <v>4747</v>
      </c>
      <c r="B389">
        <f t="shared" si="31"/>
        <v>1</v>
      </c>
      <c r="C389" t="s">
        <v>568</v>
      </c>
      <c r="D389" t="s">
        <v>565</v>
      </c>
      <c r="G389" t="s">
        <v>5437</v>
      </c>
      <c r="I389" s="94">
        <v>66000</v>
      </c>
      <c r="K389" s="94">
        <v>66000</v>
      </c>
      <c r="L389" t="s">
        <v>336</v>
      </c>
      <c r="M389" s="92">
        <f>+'R BOOTS'!E200</f>
        <v>0</v>
      </c>
      <c r="O389">
        <f t="shared" ref="O389:O452" si="33">+M389+N389</f>
        <v>0</v>
      </c>
      <c r="P389" s="94">
        <f t="shared" si="32"/>
        <v>0</v>
      </c>
      <c r="R389">
        <f t="shared" ref="R389:R452" si="34">+M389-Q389</f>
        <v>0</v>
      </c>
    </row>
    <row r="390" spans="1:18" x14ac:dyDescent="0.4">
      <c r="A390" t="s">
        <v>4747</v>
      </c>
      <c r="B390">
        <f t="shared" si="31"/>
        <v>1</v>
      </c>
      <c r="C390" t="s">
        <v>569</v>
      </c>
      <c r="D390" t="s">
        <v>565</v>
      </c>
      <c r="G390" t="s">
        <v>5438</v>
      </c>
      <c r="I390" s="94">
        <v>66000</v>
      </c>
      <c r="K390" s="94">
        <v>66000</v>
      </c>
      <c r="L390" t="s">
        <v>338</v>
      </c>
      <c r="M390" s="92">
        <f>+'R BOOTS'!E201</f>
        <v>0</v>
      </c>
      <c r="O390">
        <f t="shared" si="33"/>
        <v>0</v>
      </c>
      <c r="P390" s="94">
        <f t="shared" si="32"/>
        <v>0</v>
      </c>
      <c r="R390">
        <f t="shared" si="34"/>
        <v>0</v>
      </c>
    </row>
    <row r="391" spans="1:18" x14ac:dyDescent="0.4">
      <c r="A391" t="s">
        <v>4747</v>
      </c>
      <c r="B391">
        <f t="shared" si="31"/>
        <v>1</v>
      </c>
      <c r="C391" t="s">
        <v>570</v>
      </c>
      <c r="D391" t="s">
        <v>565</v>
      </c>
      <c r="G391" t="s">
        <v>5439</v>
      </c>
      <c r="I391" s="94">
        <v>66000</v>
      </c>
      <c r="K391" s="94">
        <v>66000</v>
      </c>
      <c r="L391" t="s">
        <v>340</v>
      </c>
      <c r="M391" s="92">
        <f>+'R BOOTS'!E202</f>
        <v>0</v>
      </c>
      <c r="O391">
        <f t="shared" si="33"/>
        <v>0</v>
      </c>
      <c r="P391" s="94">
        <f t="shared" si="32"/>
        <v>0</v>
      </c>
      <c r="R391">
        <f t="shared" si="34"/>
        <v>0</v>
      </c>
    </row>
    <row r="392" spans="1:18" x14ac:dyDescent="0.4">
      <c r="A392" t="s">
        <v>4747</v>
      </c>
      <c r="B392">
        <f t="shared" si="31"/>
        <v>1</v>
      </c>
      <c r="C392" t="s">
        <v>571</v>
      </c>
      <c r="D392" t="s">
        <v>572</v>
      </c>
      <c r="G392" t="s">
        <v>5440</v>
      </c>
      <c r="I392" s="94">
        <v>64000</v>
      </c>
      <c r="K392" s="94">
        <v>64000</v>
      </c>
      <c r="L392" t="s">
        <v>347</v>
      </c>
      <c r="M392" s="92">
        <f>+'R BOOTS'!E203</f>
        <v>0</v>
      </c>
      <c r="O392">
        <f t="shared" si="33"/>
        <v>0</v>
      </c>
      <c r="P392" s="94">
        <f t="shared" si="32"/>
        <v>0</v>
      </c>
      <c r="R392">
        <f t="shared" si="34"/>
        <v>0</v>
      </c>
    </row>
    <row r="393" spans="1:18" x14ac:dyDescent="0.4">
      <c r="A393" t="s">
        <v>4747</v>
      </c>
      <c r="B393">
        <f t="shared" si="31"/>
        <v>1</v>
      </c>
      <c r="C393" t="s">
        <v>573</v>
      </c>
      <c r="D393" t="s">
        <v>572</v>
      </c>
      <c r="G393" t="s">
        <v>5441</v>
      </c>
      <c r="I393" s="94">
        <v>64000</v>
      </c>
      <c r="K393" s="94">
        <v>64000</v>
      </c>
      <c r="L393" t="s">
        <v>332</v>
      </c>
      <c r="M393" s="92">
        <f>+'R BOOTS'!E204</f>
        <v>0</v>
      </c>
      <c r="O393">
        <f t="shared" si="33"/>
        <v>0</v>
      </c>
      <c r="P393" s="94">
        <f t="shared" si="32"/>
        <v>0</v>
      </c>
      <c r="R393">
        <f t="shared" si="34"/>
        <v>0</v>
      </c>
    </row>
    <row r="394" spans="1:18" x14ac:dyDescent="0.4">
      <c r="A394" t="s">
        <v>4747</v>
      </c>
      <c r="B394">
        <f t="shared" si="31"/>
        <v>1</v>
      </c>
      <c r="C394" t="s">
        <v>574</v>
      </c>
      <c r="D394" t="s">
        <v>572</v>
      </c>
      <c r="G394" t="s">
        <v>5442</v>
      </c>
      <c r="I394" s="94">
        <v>64000</v>
      </c>
      <c r="K394" s="94">
        <v>64000</v>
      </c>
      <c r="L394" t="s">
        <v>334</v>
      </c>
      <c r="M394" s="92">
        <f>+'R BOOTS'!E205</f>
        <v>0</v>
      </c>
      <c r="O394">
        <f t="shared" si="33"/>
        <v>0</v>
      </c>
      <c r="P394" s="94">
        <f t="shared" si="32"/>
        <v>0</v>
      </c>
      <c r="R394">
        <f t="shared" si="34"/>
        <v>0</v>
      </c>
    </row>
    <row r="395" spans="1:18" x14ac:dyDescent="0.4">
      <c r="A395" t="s">
        <v>4747</v>
      </c>
      <c r="B395">
        <f t="shared" si="31"/>
        <v>1</v>
      </c>
      <c r="C395" t="s">
        <v>575</v>
      </c>
      <c r="D395" t="s">
        <v>572</v>
      </c>
      <c r="G395" t="s">
        <v>5443</v>
      </c>
      <c r="I395" s="94">
        <v>64000</v>
      </c>
      <c r="K395" s="94">
        <v>64000</v>
      </c>
      <c r="L395" t="s">
        <v>336</v>
      </c>
      <c r="M395" s="92">
        <f>+'R BOOTS'!E206</f>
        <v>0</v>
      </c>
      <c r="O395">
        <f t="shared" si="33"/>
        <v>0</v>
      </c>
      <c r="P395" s="94">
        <f t="shared" si="32"/>
        <v>0</v>
      </c>
      <c r="R395">
        <f t="shared" si="34"/>
        <v>0</v>
      </c>
    </row>
    <row r="396" spans="1:18" x14ac:dyDescent="0.4">
      <c r="A396" t="s">
        <v>4747</v>
      </c>
      <c r="B396">
        <f t="shared" si="31"/>
        <v>1</v>
      </c>
      <c r="C396" t="s">
        <v>576</v>
      </c>
      <c r="D396" t="s">
        <v>572</v>
      </c>
      <c r="G396" t="s">
        <v>5444</v>
      </c>
      <c r="I396" s="94">
        <v>64000</v>
      </c>
      <c r="K396" s="94">
        <v>64000</v>
      </c>
      <c r="L396" t="s">
        <v>338</v>
      </c>
      <c r="M396" s="92">
        <f>+'R BOOTS'!E207</f>
        <v>0</v>
      </c>
      <c r="O396">
        <f t="shared" si="33"/>
        <v>0</v>
      </c>
      <c r="P396" s="94">
        <f t="shared" si="32"/>
        <v>0</v>
      </c>
      <c r="R396">
        <f t="shared" si="34"/>
        <v>0</v>
      </c>
    </row>
    <row r="397" spans="1:18" x14ac:dyDescent="0.4">
      <c r="A397" t="s">
        <v>4747</v>
      </c>
      <c r="B397">
        <f t="shared" si="31"/>
        <v>1</v>
      </c>
      <c r="C397" t="s">
        <v>577</v>
      </c>
      <c r="D397" t="s">
        <v>572</v>
      </c>
      <c r="G397" t="s">
        <v>5445</v>
      </c>
      <c r="I397" s="94">
        <v>64000</v>
      </c>
      <c r="K397" s="94">
        <v>64000</v>
      </c>
      <c r="L397" t="s">
        <v>340</v>
      </c>
      <c r="M397" s="92">
        <f>+'R BOOTS'!E208</f>
        <v>0</v>
      </c>
      <c r="O397">
        <f t="shared" si="33"/>
        <v>0</v>
      </c>
      <c r="P397" s="94">
        <f t="shared" si="32"/>
        <v>0</v>
      </c>
      <c r="R397">
        <f t="shared" si="34"/>
        <v>0</v>
      </c>
    </row>
    <row r="398" spans="1:18" x14ac:dyDescent="0.4">
      <c r="A398" t="s">
        <v>4747</v>
      </c>
      <c r="B398">
        <f t="shared" si="31"/>
        <v>1</v>
      </c>
      <c r="C398" t="s">
        <v>578</v>
      </c>
      <c r="D398" t="s">
        <v>579</v>
      </c>
      <c r="G398" t="s">
        <v>5446</v>
      </c>
      <c r="I398" s="94">
        <v>107000</v>
      </c>
      <c r="K398" s="94">
        <v>107000</v>
      </c>
      <c r="L398" t="s">
        <v>334</v>
      </c>
      <c r="M398" s="92">
        <f>+'R BOOTS'!E209</f>
        <v>0</v>
      </c>
      <c r="O398">
        <f t="shared" si="33"/>
        <v>0</v>
      </c>
      <c r="P398" s="94">
        <f t="shared" si="32"/>
        <v>0</v>
      </c>
      <c r="R398">
        <f t="shared" si="34"/>
        <v>0</v>
      </c>
    </row>
    <row r="399" spans="1:18" x14ac:dyDescent="0.4">
      <c r="A399" t="s">
        <v>4747</v>
      </c>
      <c r="B399">
        <f t="shared" si="31"/>
        <v>1</v>
      </c>
      <c r="C399" t="s">
        <v>580</v>
      </c>
      <c r="D399" t="s">
        <v>579</v>
      </c>
      <c r="G399" t="s">
        <v>5447</v>
      </c>
      <c r="I399" s="94">
        <v>107000</v>
      </c>
      <c r="K399" s="94">
        <v>107000</v>
      </c>
      <c r="L399" t="s">
        <v>336</v>
      </c>
      <c r="M399" s="92">
        <f>+'R BOOTS'!E210</f>
        <v>0</v>
      </c>
      <c r="O399">
        <f t="shared" si="33"/>
        <v>0</v>
      </c>
      <c r="P399" s="94">
        <f t="shared" si="32"/>
        <v>0</v>
      </c>
      <c r="R399">
        <f t="shared" si="34"/>
        <v>0</v>
      </c>
    </row>
    <row r="400" spans="1:18" x14ac:dyDescent="0.4">
      <c r="A400" t="s">
        <v>4747</v>
      </c>
      <c r="B400">
        <f t="shared" si="31"/>
        <v>1</v>
      </c>
      <c r="C400" t="s">
        <v>581</v>
      </c>
      <c r="D400" t="s">
        <v>579</v>
      </c>
      <c r="G400" t="s">
        <v>5448</v>
      </c>
      <c r="I400" s="94">
        <v>107000</v>
      </c>
      <c r="K400" s="94">
        <v>107000</v>
      </c>
      <c r="L400" t="s">
        <v>338</v>
      </c>
      <c r="M400" s="92">
        <f>+'R BOOTS'!E211</f>
        <v>0</v>
      </c>
      <c r="O400">
        <f t="shared" si="33"/>
        <v>0</v>
      </c>
      <c r="P400" s="94">
        <f t="shared" si="32"/>
        <v>0</v>
      </c>
      <c r="R400">
        <f t="shared" si="34"/>
        <v>0</v>
      </c>
    </row>
    <row r="401" spans="1:18" x14ac:dyDescent="0.4">
      <c r="A401" t="s">
        <v>4747</v>
      </c>
      <c r="B401">
        <f t="shared" si="31"/>
        <v>1</v>
      </c>
      <c r="C401" t="s">
        <v>582</v>
      </c>
      <c r="D401" t="s">
        <v>579</v>
      </c>
      <c r="G401" t="s">
        <v>5449</v>
      </c>
      <c r="I401" s="94">
        <v>107000</v>
      </c>
      <c r="K401" s="94">
        <v>107000</v>
      </c>
      <c r="L401" t="s">
        <v>340</v>
      </c>
      <c r="M401" s="92">
        <f>+'R BOOTS'!E212</f>
        <v>0</v>
      </c>
      <c r="O401">
        <f t="shared" si="33"/>
        <v>0</v>
      </c>
      <c r="P401" s="94">
        <f t="shared" si="32"/>
        <v>0</v>
      </c>
      <c r="R401">
        <f t="shared" si="34"/>
        <v>0</v>
      </c>
    </row>
    <row r="402" spans="1:18" x14ac:dyDescent="0.4">
      <c r="A402" t="s">
        <v>4747</v>
      </c>
      <c r="B402">
        <f t="shared" si="31"/>
        <v>1</v>
      </c>
      <c r="C402" t="s">
        <v>583</v>
      </c>
      <c r="D402" t="s">
        <v>579</v>
      </c>
      <c r="G402" t="s">
        <v>5450</v>
      </c>
      <c r="I402" s="94">
        <v>107000</v>
      </c>
      <c r="K402" s="94">
        <v>107000</v>
      </c>
      <c r="L402" t="s">
        <v>342</v>
      </c>
      <c r="M402" s="92">
        <f>+'R BOOTS'!E213</f>
        <v>0</v>
      </c>
      <c r="O402">
        <f t="shared" si="33"/>
        <v>0</v>
      </c>
      <c r="P402" s="94">
        <f t="shared" si="32"/>
        <v>0</v>
      </c>
      <c r="R402">
        <f t="shared" si="34"/>
        <v>0</v>
      </c>
    </row>
    <row r="403" spans="1:18" x14ac:dyDescent="0.4">
      <c r="A403" t="s">
        <v>4747</v>
      </c>
      <c r="B403">
        <f t="shared" si="31"/>
        <v>1</v>
      </c>
      <c r="C403" t="s">
        <v>584</v>
      </c>
      <c r="D403" t="s">
        <v>579</v>
      </c>
      <c r="G403" t="s">
        <v>5451</v>
      </c>
      <c r="I403" s="94">
        <v>107000</v>
      </c>
      <c r="K403" s="94">
        <v>107000</v>
      </c>
      <c r="L403" t="s">
        <v>344</v>
      </c>
      <c r="M403" s="92">
        <f>+'R BOOTS'!E214</f>
        <v>0</v>
      </c>
      <c r="O403">
        <f t="shared" si="33"/>
        <v>0</v>
      </c>
      <c r="P403" s="94">
        <f t="shared" si="32"/>
        <v>0</v>
      </c>
      <c r="R403">
        <f t="shared" si="34"/>
        <v>0</v>
      </c>
    </row>
    <row r="404" spans="1:18" x14ac:dyDescent="0.4">
      <c r="A404" t="s">
        <v>4747</v>
      </c>
      <c r="B404">
        <f t="shared" si="31"/>
        <v>1</v>
      </c>
      <c r="C404" t="s">
        <v>585</v>
      </c>
      <c r="D404" t="s">
        <v>579</v>
      </c>
      <c r="G404" t="s">
        <v>5452</v>
      </c>
      <c r="I404" s="94">
        <v>107000</v>
      </c>
      <c r="K404" s="94">
        <v>107000</v>
      </c>
      <c r="L404" t="s">
        <v>467</v>
      </c>
      <c r="M404" s="92">
        <f>+'R BOOTS'!E215</f>
        <v>0</v>
      </c>
      <c r="O404">
        <f t="shared" si="33"/>
        <v>0</v>
      </c>
      <c r="P404" s="94">
        <f t="shared" si="32"/>
        <v>0</v>
      </c>
      <c r="R404">
        <f t="shared" si="34"/>
        <v>0</v>
      </c>
    </row>
    <row r="405" spans="1:18" x14ac:dyDescent="0.4">
      <c r="A405" t="s">
        <v>4747</v>
      </c>
      <c r="B405">
        <f t="shared" si="31"/>
        <v>1</v>
      </c>
      <c r="C405" t="s">
        <v>586</v>
      </c>
      <c r="D405" t="s">
        <v>579</v>
      </c>
      <c r="G405" t="s">
        <v>5453</v>
      </c>
      <c r="I405" s="94">
        <v>107000</v>
      </c>
      <c r="K405" s="94">
        <v>107000</v>
      </c>
      <c r="L405" t="s">
        <v>469</v>
      </c>
      <c r="M405" s="92">
        <f>+'R BOOTS'!E216</f>
        <v>0</v>
      </c>
      <c r="O405">
        <f t="shared" si="33"/>
        <v>0</v>
      </c>
      <c r="P405" s="94">
        <f t="shared" si="32"/>
        <v>0</v>
      </c>
      <c r="R405">
        <f t="shared" si="34"/>
        <v>0</v>
      </c>
    </row>
    <row r="406" spans="1:18" x14ac:dyDescent="0.4">
      <c r="A406" t="s">
        <v>4747</v>
      </c>
      <c r="B406">
        <f t="shared" si="31"/>
        <v>1</v>
      </c>
      <c r="C406" t="s">
        <v>587</v>
      </c>
      <c r="D406" t="s">
        <v>588</v>
      </c>
      <c r="G406" t="s">
        <v>5454</v>
      </c>
      <c r="I406" s="94">
        <v>96000</v>
      </c>
      <c r="K406" s="94">
        <v>96000</v>
      </c>
      <c r="L406" t="s">
        <v>334</v>
      </c>
      <c r="M406" s="92">
        <f>+'R BOOTS'!E217</f>
        <v>0</v>
      </c>
      <c r="O406">
        <f t="shared" si="33"/>
        <v>0</v>
      </c>
      <c r="P406" s="94">
        <f t="shared" si="32"/>
        <v>0</v>
      </c>
      <c r="R406">
        <f t="shared" si="34"/>
        <v>0</v>
      </c>
    </row>
    <row r="407" spans="1:18" x14ac:dyDescent="0.4">
      <c r="A407" t="s">
        <v>4747</v>
      </c>
      <c r="B407">
        <f t="shared" si="31"/>
        <v>1</v>
      </c>
      <c r="C407" t="s">
        <v>589</v>
      </c>
      <c r="D407" t="s">
        <v>588</v>
      </c>
      <c r="G407" t="s">
        <v>5455</v>
      </c>
      <c r="I407" s="94">
        <v>96000</v>
      </c>
      <c r="K407" s="94">
        <v>96000</v>
      </c>
      <c r="L407" t="s">
        <v>336</v>
      </c>
      <c r="M407" s="92">
        <f>+'R BOOTS'!E218</f>
        <v>0</v>
      </c>
      <c r="O407">
        <f t="shared" si="33"/>
        <v>0</v>
      </c>
      <c r="P407" s="94">
        <f t="shared" si="32"/>
        <v>0</v>
      </c>
      <c r="R407">
        <f t="shared" si="34"/>
        <v>0</v>
      </c>
    </row>
    <row r="408" spans="1:18" x14ac:dyDescent="0.4">
      <c r="A408" t="s">
        <v>4747</v>
      </c>
      <c r="B408">
        <f t="shared" si="31"/>
        <v>1</v>
      </c>
      <c r="C408" t="s">
        <v>590</v>
      </c>
      <c r="D408" t="s">
        <v>588</v>
      </c>
      <c r="G408" t="s">
        <v>5456</v>
      </c>
      <c r="I408" s="94">
        <v>96000</v>
      </c>
      <c r="K408" s="94">
        <v>96000</v>
      </c>
      <c r="L408" t="s">
        <v>338</v>
      </c>
      <c r="M408" s="92">
        <f>+'R BOOTS'!E219</f>
        <v>0</v>
      </c>
      <c r="O408">
        <f t="shared" si="33"/>
        <v>0</v>
      </c>
      <c r="P408" s="94">
        <f t="shared" si="32"/>
        <v>0</v>
      </c>
      <c r="R408">
        <f t="shared" si="34"/>
        <v>0</v>
      </c>
    </row>
    <row r="409" spans="1:18" x14ac:dyDescent="0.4">
      <c r="A409" t="s">
        <v>4747</v>
      </c>
      <c r="B409">
        <f t="shared" si="31"/>
        <v>1</v>
      </c>
      <c r="C409" t="s">
        <v>591</v>
      </c>
      <c r="D409" t="s">
        <v>588</v>
      </c>
      <c r="G409" t="s">
        <v>5457</v>
      </c>
      <c r="I409" s="94">
        <v>96000</v>
      </c>
      <c r="K409" s="94">
        <v>96000</v>
      </c>
      <c r="L409" t="s">
        <v>340</v>
      </c>
      <c r="M409" s="92">
        <f>+'R BOOTS'!E220</f>
        <v>0</v>
      </c>
      <c r="O409">
        <f t="shared" si="33"/>
        <v>0</v>
      </c>
      <c r="P409" s="94">
        <f t="shared" si="32"/>
        <v>0</v>
      </c>
      <c r="R409">
        <f t="shared" si="34"/>
        <v>0</v>
      </c>
    </row>
    <row r="410" spans="1:18" x14ac:dyDescent="0.4">
      <c r="A410" t="s">
        <v>4747</v>
      </c>
      <c r="B410">
        <f t="shared" si="31"/>
        <v>1</v>
      </c>
      <c r="C410" t="s">
        <v>592</v>
      </c>
      <c r="D410" t="s">
        <v>588</v>
      </c>
      <c r="G410" t="s">
        <v>5458</v>
      </c>
      <c r="I410" s="94">
        <v>96000</v>
      </c>
      <c r="K410" s="94">
        <v>96000</v>
      </c>
      <c r="L410" t="s">
        <v>342</v>
      </c>
      <c r="M410" s="92">
        <f>+'R BOOTS'!E221</f>
        <v>0</v>
      </c>
      <c r="O410">
        <f t="shared" si="33"/>
        <v>0</v>
      </c>
      <c r="P410" s="94">
        <f t="shared" si="32"/>
        <v>0</v>
      </c>
      <c r="R410">
        <f t="shared" si="34"/>
        <v>0</v>
      </c>
    </row>
    <row r="411" spans="1:18" x14ac:dyDescent="0.4">
      <c r="A411" t="s">
        <v>4747</v>
      </c>
      <c r="B411">
        <f t="shared" si="31"/>
        <v>1</v>
      </c>
      <c r="C411" t="s">
        <v>593</v>
      </c>
      <c r="D411" t="s">
        <v>588</v>
      </c>
      <c r="G411" t="s">
        <v>5459</v>
      </c>
      <c r="I411" s="94">
        <v>96000</v>
      </c>
      <c r="K411" s="94">
        <v>96000</v>
      </c>
      <c r="L411" t="s">
        <v>344</v>
      </c>
      <c r="M411" s="92">
        <f>+'R BOOTS'!E222</f>
        <v>0</v>
      </c>
      <c r="O411">
        <f t="shared" si="33"/>
        <v>0</v>
      </c>
      <c r="P411" s="94">
        <f t="shared" si="32"/>
        <v>0</v>
      </c>
      <c r="R411">
        <f t="shared" si="34"/>
        <v>0</v>
      </c>
    </row>
    <row r="412" spans="1:18" x14ac:dyDescent="0.4">
      <c r="A412" t="s">
        <v>4747</v>
      </c>
      <c r="B412">
        <f t="shared" si="31"/>
        <v>1</v>
      </c>
      <c r="C412" t="s">
        <v>594</v>
      </c>
      <c r="D412" t="s">
        <v>588</v>
      </c>
      <c r="G412" t="s">
        <v>5460</v>
      </c>
      <c r="I412" s="94">
        <v>96000</v>
      </c>
      <c r="K412" s="94">
        <v>96000</v>
      </c>
      <c r="L412" t="s">
        <v>467</v>
      </c>
      <c r="M412" s="92">
        <f>+'R BOOTS'!E223</f>
        <v>0</v>
      </c>
      <c r="O412">
        <f t="shared" si="33"/>
        <v>0</v>
      </c>
      <c r="P412" s="94">
        <f t="shared" si="32"/>
        <v>0</v>
      </c>
      <c r="R412">
        <f t="shared" si="34"/>
        <v>0</v>
      </c>
    </row>
    <row r="413" spans="1:18" x14ac:dyDescent="0.4">
      <c r="A413" t="s">
        <v>4747</v>
      </c>
      <c r="B413">
        <f t="shared" si="31"/>
        <v>1</v>
      </c>
      <c r="C413" t="s">
        <v>595</v>
      </c>
      <c r="D413" t="s">
        <v>588</v>
      </c>
      <c r="G413" t="s">
        <v>5461</v>
      </c>
      <c r="I413" s="94">
        <v>96000</v>
      </c>
      <c r="K413" s="94">
        <v>96000</v>
      </c>
      <c r="L413" t="s">
        <v>469</v>
      </c>
      <c r="M413" s="92">
        <f>+'R BOOTS'!E224</f>
        <v>0</v>
      </c>
      <c r="O413">
        <f t="shared" si="33"/>
        <v>0</v>
      </c>
      <c r="P413" s="94">
        <f t="shared" si="32"/>
        <v>0</v>
      </c>
      <c r="R413">
        <f t="shared" si="34"/>
        <v>0</v>
      </c>
    </row>
    <row r="414" spans="1:18" x14ac:dyDescent="0.4">
      <c r="A414" t="s">
        <v>4747</v>
      </c>
      <c r="B414">
        <f t="shared" si="31"/>
        <v>1</v>
      </c>
      <c r="C414" t="s">
        <v>596</v>
      </c>
      <c r="D414" t="s">
        <v>597</v>
      </c>
      <c r="G414" t="s">
        <v>5462</v>
      </c>
      <c r="I414" s="94">
        <v>82000</v>
      </c>
      <c r="K414" s="94">
        <v>82000</v>
      </c>
      <c r="L414" t="s">
        <v>334</v>
      </c>
      <c r="M414" s="92">
        <f>+'R BOOTS'!E225</f>
        <v>0</v>
      </c>
      <c r="O414">
        <f t="shared" si="33"/>
        <v>0</v>
      </c>
      <c r="P414" s="94">
        <f t="shared" si="32"/>
        <v>0</v>
      </c>
      <c r="R414">
        <f t="shared" si="34"/>
        <v>0</v>
      </c>
    </row>
    <row r="415" spans="1:18" x14ac:dyDescent="0.4">
      <c r="A415" t="s">
        <v>4747</v>
      </c>
      <c r="B415">
        <f t="shared" si="31"/>
        <v>1</v>
      </c>
      <c r="C415" t="s">
        <v>598</v>
      </c>
      <c r="D415" t="s">
        <v>597</v>
      </c>
      <c r="G415" t="s">
        <v>5463</v>
      </c>
      <c r="I415" s="94">
        <v>82000</v>
      </c>
      <c r="K415" s="94">
        <v>82000</v>
      </c>
      <c r="L415" t="s">
        <v>336</v>
      </c>
      <c r="M415" s="92">
        <f>+'R BOOTS'!E226</f>
        <v>0</v>
      </c>
      <c r="O415">
        <f t="shared" si="33"/>
        <v>0</v>
      </c>
      <c r="P415" s="94">
        <f t="shared" si="32"/>
        <v>0</v>
      </c>
      <c r="R415">
        <f t="shared" si="34"/>
        <v>0</v>
      </c>
    </row>
    <row r="416" spans="1:18" x14ac:dyDescent="0.4">
      <c r="A416" t="s">
        <v>4747</v>
      </c>
      <c r="B416">
        <f t="shared" si="31"/>
        <v>1</v>
      </c>
      <c r="C416" t="s">
        <v>599</v>
      </c>
      <c r="D416" t="s">
        <v>597</v>
      </c>
      <c r="G416" t="s">
        <v>5464</v>
      </c>
      <c r="I416" s="94">
        <v>82000</v>
      </c>
      <c r="K416" s="94">
        <v>82000</v>
      </c>
      <c r="L416" t="s">
        <v>338</v>
      </c>
      <c r="M416" s="92">
        <f>+'R BOOTS'!E227</f>
        <v>0</v>
      </c>
      <c r="O416">
        <f t="shared" si="33"/>
        <v>0</v>
      </c>
      <c r="P416" s="94">
        <f t="shared" si="32"/>
        <v>0</v>
      </c>
      <c r="R416">
        <f t="shared" si="34"/>
        <v>0</v>
      </c>
    </row>
    <row r="417" spans="1:18" x14ac:dyDescent="0.4">
      <c r="A417" t="s">
        <v>4747</v>
      </c>
      <c r="B417">
        <f t="shared" si="31"/>
        <v>1</v>
      </c>
      <c r="C417" t="s">
        <v>600</v>
      </c>
      <c r="D417" t="s">
        <v>597</v>
      </c>
      <c r="G417" t="s">
        <v>5465</v>
      </c>
      <c r="I417" s="94">
        <v>82000</v>
      </c>
      <c r="K417" s="94">
        <v>82000</v>
      </c>
      <c r="L417" t="s">
        <v>340</v>
      </c>
      <c r="M417" s="92">
        <f>+'R BOOTS'!E228</f>
        <v>0</v>
      </c>
      <c r="O417">
        <f t="shared" si="33"/>
        <v>0</v>
      </c>
      <c r="P417" s="94">
        <f t="shared" si="32"/>
        <v>0</v>
      </c>
      <c r="R417">
        <f t="shared" si="34"/>
        <v>0</v>
      </c>
    </row>
    <row r="418" spans="1:18" x14ac:dyDescent="0.4">
      <c r="A418" t="s">
        <v>4747</v>
      </c>
      <c r="B418">
        <f t="shared" si="31"/>
        <v>1</v>
      </c>
      <c r="C418" t="s">
        <v>601</v>
      </c>
      <c r="D418" t="s">
        <v>597</v>
      </c>
      <c r="G418" t="s">
        <v>5466</v>
      </c>
      <c r="I418" s="94">
        <v>82000</v>
      </c>
      <c r="K418" s="94">
        <v>82000</v>
      </c>
      <c r="L418" t="s">
        <v>342</v>
      </c>
      <c r="M418" s="92">
        <f>+'R BOOTS'!E229</f>
        <v>0</v>
      </c>
      <c r="O418">
        <f t="shared" si="33"/>
        <v>0</v>
      </c>
      <c r="P418" s="94">
        <f t="shared" si="32"/>
        <v>0</v>
      </c>
      <c r="R418">
        <f t="shared" si="34"/>
        <v>0</v>
      </c>
    </row>
    <row r="419" spans="1:18" x14ac:dyDescent="0.4">
      <c r="A419" t="s">
        <v>4747</v>
      </c>
      <c r="B419">
        <f t="shared" si="31"/>
        <v>1</v>
      </c>
      <c r="C419" t="s">
        <v>602</v>
      </c>
      <c r="D419" t="s">
        <v>597</v>
      </c>
      <c r="G419" t="s">
        <v>5467</v>
      </c>
      <c r="I419" s="94">
        <v>82000</v>
      </c>
      <c r="K419" s="94">
        <v>82000</v>
      </c>
      <c r="L419" t="s">
        <v>344</v>
      </c>
      <c r="M419" s="92">
        <f>+'R BOOTS'!E230</f>
        <v>0</v>
      </c>
      <c r="O419">
        <f t="shared" si="33"/>
        <v>0</v>
      </c>
      <c r="P419" s="94">
        <f t="shared" si="32"/>
        <v>0</v>
      </c>
      <c r="R419">
        <f t="shared" si="34"/>
        <v>0</v>
      </c>
    </row>
    <row r="420" spans="1:18" x14ac:dyDescent="0.4">
      <c r="A420" t="s">
        <v>4747</v>
      </c>
      <c r="B420">
        <f t="shared" si="31"/>
        <v>1</v>
      </c>
      <c r="C420" t="s">
        <v>603</v>
      </c>
      <c r="D420" t="s">
        <v>597</v>
      </c>
      <c r="G420" t="s">
        <v>5468</v>
      </c>
      <c r="I420" s="94">
        <v>82000</v>
      </c>
      <c r="K420" s="94">
        <v>82000</v>
      </c>
      <c r="L420" t="s">
        <v>467</v>
      </c>
      <c r="M420" s="92">
        <f>+'R BOOTS'!E231</f>
        <v>0</v>
      </c>
      <c r="O420">
        <f t="shared" si="33"/>
        <v>0</v>
      </c>
      <c r="P420" s="94">
        <f t="shared" si="32"/>
        <v>0</v>
      </c>
      <c r="R420">
        <f t="shared" si="34"/>
        <v>0</v>
      </c>
    </row>
    <row r="421" spans="1:18" x14ac:dyDescent="0.4">
      <c r="A421" t="s">
        <v>4747</v>
      </c>
      <c r="B421">
        <f t="shared" si="31"/>
        <v>1</v>
      </c>
      <c r="C421" t="s">
        <v>604</v>
      </c>
      <c r="D421" t="s">
        <v>597</v>
      </c>
      <c r="G421" t="s">
        <v>5469</v>
      </c>
      <c r="I421" s="94">
        <v>82000</v>
      </c>
      <c r="K421" s="94">
        <v>82000</v>
      </c>
      <c r="L421" t="s">
        <v>469</v>
      </c>
      <c r="M421" s="92">
        <f>+'R BOOTS'!E232</f>
        <v>0</v>
      </c>
      <c r="O421">
        <f t="shared" si="33"/>
        <v>0</v>
      </c>
      <c r="P421" s="94">
        <f t="shared" si="32"/>
        <v>0</v>
      </c>
      <c r="R421">
        <f t="shared" si="34"/>
        <v>0</v>
      </c>
    </row>
    <row r="422" spans="1:18" x14ac:dyDescent="0.4">
      <c r="A422" t="s">
        <v>4747</v>
      </c>
      <c r="B422">
        <f t="shared" si="31"/>
        <v>1</v>
      </c>
      <c r="C422" t="s">
        <v>605</v>
      </c>
      <c r="D422" t="s">
        <v>606</v>
      </c>
      <c r="G422" t="s">
        <v>5470</v>
      </c>
      <c r="I422" s="94">
        <v>82000</v>
      </c>
      <c r="K422" s="94">
        <v>82000</v>
      </c>
      <c r="L422" t="s">
        <v>347</v>
      </c>
      <c r="M422" s="92">
        <f>+'R BOOTS'!E233</f>
        <v>0</v>
      </c>
      <c r="O422">
        <f t="shared" si="33"/>
        <v>0</v>
      </c>
      <c r="P422" s="94">
        <f t="shared" si="32"/>
        <v>0</v>
      </c>
      <c r="R422">
        <f t="shared" si="34"/>
        <v>0</v>
      </c>
    </row>
    <row r="423" spans="1:18" x14ac:dyDescent="0.4">
      <c r="A423" t="s">
        <v>4747</v>
      </c>
      <c r="B423">
        <f t="shared" si="31"/>
        <v>1</v>
      </c>
      <c r="C423" t="s">
        <v>607</v>
      </c>
      <c r="D423" t="s">
        <v>606</v>
      </c>
      <c r="G423" t="s">
        <v>5471</v>
      </c>
      <c r="I423" s="94">
        <v>82000</v>
      </c>
      <c r="K423" s="94">
        <v>82000</v>
      </c>
      <c r="L423" t="s">
        <v>332</v>
      </c>
      <c r="M423" s="92">
        <f>+'R BOOTS'!E234</f>
        <v>0</v>
      </c>
      <c r="O423">
        <f t="shared" si="33"/>
        <v>0</v>
      </c>
      <c r="P423" s="94">
        <f t="shared" si="32"/>
        <v>0</v>
      </c>
      <c r="R423">
        <f t="shared" si="34"/>
        <v>0</v>
      </c>
    </row>
    <row r="424" spans="1:18" x14ac:dyDescent="0.4">
      <c r="A424" t="s">
        <v>4747</v>
      </c>
      <c r="B424">
        <f t="shared" si="31"/>
        <v>1</v>
      </c>
      <c r="C424" t="s">
        <v>608</v>
      </c>
      <c r="D424" t="s">
        <v>606</v>
      </c>
      <c r="G424" t="s">
        <v>5472</v>
      </c>
      <c r="I424" s="94">
        <v>82000</v>
      </c>
      <c r="K424" s="94">
        <v>82000</v>
      </c>
      <c r="L424" t="s">
        <v>334</v>
      </c>
      <c r="M424" s="92">
        <f>+'R BOOTS'!E235</f>
        <v>0</v>
      </c>
      <c r="O424">
        <f t="shared" si="33"/>
        <v>0</v>
      </c>
      <c r="P424" s="94">
        <f t="shared" si="32"/>
        <v>0</v>
      </c>
      <c r="R424">
        <f t="shared" si="34"/>
        <v>0</v>
      </c>
    </row>
    <row r="425" spans="1:18" x14ac:dyDescent="0.4">
      <c r="A425" t="s">
        <v>4747</v>
      </c>
      <c r="B425">
        <f t="shared" si="31"/>
        <v>1</v>
      </c>
      <c r="C425" t="s">
        <v>609</v>
      </c>
      <c r="D425" t="s">
        <v>606</v>
      </c>
      <c r="G425" t="s">
        <v>5473</v>
      </c>
      <c r="I425" s="94">
        <v>82000</v>
      </c>
      <c r="K425" s="94">
        <v>82000</v>
      </c>
      <c r="L425" t="s">
        <v>336</v>
      </c>
      <c r="M425" s="92">
        <f>+'R BOOTS'!E236</f>
        <v>0</v>
      </c>
      <c r="O425">
        <f t="shared" si="33"/>
        <v>0</v>
      </c>
      <c r="P425" s="94">
        <f t="shared" si="32"/>
        <v>0</v>
      </c>
      <c r="R425">
        <f t="shared" si="34"/>
        <v>0</v>
      </c>
    </row>
    <row r="426" spans="1:18" x14ac:dyDescent="0.4">
      <c r="A426" t="s">
        <v>4747</v>
      </c>
      <c r="B426">
        <f t="shared" si="31"/>
        <v>1</v>
      </c>
      <c r="C426" t="s">
        <v>610</v>
      </c>
      <c r="D426" t="s">
        <v>606</v>
      </c>
      <c r="G426" t="s">
        <v>5474</v>
      </c>
      <c r="I426" s="94">
        <v>82000</v>
      </c>
      <c r="K426" s="94">
        <v>82000</v>
      </c>
      <c r="L426" t="s">
        <v>338</v>
      </c>
      <c r="M426" s="92">
        <f>+'R BOOTS'!E237</f>
        <v>0</v>
      </c>
      <c r="O426">
        <f t="shared" si="33"/>
        <v>0</v>
      </c>
      <c r="P426" s="94">
        <f t="shared" si="32"/>
        <v>0</v>
      </c>
      <c r="R426">
        <f t="shared" si="34"/>
        <v>0</v>
      </c>
    </row>
    <row r="427" spans="1:18" x14ac:dyDescent="0.4">
      <c r="A427" t="s">
        <v>4747</v>
      </c>
      <c r="B427">
        <f t="shared" si="31"/>
        <v>1</v>
      </c>
      <c r="C427" t="s">
        <v>611</v>
      </c>
      <c r="D427" t="s">
        <v>606</v>
      </c>
      <c r="G427" t="s">
        <v>5475</v>
      </c>
      <c r="I427" s="94">
        <v>82000</v>
      </c>
      <c r="K427" s="94">
        <v>82000</v>
      </c>
      <c r="L427" t="s">
        <v>340</v>
      </c>
      <c r="M427" s="92">
        <f>+'R BOOTS'!E238</f>
        <v>0</v>
      </c>
      <c r="O427">
        <f t="shared" si="33"/>
        <v>0</v>
      </c>
      <c r="P427" s="94">
        <f t="shared" si="32"/>
        <v>0</v>
      </c>
      <c r="R427">
        <f t="shared" si="34"/>
        <v>0</v>
      </c>
    </row>
    <row r="428" spans="1:18" x14ac:dyDescent="0.4">
      <c r="A428" t="s">
        <v>4747</v>
      </c>
      <c r="B428">
        <f t="shared" si="31"/>
        <v>1</v>
      </c>
      <c r="C428" t="s">
        <v>612</v>
      </c>
      <c r="D428" t="s">
        <v>613</v>
      </c>
      <c r="G428" t="s">
        <v>5476</v>
      </c>
      <c r="I428" s="94">
        <v>76000</v>
      </c>
      <c r="K428" s="94">
        <v>76000</v>
      </c>
      <c r="L428" t="s">
        <v>347</v>
      </c>
      <c r="M428" s="92">
        <f>+'R BOOTS'!E239</f>
        <v>0</v>
      </c>
      <c r="O428">
        <f t="shared" si="33"/>
        <v>0</v>
      </c>
      <c r="P428" s="94">
        <f t="shared" si="32"/>
        <v>0</v>
      </c>
      <c r="R428">
        <f t="shared" si="34"/>
        <v>0</v>
      </c>
    </row>
    <row r="429" spans="1:18" x14ac:dyDescent="0.4">
      <c r="A429" t="s">
        <v>4747</v>
      </c>
      <c r="B429">
        <f t="shared" si="31"/>
        <v>1</v>
      </c>
      <c r="C429" t="s">
        <v>614</v>
      </c>
      <c r="D429" t="s">
        <v>613</v>
      </c>
      <c r="G429" t="s">
        <v>5477</v>
      </c>
      <c r="I429" s="94">
        <v>76000</v>
      </c>
      <c r="K429" s="94">
        <v>76000</v>
      </c>
      <c r="L429" t="s">
        <v>332</v>
      </c>
      <c r="M429" s="92">
        <f>+'R BOOTS'!E240</f>
        <v>0</v>
      </c>
      <c r="O429">
        <f t="shared" si="33"/>
        <v>0</v>
      </c>
      <c r="P429" s="94">
        <f t="shared" si="32"/>
        <v>0</v>
      </c>
      <c r="R429">
        <f t="shared" si="34"/>
        <v>0</v>
      </c>
    </row>
    <row r="430" spans="1:18" x14ac:dyDescent="0.4">
      <c r="A430" t="s">
        <v>4747</v>
      </c>
      <c r="B430">
        <f t="shared" si="31"/>
        <v>1</v>
      </c>
      <c r="C430" t="s">
        <v>615</v>
      </c>
      <c r="D430" t="s">
        <v>613</v>
      </c>
      <c r="G430" t="s">
        <v>5478</v>
      </c>
      <c r="I430" s="94">
        <v>76000</v>
      </c>
      <c r="K430" s="94">
        <v>76000</v>
      </c>
      <c r="L430" t="s">
        <v>334</v>
      </c>
      <c r="M430" s="92">
        <f>+'R BOOTS'!E241</f>
        <v>0</v>
      </c>
      <c r="O430">
        <f t="shared" si="33"/>
        <v>0</v>
      </c>
      <c r="P430" s="94">
        <f t="shared" si="32"/>
        <v>0</v>
      </c>
      <c r="R430">
        <f t="shared" si="34"/>
        <v>0</v>
      </c>
    </row>
    <row r="431" spans="1:18" x14ac:dyDescent="0.4">
      <c r="A431" t="s">
        <v>4747</v>
      </c>
      <c r="B431">
        <f t="shared" si="31"/>
        <v>1</v>
      </c>
      <c r="C431" t="s">
        <v>616</v>
      </c>
      <c r="D431" t="s">
        <v>613</v>
      </c>
      <c r="G431" t="s">
        <v>5479</v>
      </c>
      <c r="I431" s="94">
        <v>76000</v>
      </c>
      <c r="K431" s="94">
        <v>76000</v>
      </c>
      <c r="L431" t="s">
        <v>336</v>
      </c>
      <c r="M431" s="92">
        <f>+'R BOOTS'!E242</f>
        <v>0</v>
      </c>
      <c r="O431">
        <f t="shared" si="33"/>
        <v>0</v>
      </c>
      <c r="P431" s="94">
        <f t="shared" si="32"/>
        <v>0</v>
      </c>
      <c r="R431">
        <f t="shared" si="34"/>
        <v>0</v>
      </c>
    </row>
    <row r="432" spans="1:18" x14ac:dyDescent="0.4">
      <c r="A432" t="s">
        <v>4747</v>
      </c>
      <c r="B432">
        <f t="shared" si="31"/>
        <v>1</v>
      </c>
      <c r="C432" t="s">
        <v>617</v>
      </c>
      <c r="D432" t="s">
        <v>613</v>
      </c>
      <c r="G432" t="s">
        <v>5480</v>
      </c>
      <c r="I432" s="94">
        <v>76000</v>
      </c>
      <c r="K432" s="94">
        <v>76000</v>
      </c>
      <c r="L432" t="s">
        <v>338</v>
      </c>
      <c r="M432" s="92">
        <f>+'R BOOTS'!E243</f>
        <v>0</v>
      </c>
      <c r="O432">
        <f t="shared" si="33"/>
        <v>0</v>
      </c>
      <c r="P432" s="94">
        <f t="shared" si="32"/>
        <v>0</v>
      </c>
      <c r="R432">
        <f t="shared" si="34"/>
        <v>0</v>
      </c>
    </row>
    <row r="433" spans="1:18" x14ac:dyDescent="0.4">
      <c r="A433" t="s">
        <v>4747</v>
      </c>
      <c r="B433">
        <f t="shared" si="31"/>
        <v>1</v>
      </c>
      <c r="C433" t="s">
        <v>618</v>
      </c>
      <c r="D433" t="s">
        <v>613</v>
      </c>
      <c r="G433" t="s">
        <v>5481</v>
      </c>
      <c r="I433" s="94">
        <v>76000</v>
      </c>
      <c r="K433" s="94">
        <v>76000</v>
      </c>
      <c r="L433" t="s">
        <v>340</v>
      </c>
      <c r="M433" s="92">
        <f>+'R BOOTS'!E244</f>
        <v>0</v>
      </c>
      <c r="O433">
        <f t="shared" si="33"/>
        <v>0</v>
      </c>
      <c r="P433" s="94">
        <f t="shared" si="32"/>
        <v>0</v>
      </c>
      <c r="R433">
        <f t="shared" si="34"/>
        <v>0</v>
      </c>
    </row>
    <row r="434" spans="1:18" x14ac:dyDescent="0.4">
      <c r="A434" t="s">
        <v>4747</v>
      </c>
      <c r="B434">
        <f t="shared" si="31"/>
        <v>1</v>
      </c>
      <c r="C434" t="s">
        <v>619</v>
      </c>
      <c r="D434" t="s">
        <v>620</v>
      </c>
      <c r="G434" t="s">
        <v>5482</v>
      </c>
      <c r="I434" s="94">
        <v>119000</v>
      </c>
      <c r="K434" s="94">
        <v>119000</v>
      </c>
      <c r="L434" t="s">
        <v>334</v>
      </c>
      <c r="M434" s="92">
        <f>+'R BOOTS'!E245</f>
        <v>0</v>
      </c>
      <c r="O434">
        <f t="shared" si="33"/>
        <v>0</v>
      </c>
      <c r="P434" s="94">
        <f t="shared" si="32"/>
        <v>0</v>
      </c>
      <c r="R434">
        <f t="shared" si="34"/>
        <v>0</v>
      </c>
    </row>
    <row r="435" spans="1:18" x14ac:dyDescent="0.4">
      <c r="A435" t="s">
        <v>4747</v>
      </c>
      <c r="B435">
        <f t="shared" si="31"/>
        <v>1</v>
      </c>
      <c r="C435" t="s">
        <v>621</v>
      </c>
      <c r="D435" t="s">
        <v>620</v>
      </c>
      <c r="G435" t="s">
        <v>5483</v>
      </c>
      <c r="I435" s="94">
        <v>119000</v>
      </c>
      <c r="K435" s="94">
        <v>119000</v>
      </c>
      <c r="L435" t="s">
        <v>336</v>
      </c>
      <c r="M435" s="92">
        <f>+'R BOOTS'!E246</f>
        <v>0</v>
      </c>
      <c r="O435">
        <f t="shared" si="33"/>
        <v>0</v>
      </c>
      <c r="P435" s="94">
        <f t="shared" si="32"/>
        <v>0</v>
      </c>
      <c r="R435">
        <f t="shared" si="34"/>
        <v>0</v>
      </c>
    </row>
    <row r="436" spans="1:18" x14ac:dyDescent="0.4">
      <c r="A436" t="s">
        <v>4747</v>
      </c>
      <c r="B436">
        <f t="shared" si="31"/>
        <v>1</v>
      </c>
      <c r="C436" t="s">
        <v>622</v>
      </c>
      <c r="D436" t="s">
        <v>620</v>
      </c>
      <c r="G436" t="s">
        <v>5484</v>
      </c>
      <c r="I436" s="94">
        <v>119000</v>
      </c>
      <c r="K436" s="94">
        <v>119000</v>
      </c>
      <c r="L436" t="s">
        <v>338</v>
      </c>
      <c r="M436" s="92">
        <f>+'R BOOTS'!E247</f>
        <v>0</v>
      </c>
      <c r="O436">
        <f t="shared" si="33"/>
        <v>0</v>
      </c>
      <c r="P436" s="94">
        <f t="shared" si="32"/>
        <v>0</v>
      </c>
      <c r="R436">
        <f t="shared" si="34"/>
        <v>0</v>
      </c>
    </row>
    <row r="437" spans="1:18" x14ac:dyDescent="0.4">
      <c r="A437" t="s">
        <v>4747</v>
      </c>
      <c r="B437">
        <f t="shared" si="31"/>
        <v>1</v>
      </c>
      <c r="C437" t="s">
        <v>623</v>
      </c>
      <c r="D437" t="s">
        <v>620</v>
      </c>
      <c r="G437" t="s">
        <v>5485</v>
      </c>
      <c r="I437" s="94">
        <v>119000</v>
      </c>
      <c r="K437" s="94">
        <v>119000</v>
      </c>
      <c r="L437" t="s">
        <v>340</v>
      </c>
      <c r="M437" s="92">
        <f>+'R BOOTS'!E248</f>
        <v>0</v>
      </c>
      <c r="O437">
        <f t="shared" si="33"/>
        <v>0</v>
      </c>
      <c r="P437" s="94">
        <f t="shared" si="32"/>
        <v>0</v>
      </c>
      <c r="R437">
        <f t="shared" si="34"/>
        <v>0</v>
      </c>
    </row>
    <row r="438" spans="1:18" x14ac:dyDescent="0.4">
      <c r="A438" t="s">
        <v>4747</v>
      </c>
      <c r="B438">
        <f t="shared" si="31"/>
        <v>1</v>
      </c>
      <c r="C438" t="s">
        <v>624</v>
      </c>
      <c r="D438" t="s">
        <v>620</v>
      </c>
      <c r="G438" t="s">
        <v>5486</v>
      </c>
      <c r="I438" s="94">
        <v>119000</v>
      </c>
      <c r="K438" s="94">
        <v>119000</v>
      </c>
      <c r="L438" t="s">
        <v>342</v>
      </c>
      <c r="M438" s="92">
        <f>+'R BOOTS'!E249</f>
        <v>0</v>
      </c>
      <c r="O438">
        <f t="shared" si="33"/>
        <v>0</v>
      </c>
      <c r="P438" s="94">
        <f t="shared" si="32"/>
        <v>0</v>
      </c>
      <c r="R438">
        <f t="shared" si="34"/>
        <v>0</v>
      </c>
    </row>
    <row r="439" spans="1:18" x14ac:dyDescent="0.4">
      <c r="A439" t="s">
        <v>4747</v>
      </c>
      <c r="B439">
        <f t="shared" si="31"/>
        <v>1</v>
      </c>
      <c r="C439" t="s">
        <v>625</v>
      </c>
      <c r="D439" t="s">
        <v>620</v>
      </c>
      <c r="G439" t="s">
        <v>5487</v>
      </c>
      <c r="I439" s="94">
        <v>119000</v>
      </c>
      <c r="K439" s="94">
        <v>119000</v>
      </c>
      <c r="L439" t="s">
        <v>344</v>
      </c>
      <c r="M439" s="92">
        <f>+'R BOOTS'!E250</f>
        <v>0</v>
      </c>
      <c r="O439">
        <f t="shared" si="33"/>
        <v>0</v>
      </c>
      <c r="P439" s="94">
        <f t="shared" si="32"/>
        <v>0</v>
      </c>
      <c r="R439">
        <f t="shared" si="34"/>
        <v>0</v>
      </c>
    </row>
    <row r="440" spans="1:18" x14ac:dyDescent="0.4">
      <c r="A440" t="s">
        <v>4747</v>
      </c>
      <c r="B440">
        <f t="shared" si="31"/>
        <v>1</v>
      </c>
      <c r="C440" t="s">
        <v>626</v>
      </c>
      <c r="D440" t="s">
        <v>620</v>
      </c>
      <c r="G440" t="s">
        <v>5488</v>
      </c>
      <c r="I440" s="94">
        <v>119000</v>
      </c>
      <c r="K440" s="94">
        <v>119000</v>
      </c>
      <c r="L440" t="s">
        <v>467</v>
      </c>
      <c r="M440" s="92">
        <f>+'R BOOTS'!E251</f>
        <v>0</v>
      </c>
      <c r="O440">
        <f t="shared" si="33"/>
        <v>0</v>
      </c>
      <c r="P440" s="94">
        <f t="shared" si="32"/>
        <v>0</v>
      </c>
      <c r="R440">
        <f t="shared" si="34"/>
        <v>0</v>
      </c>
    </row>
    <row r="441" spans="1:18" x14ac:dyDescent="0.4">
      <c r="A441" t="s">
        <v>4747</v>
      </c>
      <c r="B441">
        <f t="shared" si="31"/>
        <v>1</v>
      </c>
      <c r="C441" t="s">
        <v>627</v>
      </c>
      <c r="D441" t="s">
        <v>620</v>
      </c>
      <c r="G441" t="s">
        <v>5489</v>
      </c>
      <c r="I441" s="94">
        <v>119000</v>
      </c>
      <c r="K441" s="94">
        <v>119000</v>
      </c>
      <c r="L441" t="s">
        <v>469</v>
      </c>
      <c r="M441" s="92">
        <f>+'R BOOTS'!E252</f>
        <v>0</v>
      </c>
      <c r="O441">
        <f t="shared" si="33"/>
        <v>0</v>
      </c>
      <c r="P441" s="94">
        <f t="shared" si="32"/>
        <v>0</v>
      </c>
      <c r="R441">
        <f t="shared" si="34"/>
        <v>0</v>
      </c>
    </row>
    <row r="442" spans="1:18" x14ac:dyDescent="0.4">
      <c r="A442" t="s">
        <v>4747</v>
      </c>
      <c r="B442">
        <f t="shared" si="31"/>
        <v>1</v>
      </c>
      <c r="C442" t="s">
        <v>628</v>
      </c>
      <c r="D442" t="s">
        <v>629</v>
      </c>
      <c r="G442" t="s">
        <v>5490</v>
      </c>
      <c r="I442" s="94">
        <v>101000</v>
      </c>
      <c r="K442" s="94">
        <v>101000</v>
      </c>
      <c r="L442" t="s">
        <v>334</v>
      </c>
      <c r="M442" s="92">
        <f>+'R BOOTS'!E253</f>
        <v>0</v>
      </c>
      <c r="O442">
        <f t="shared" si="33"/>
        <v>0</v>
      </c>
      <c r="P442" s="94">
        <f t="shared" si="32"/>
        <v>0</v>
      </c>
      <c r="R442">
        <f t="shared" si="34"/>
        <v>0</v>
      </c>
    </row>
    <row r="443" spans="1:18" x14ac:dyDescent="0.4">
      <c r="A443" t="s">
        <v>4747</v>
      </c>
      <c r="B443">
        <f t="shared" si="31"/>
        <v>1</v>
      </c>
      <c r="C443" t="s">
        <v>630</v>
      </c>
      <c r="D443" t="s">
        <v>629</v>
      </c>
      <c r="G443" t="s">
        <v>5491</v>
      </c>
      <c r="I443" s="94">
        <v>101000</v>
      </c>
      <c r="K443" s="94">
        <v>101000</v>
      </c>
      <c r="L443" t="s">
        <v>336</v>
      </c>
      <c r="M443" s="92">
        <f>+'R BOOTS'!E254</f>
        <v>0</v>
      </c>
      <c r="O443">
        <f t="shared" si="33"/>
        <v>0</v>
      </c>
      <c r="P443" s="94">
        <f t="shared" si="32"/>
        <v>0</v>
      </c>
      <c r="R443">
        <f t="shared" si="34"/>
        <v>0</v>
      </c>
    </row>
    <row r="444" spans="1:18" x14ac:dyDescent="0.4">
      <c r="A444" t="s">
        <v>4747</v>
      </c>
      <c r="B444">
        <f t="shared" si="31"/>
        <v>1</v>
      </c>
      <c r="C444" t="s">
        <v>631</v>
      </c>
      <c r="D444" t="s">
        <v>629</v>
      </c>
      <c r="G444" t="s">
        <v>5492</v>
      </c>
      <c r="I444" s="94">
        <v>101000</v>
      </c>
      <c r="K444" s="94">
        <v>101000</v>
      </c>
      <c r="L444" t="s">
        <v>338</v>
      </c>
      <c r="M444" s="92">
        <f>+'R BOOTS'!E255</f>
        <v>0</v>
      </c>
      <c r="O444">
        <f t="shared" si="33"/>
        <v>0</v>
      </c>
      <c r="P444" s="94">
        <f t="shared" si="32"/>
        <v>0</v>
      </c>
      <c r="R444">
        <f t="shared" si="34"/>
        <v>0</v>
      </c>
    </row>
    <row r="445" spans="1:18" x14ac:dyDescent="0.4">
      <c r="A445" t="s">
        <v>4747</v>
      </c>
      <c r="B445">
        <f t="shared" si="31"/>
        <v>1</v>
      </c>
      <c r="C445" t="s">
        <v>632</v>
      </c>
      <c r="D445" t="s">
        <v>629</v>
      </c>
      <c r="G445" t="s">
        <v>5493</v>
      </c>
      <c r="I445" s="94">
        <v>101000</v>
      </c>
      <c r="K445" s="94">
        <v>101000</v>
      </c>
      <c r="L445" t="s">
        <v>340</v>
      </c>
      <c r="M445" s="92">
        <f>+'R BOOTS'!E256</f>
        <v>0</v>
      </c>
      <c r="O445">
        <f t="shared" si="33"/>
        <v>0</v>
      </c>
      <c r="P445" s="94">
        <f t="shared" si="32"/>
        <v>0</v>
      </c>
      <c r="R445">
        <f t="shared" si="34"/>
        <v>0</v>
      </c>
    </row>
    <row r="446" spans="1:18" x14ac:dyDescent="0.4">
      <c r="A446" t="s">
        <v>4747</v>
      </c>
      <c r="B446">
        <f t="shared" si="31"/>
        <v>1</v>
      </c>
      <c r="C446" t="s">
        <v>633</v>
      </c>
      <c r="D446" t="s">
        <v>629</v>
      </c>
      <c r="G446" t="s">
        <v>5494</v>
      </c>
      <c r="I446" s="94">
        <v>101000</v>
      </c>
      <c r="K446" s="94">
        <v>101000</v>
      </c>
      <c r="L446" t="s">
        <v>342</v>
      </c>
      <c r="M446" s="92">
        <f>+'R BOOTS'!E257</f>
        <v>0</v>
      </c>
      <c r="O446">
        <f t="shared" si="33"/>
        <v>0</v>
      </c>
      <c r="P446" s="94">
        <f t="shared" si="32"/>
        <v>0</v>
      </c>
      <c r="R446">
        <f t="shared" si="34"/>
        <v>0</v>
      </c>
    </row>
    <row r="447" spans="1:18" x14ac:dyDescent="0.4">
      <c r="A447" t="s">
        <v>4747</v>
      </c>
      <c r="B447">
        <f t="shared" si="31"/>
        <v>1</v>
      </c>
      <c r="C447" t="s">
        <v>634</v>
      </c>
      <c r="D447" t="s">
        <v>629</v>
      </c>
      <c r="G447" t="s">
        <v>5495</v>
      </c>
      <c r="I447" s="94">
        <v>101000</v>
      </c>
      <c r="K447" s="94">
        <v>101000</v>
      </c>
      <c r="L447" t="s">
        <v>344</v>
      </c>
      <c r="M447" s="92">
        <f>+'R BOOTS'!E258</f>
        <v>0</v>
      </c>
      <c r="O447">
        <f t="shared" si="33"/>
        <v>0</v>
      </c>
      <c r="P447" s="94">
        <f t="shared" si="32"/>
        <v>0</v>
      </c>
      <c r="R447">
        <f t="shared" si="34"/>
        <v>0</v>
      </c>
    </row>
    <row r="448" spans="1:18" x14ac:dyDescent="0.4">
      <c r="A448" t="s">
        <v>4747</v>
      </c>
      <c r="B448">
        <f t="shared" si="31"/>
        <v>1</v>
      </c>
      <c r="C448" t="s">
        <v>635</v>
      </c>
      <c r="D448" t="s">
        <v>629</v>
      </c>
      <c r="G448" t="s">
        <v>5496</v>
      </c>
      <c r="I448" s="94">
        <v>101000</v>
      </c>
      <c r="K448" s="94">
        <v>101000</v>
      </c>
      <c r="L448" t="s">
        <v>467</v>
      </c>
      <c r="M448" s="92">
        <f>+'R BOOTS'!E259</f>
        <v>0</v>
      </c>
      <c r="O448">
        <f t="shared" si="33"/>
        <v>0</v>
      </c>
      <c r="P448" s="94">
        <f t="shared" si="32"/>
        <v>0</v>
      </c>
      <c r="R448">
        <f t="shared" si="34"/>
        <v>0</v>
      </c>
    </row>
    <row r="449" spans="1:18" x14ac:dyDescent="0.4">
      <c r="A449" t="s">
        <v>4747</v>
      </c>
      <c r="B449">
        <f t="shared" si="31"/>
        <v>1</v>
      </c>
      <c r="C449" t="s">
        <v>636</v>
      </c>
      <c r="D449" t="s">
        <v>629</v>
      </c>
      <c r="G449" t="s">
        <v>5497</v>
      </c>
      <c r="I449" s="94">
        <v>101000</v>
      </c>
      <c r="K449" s="94">
        <v>101000</v>
      </c>
      <c r="L449" t="s">
        <v>469</v>
      </c>
      <c r="M449" s="92">
        <f>+'R BOOTS'!E260</f>
        <v>0</v>
      </c>
      <c r="O449">
        <f t="shared" si="33"/>
        <v>0</v>
      </c>
      <c r="P449" s="94">
        <f t="shared" si="32"/>
        <v>0</v>
      </c>
      <c r="R449">
        <f t="shared" si="34"/>
        <v>0</v>
      </c>
    </row>
    <row r="450" spans="1:18" x14ac:dyDescent="0.4">
      <c r="A450" t="s">
        <v>4747</v>
      </c>
      <c r="B450">
        <f t="shared" si="31"/>
        <v>1</v>
      </c>
      <c r="C450" t="s">
        <v>637</v>
      </c>
      <c r="D450" t="s">
        <v>638</v>
      </c>
      <c r="G450" t="s">
        <v>5498</v>
      </c>
      <c r="I450" s="94">
        <v>90000</v>
      </c>
      <c r="K450" s="94">
        <v>90000</v>
      </c>
      <c r="L450" t="s">
        <v>334</v>
      </c>
      <c r="M450" s="92">
        <f>+'R BOOTS'!E261</f>
        <v>0</v>
      </c>
      <c r="O450">
        <f t="shared" si="33"/>
        <v>0</v>
      </c>
      <c r="P450" s="94">
        <f t="shared" si="32"/>
        <v>0</v>
      </c>
      <c r="R450">
        <f t="shared" si="34"/>
        <v>0</v>
      </c>
    </row>
    <row r="451" spans="1:18" x14ac:dyDescent="0.4">
      <c r="A451" t="s">
        <v>4747</v>
      </c>
      <c r="B451">
        <f t="shared" si="31"/>
        <v>1</v>
      </c>
      <c r="C451" t="s">
        <v>639</v>
      </c>
      <c r="D451" t="s">
        <v>638</v>
      </c>
      <c r="G451" t="s">
        <v>5499</v>
      </c>
      <c r="I451" s="94">
        <v>90000</v>
      </c>
      <c r="K451" s="94">
        <v>90000</v>
      </c>
      <c r="L451" t="s">
        <v>336</v>
      </c>
      <c r="M451" s="92">
        <f>+'R BOOTS'!E262</f>
        <v>0</v>
      </c>
      <c r="O451">
        <f t="shared" si="33"/>
        <v>0</v>
      </c>
      <c r="P451" s="94">
        <f t="shared" si="32"/>
        <v>0</v>
      </c>
      <c r="R451">
        <f t="shared" si="34"/>
        <v>0</v>
      </c>
    </row>
    <row r="452" spans="1:18" x14ac:dyDescent="0.4">
      <c r="A452" t="s">
        <v>4747</v>
      </c>
      <c r="B452">
        <f t="shared" ref="B452:B515" si="35">+COUNTIF(C:C,C452)</f>
        <v>1</v>
      </c>
      <c r="C452" t="s">
        <v>640</v>
      </c>
      <c r="D452" t="s">
        <v>638</v>
      </c>
      <c r="G452" t="s">
        <v>5500</v>
      </c>
      <c r="I452" s="94">
        <v>90000</v>
      </c>
      <c r="K452" s="94">
        <v>90000</v>
      </c>
      <c r="L452" t="s">
        <v>338</v>
      </c>
      <c r="M452" s="92">
        <f>+'R BOOTS'!E263</f>
        <v>0</v>
      </c>
      <c r="O452">
        <f t="shared" si="33"/>
        <v>0</v>
      </c>
      <c r="P452" s="94">
        <f t="shared" ref="P452:P515" si="36">+M452*K452</f>
        <v>0</v>
      </c>
      <c r="R452">
        <f t="shared" si="34"/>
        <v>0</v>
      </c>
    </row>
    <row r="453" spans="1:18" x14ac:dyDescent="0.4">
      <c r="A453" t="s">
        <v>4747</v>
      </c>
      <c r="B453">
        <f t="shared" si="35"/>
        <v>1</v>
      </c>
      <c r="C453" t="s">
        <v>641</v>
      </c>
      <c r="D453" t="s">
        <v>638</v>
      </c>
      <c r="G453" t="s">
        <v>5501</v>
      </c>
      <c r="I453" s="94">
        <v>90000</v>
      </c>
      <c r="K453" s="94">
        <v>90000</v>
      </c>
      <c r="L453" t="s">
        <v>340</v>
      </c>
      <c r="M453" s="92">
        <f>+'R BOOTS'!E264</f>
        <v>0</v>
      </c>
      <c r="O453">
        <f t="shared" ref="O453:O516" si="37">+M453+N453</f>
        <v>0</v>
      </c>
      <c r="P453" s="94">
        <f t="shared" si="36"/>
        <v>0</v>
      </c>
      <c r="R453">
        <f t="shared" ref="R453:R516" si="38">+M453-Q453</f>
        <v>0</v>
      </c>
    </row>
    <row r="454" spans="1:18" x14ac:dyDescent="0.4">
      <c r="A454" t="s">
        <v>4747</v>
      </c>
      <c r="B454">
        <f t="shared" si="35"/>
        <v>1</v>
      </c>
      <c r="C454" t="s">
        <v>642</v>
      </c>
      <c r="D454" t="s">
        <v>638</v>
      </c>
      <c r="G454" t="s">
        <v>5502</v>
      </c>
      <c r="I454" s="94">
        <v>90000</v>
      </c>
      <c r="K454" s="94">
        <v>90000</v>
      </c>
      <c r="L454" t="s">
        <v>342</v>
      </c>
      <c r="M454" s="92">
        <f>+'R BOOTS'!E265</f>
        <v>0</v>
      </c>
      <c r="O454">
        <f t="shared" si="37"/>
        <v>0</v>
      </c>
      <c r="P454" s="94">
        <f t="shared" si="36"/>
        <v>0</v>
      </c>
      <c r="R454">
        <f t="shared" si="38"/>
        <v>0</v>
      </c>
    </row>
    <row r="455" spans="1:18" x14ac:dyDescent="0.4">
      <c r="A455" t="s">
        <v>4747</v>
      </c>
      <c r="B455">
        <f t="shared" si="35"/>
        <v>1</v>
      </c>
      <c r="C455" t="s">
        <v>643</v>
      </c>
      <c r="D455" t="s">
        <v>638</v>
      </c>
      <c r="G455" t="s">
        <v>5503</v>
      </c>
      <c r="I455" s="94">
        <v>90000</v>
      </c>
      <c r="K455" s="94">
        <v>90000</v>
      </c>
      <c r="L455" t="s">
        <v>344</v>
      </c>
      <c r="M455" s="92">
        <f>+'R BOOTS'!E266</f>
        <v>0</v>
      </c>
      <c r="O455">
        <f t="shared" si="37"/>
        <v>0</v>
      </c>
      <c r="P455" s="94">
        <f t="shared" si="36"/>
        <v>0</v>
      </c>
      <c r="R455">
        <f t="shared" si="38"/>
        <v>0</v>
      </c>
    </row>
    <row r="456" spans="1:18" x14ac:dyDescent="0.4">
      <c r="A456" t="s">
        <v>4747</v>
      </c>
      <c r="B456">
        <f t="shared" si="35"/>
        <v>1</v>
      </c>
      <c r="C456" t="s">
        <v>644</v>
      </c>
      <c r="D456" t="s">
        <v>645</v>
      </c>
      <c r="G456" t="s">
        <v>5504</v>
      </c>
      <c r="I456" s="94">
        <v>93000</v>
      </c>
      <c r="K456" s="94">
        <v>93000</v>
      </c>
      <c r="L456" t="s">
        <v>334</v>
      </c>
      <c r="M456" s="92">
        <f>+'R BOOTS'!E267</f>
        <v>0</v>
      </c>
      <c r="O456">
        <f t="shared" si="37"/>
        <v>0</v>
      </c>
      <c r="P456" s="94">
        <f t="shared" si="36"/>
        <v>0</v>
      </c>
      <c r="R456">
        <f t="shared" si="38"/>
        <v>0</v>
      </c>
    </row>
    <row r="457" spans="1:18" x14ac:dyDescent="0.4">
      <c r="A457" t="s">
        <v>4747</v>
      </c>
      <c r="B457">
        <f t="shared" si="35"/>
        <v>1</v>
      </c>
      <c r="C457" t="s">
        <v>646</v>
      </c>
      <c r="D457" t="s">
        <v>645</v>
      </c>
      <c r="G457" t="s">
        <v>5505</v>
      </c>
      <c r="I457" s="94">
        <v>93000</v>
      </c>
      <c r="K457" s="94">
        <v>93000</v>
      </c>
      <c r="L457" t="s">
        <v>336</v>
      </c>
      <c r="M457" s="92">
        <f>+'R BOOTS'!E268</f>
        <v>0</v>
      </c>
      <c r="O457">
        <f t="shared" si="37"/>
        <v>0</v>
      </c>
      <c r="P457" s="94">
        <f t="shared" si="36"/>
        <v>0</v>
      </c>
      <c r="R457">
        <f t="shared" si="38"/>
        <v>0</v>
      </c>
    </row>
    <row r="458" spans="1:18" x14ac:dyDescent="0.4">
      <c r="A458" t="s">
        <v>4747</v>
      </c>
      <c r="B458">
        <f t="shared" si="35"/>
        <v>1</v>
      </c>
      <c r="C458" t="s">
        <v>647</v>
      </c>
      <c r="D458" t="s">
        <v>645</v>
      </c>
      <c r="G458" t="s">
        <v>5506</v>
      </c>
      <c r="I458" s="94">
        <v>93000</v>
      </c>
      <c r="K458" s="94">
        <v>93000</v>
      </c>
      <c r="L458" t="s">
        <v>338</v>
      </c>
      <c r="M458" s="92">
        <f>+'R BOOTS'!E269</f>
        <v>0</v>
      </c>
      <c r="O458">
        <f t="shared" si="37"/>
        <v>0</v>
      </c>
      <c r="P458" s="94">
        <f t="shared" si="36"/>
        <v>0</v>
      </c>
      <c r="R458">
        <f t="shared" si="38"/>
        <v>0</v>
      </c>
    </row>
    <row r="459" spans="1:18" x14ac:dyDescent="0.4">
      <c r="A459" t="s">
        <v>4747</v>
      </c>
      <c r="B459">
        <f t="shared" si="35"/>
        <v>1</v>
      </c>
      <c r="C459" t="s">
        <v>648</v>
      </c>
      <c r="D459" t="s">
        <v>645</v>
      </c>
      <c r="G459" t="s">
        <v>5507</v>
      </c>
      <c r="I459" s="94">
        <v>93000</v>
      </c>
      <c r="K459" s="94">
        <v>93000</v>
      </c>
      <c r="L459" t="s">
        <v>340</v>
      </c>
      <c r="M459" s="92">
        <f>+'R BOOTS'!E270</f>
        <v>0</v>
      </c>
      <c r="O459">
        <f t="shared" si="37"/>
        <v>0</v>
      </c>
      <c r="P459" s="94">
        <f t="shared" si="36"/>
        <v>0</v>
      </c>
      <c r="R459">
        <f t="shared" si="38"/>
        <v>0</v>
      </c>
    </row>
    <row r="460" spans="1:18" x14ac:dyDescent="0.4">
      <c r="A460" t="s">
        <v>4747</v>
      </c>
      <c r="B460">
        <f t="shared" si="35"/>
        <v>1</v>
      </c>
      <c r="C460" t="s">
        <v>649</v>
      </c>
      <c r="D460" t="s">
        <v>645</v>
      </c>
      <c r="G460" t="s">
        <v>5508</v>
      </c>
      <c r="I460" s="94">
        <v>93000</v>
      </c>
      <c r="K460" s="94">
        <v>93000</v>
      </c>
      <c r="L460" t="s">
        <v>342</v>
      </c>
      <c r="M460" s="92">
        <f>+'R BOOTS'!E271</f>
        <v>0</v>
      </c>
      <c r="O460">
        <f t="shared" si="37"/>
        <v>0</v>
      </c>
      <c r="P460" s="94">
        <f t="shared" si="36"/>
        <v>0</v>
      </c>
      <c r="R460">
        <f t="shared" si="38"/>
        <v>0</v>
      </c>
    </row>
    <row r="461" spans="1:18" x14ac:dyDescent="0.4">
      <c r="A461" t="s">
        <v>4747</v>
      </c>
      <c r="B461">
        <f t="shared" si="35"/>
        <v>1</v>
      </c>
      <c r="C461" t="s">
        <v>650</v>
      </c>
      <c r="D461" t="s">
        <v>645</v>
      </c>
      <c r="G461" t="s">
        <v>5509</v>
      </c>
      <c r="I461" s="94">
        <v>93000</v>
      </c>
      <c r="K461" s="94">
        <v>93000</v>
      </c>
      <c r="L461" t="s">
        <v>344</v>
      </c>
      <c r="M461" s="92">
        <f>+'R BOOTS'!E272</f>
        <v>0</v>
      </c>
      <c r="O461">
        <f t="shared" si="37"/>
        <v>0</v>
      </c>
      <c r="P461" s="94">
        <f t="shared" si="36"/>
        <v>0</v>
      </c>
      <c r="R461">
        <f t="shared" si="38"/>
        <v>0</v>
      </c>
    </row>
    <row r="462" spans="1:18" x14ac:dyDescent="0.4">
      <c r="A462" t="s">
        <v>4747</v>
      </c>
      <c r="B462">
        <f t="shared" si="35"/>
        <v>1</v>
      </c>
      <c r="C462" t="s">
        <v>651</v>
      </c>
      <c r="D462" t="s">
        <v>645</v>
      </c>
      <c r="G462" t="s">
        <v>5510</v>
      </c>
      <c r="I462" s="94">
        <v>93000</v>
      </c>
      <c r="K462" s="94">
        <v>93000</v>
      </c>
      <c r="L462" t="s">
        <v>467</v>
      </c>
      <c r="M462" s="92">
        <f>+'R BOOTS'!E273</f>
        <v>0</v>
      </c>
      <c r="O462">
        <f t="shared" si="37"/>
        <v>0</v>
      </c>
      <c r="P462" s="94">
        <f t="shared" si="36"/>
        <v>0</v>
      </c>
      <c r="R462">
        <f t="shared" si="38"/>
        <v>0</v>
      </c>
    </row>
    <row r="463" spans="1:18" x14ac:dyDescent="0.4">
      <c r="A463" t="s">
        <v>4747</v>
      </c>
      <c r="B463">
        <f t="shared" si="35"/>
        <v>1</v>
      </c>
      <c r="C463" t="s">
        <v>652</v>
      </c>
      <c r="D463" t="s">
        <v>645</v>
      </c>
      <c r="G463" t="s">
        <v>5511</v>
      </c>
      <c r="I463" s="94">
        <v>93000</v>
      </c>
      <c r="K463" s="94">
        <v>93000</v>
      </c>
      <c r="L463" t="s">
        <v>469</v>
      </c>
      <c r="M463" s="92">
        <f>+'R BOOTS'!E274</f>
        <v>0</v>
      </c>
      <c r="O463">
        <f t="shared" si="37"/>
        <v>0</v>
      </c>
      <c r="P463" s="94">
        <f t="shared" si="36"/>
        <v>0</v>
      </c>
      <c r="R463">
        <f t="shared" si="38"/>
        <v>0</v>
      </c>
    </row>
    <row r="464" spans="1:18" x14ac:dyDescent="0.4">
      <c r="A464" t="s">
        <v>4747</v>
      </c>
      <c r="B464">
        <f t="shared" si="35"/>
        <v>1</v>
      </c>
      <c r="C464" t="s">
        <v>653</v>
      </c>
      <c r="D464" t="s">
        <v>654</v>
      </c>
      <c r="G464" t="s">
        <v>5512</v>
      </c>
      <c r="I464" s="94">
        <v>81000</v>
      </c>
      <c r="K464" s="94">
        <v>81000</v>
      </c>
      <c r="L464" t="s">
        <v>334</v>
      </c>
      <c r="M464" s="92">
        <f>+'R BOOTS'!E275</f>
        <v>0</v>
      </c>
      <c r="O464">
        <f t="shared" si="37"/>
        <v>0</v>
      </c>
      <c r="P464" s="94">
        <f t="shared" si="36"/>
        <v>0</v>
      </c>
      <c r="R464">
        <f t="shared" si="38"/>
        <v>0</v>
      </c>
    </row>
    <row r="465" spans="1:18" x14ac:dyDescent="0.4">
      <c r="A465" t="s">
        <v>4747</v>
      </c>
      <c r="B465">
        <f t="shared" si="35"/>
        <v>1</v>
      </c>
      <c r="C465" t="s">
        <v>655</v>
      </c>
      <c r="D465" t="s">
        <v>654</v>
      </c>
      <c r="G465" t="s">
        <v>5513</v>
      </c>
      <c r="I465" s="94">
        <v>81000</v>
      </c>
      <c r="K465" s="94">
        <v>81000</v>
      </c>
      <c r="L465" t="s">
        <v>336</v>
      </c>
      <c r="M465" s="92">
        <f>+'R BOOTS'!E276</f>
        <v>0</v>
      </c>
      <c r="O465">
        <f t="shared" si="37"/>
        <v>0</v>
      </c>
      <c r="P465" s="94">
        <f t="shared" si="36"/>
        <v>0</v>
      </c>
      <c r="R465">
        <f t="shared" si="38"/>
        <v>0</v>
      </c>
    </row>
    <row r="466" spans="1:18" x14ac:dyDescent="0.4">
      <c r="A466" t="s">
        <v>4747</v>
      </c>
      <c r="B466">
        <f t="shared" si="35"/>
        <v>1</v>
      </c>
      <c r="C466" t="s">
        <v>656</v>
      </c>
      <c r="D466" t="s">
        <v>654</v>
      </c>
      <c r="G466" t="s">
        <v>5514</v>
      </c>
      <c r="I466" s="94">
        <v>81000</v>
      </c>
      <c r="K466" s="94">
        <v>81000</v>
      </c>
      <c r="L466" t="s">
        <v>338</v>
      </c>
      <c r="M466" s="92">
        <f>+'R BOOTS'!E277</f>
        <v>0</v>
      </c>
      <c r="O466">
        <f t="shared" si="37"/>
        <v>0</v>
      </c>
      <c r="P466" s="94">
        <f t="shared" si="36"/>
        <v>0</v>
      </c>
      <c r="R466">
        <f t="shared" si="38"/>
        <v>0</v>
      </c>
    </row>
    <row r="467" spans="1:18" x14ac:dyDescent="0.4">
      <c r="A467" t="s">
        <v>4747</v>
      </c>
      <c r="B467">
        <f t="shared" si="35"/>
        <v>1</v>
      </c>
      <c r="C467" t="s">
        <v>657</v>
      </c>
      <c r="D467" t="s">
        <v>654</v>
      </c>
      <c r="G467" t="s">
        <v>5515</v>
      </c>
      <c r="I467" s="94">
        <v>81000</v>
      </c>
      <c r="K467" s="94">
        <v>81000</v>
      </c>
      <c r="L467" t="s">
        <v>340</v>
      </c>
      <c r="M467" s="92">
        <f>+'R BOOTS'!E278</f>
        <v>0</v>
      </c>
      <c r="O467">
        <f t="shared" si="37"/>
        <v>0</v>
      </c>
      <c r="P467" s="94">
        <f t="shared" si="36"/>
        <v>0</v>
      </c>
      <c r="R467">
        <f t="shared" si="38"/>
        <v>0</v>
      </c>
    </row>
    <row r="468" spans="1:18" x14ac:dyDescent="0.4">
      <c r="A468" t="s">
        <v>4747</v>
      </c>
      <c r="B468">
        <f t="shared" si="35"/>
        <v>1</v>
      </c>
      <c r="C468" t="s">
        <v>658</v>
      </c>
      <c r="D468" t="s">
        <v>654</v>
      </c>
      <c r="G468" t="s">
        <v>5516</v>
      </c>
      <c r="I468" s="94">
        <v>81000</v>
      </c>
      <c r="K468" s="94">
        <v>81000</v>
      </c>
      <c r="L468" t="s">
        <v>342</v>
      </c>
      <c r="M468" s="92">
        <f>+'R BOOTS'!E279</f>
        <v>0</v>
      </c>
      <c r="O468">
        <f t="shared" si="37"/>
        <v>0</v>
      </c>
      <c r="P468" s="94">
        <f t="shared" si="36"/>
        <v>0</v>
      </c>
      <c r="R468">
        <f t="shared" si="38"/>
        <v>0</v>
      </c>
    </row>
    <row r="469" spans="1:18" x14ac:dyDescent="0.4">
      <c r="A469" t="s">
        <v>4747</v>
      </c>
      <c r="B469">
        <f t="shared" si="35"/>
        <v>1</v>
      </c>
      <c r="C469" t="s">
        <v>659</v>
      </c>
      <c r="D469" t="s">
        <v>654</v>
      </c>
      <c r="G469" t="s">
        <v>5517</v>
      </c>
      <c r="I469" s="94">
        <v>81000</v>
      </c>
      <c r="K469" s="94">
        <v>81000</v>
      </c>
      <c r="L469" t="s">
        <v>344</v>
      </c>
      <c r="M469" s="92">
        <f>+'R BOOTS'!E280</f>
        <v>0</v>
      </c>
      <c r="O469">
        <f t="shared" si="37"/>
        <v>0</v>
      </c>
      <c r="P469" s="94">
        <f t="shared" si="36"/>
        <v>0</v>
      </c>
      <c r="R469">
        <f t="shared" si="38"/>
        <v>0</v>
      </c>
    </row>
    <row r="470" spans="1:18" x14ac:dyDescent="0.4">
      <c r="A470" t="s">
        <v>4747</v>
      </c>
      <c r="B470">
        <f t="shared" si="35"/>
        <v>1</v>
      </c>
      <c r="C470" t="s">
        <v>660</v>
      </c>
      <c r="D470" t="s">
        <v>654</v>
      </c>
      <c r="G470" t="s">
        <v>5518</v>
      </c>
      <c r="I470" s="94">
        <v>81000</v>
      </c>
      <c r="K470" s="94">
        <v>81000</v>
      </c>
      <c r="L470" t="s">
        <v>467</v>
      </c>
      <c r="M470" s="92">
        <f>+'R BOOTS'!E281</f>
        <v>0</v>
      </c>
      <c r="O470">
        <f t="shared" si="37"/>
        <v>0</v>
      </c>
      <c r="P470" s="94">
        <f t="shared" si="36"/>
        <v>0</v>
      </c>
      <c r="R470">
        <f t="shared" si="38"/>
        <v>0</v>
      </c>
    </row>
    <row r="471" spans="1:18" x14ac:dyDescent="0.4">
      <c r="A471" t="s">
        <v>4747</v>
      </c>
      <c r="B471">
        <f t="shared" si="35"/>
        <v>1</v>
      </c>
      <c r="C471" t="s">
        <v>661</v>
      </c>
      <c r="D471" t="s">
        <v>654</v>
      </c>
      <c r="G471" t="s">
        <v>5519</v>
      </c>
      <c r="I471" s="94">
        <v>81000</v>
      </c>
      <c r="K471" s="94">
        <v>81000</v>
      </c>
      <c r="L471" t="s">
        <v>469</v>
      </c>
      <c r="M471" s="92">
        <f>+'R BOOTS'!E282</f>
        <v>0</v>
      </c>
      <c r="O471">
        <f t="shared" si="37"/>
        <v>0</v>
      </c>
      <c r="P471" s="94">
        <f t="shared" si="36"/>
        <v>0</v>
      </c>
      <c r="R471">
        <f t="shared" si="38"/>
        <v>0</v>
      </c>
    </row>
    <row r="472" spans="1:18" x14ac:dyDescent="0.4">
      <c r="A472" t="s">
        <v>4747</v>
      </c>
      <c r="B472">
        <f t="shared" si="35"/>
        <v>1</v>
      </c>
      <c r="C472" t="s">
        <v>662</v>
      </c>
      <c r="D472" t="s">
        <v>663</v>
      </c>
      <c r="G472" t="s">
        <v>5520</v>
      </c>
      <c r="I472" s="94">
        <v>70000</v>
      </c>
      <c r="K472" s="94">
        <v>70000</v>
      </c>
      <c r="L472" t="s">
        <v>334</v>
      </c>
      <c r="M472" s="92">
        <f>+'R BOOTS'!E283</f>
        <v>0</v>
      </c>
      <c r="O472">
        <f t="shared" si="37"/>
        <v>0</v>
      </c>
      <c r="P472" s="94">
        <f t="shared" si="36"/>
        <v>0</v>
      </c>
      <c r="R472">
        <f t="shared" si="38"/>
        <v>0</v>
      </c>
    </row>
    <row r="473" spans="1:18" x14ac:dyDescent="0.4">
      <c r="A473" t="s">
        <v>4747</v>
      </c>
      <c r="B473">
        <f t="shared" si="35"/>
        <v>1</v>
      </c>
      <c r="C473" t="s">
        <v>664</v>
      </c>
      <c r="D473" t="s">
        <v>663</v>
      </c>
      <c r="G473" t="s">
        <v>5521</v>
      </c>
      <c r="I473" s="94">
        <v>70000</v>
      </c>
      <c r="K473" s="94">
        <v>70000</v>
      </c>
      <c r="L473" t="s">
        <v>336</v>
      </c>
      <c r="M473" s="92">
        <f>+'R BOOTS'!E284</f>
        <v>0</v>
      </c>
      <c r="O473">
        <f t="shared" si="37"/>
        <v>0</v>
      </c>
      <c r="P473" s="94">
        <f t="shared" si="36"/>
        <v>0</v>
      </c>
      <c r="R473">
        <f t="shared" si="38"/>
        <v>0</v>
      </c>
    </row>
    <row r="474" spans="1:18" x14ac:dyDescent="0.4">
      <c r="A474" t="s">
        <v>4747</v>
      </c>
      <c r="B474">
        <f t="shared" si="35"/>
        <v>1</v>
      </c>
      <c r="C474" t="s">
        <v>665</v>
      </c>
      <c r="D474" t="s">
        <v>663</v>
      </c>
      <c r="G474" t="s">
        <v>5522</v>
      </c>
      <c r="I474" s="94">
        <v>70000</v>
      </c>
      <c r="K474" s="94">
        <v>70000</v>
      </c>
      <c r="L474" t="s">
        <v>338</v>
      </c>
      <c r="M474" s="92">
        <f>+'R BOOTS'!E285</f>
        <v>0</v>
      </c>
      <c r="O474">
        <f t="shared" si="37"/>
        <v>0</v>
      </c>
      <c r="P474" s="94">
        <f t="shared" si="36"/>
        <v>0</v>
      </c>
      <c r="R474">
        <f t="shared" si="38"/>
        <v>0</v>
      </c>
    </row>
    <row r="475" spans="1:18" x14ac:dyDescent="0.4">
      <c r="A475" t="s">
        <v>4747</v>
      </c>
      <c r="B475">
        <f t="shared" si="35"/>
        <v>1</v>
      </c>
      <c r="C475" t="s">
        <v>666</v>
      </c>
      <c r="D475" t="s">
        <v>663</v>
      </c>
      <c r="G475" t="s">
        <v>5523</v>
      </c>
      <c r="I475" s="94">
        <v>70000</v>
      </c>
      <c r="K475" s="94">
        <v>70000</v>
      </c>
      <c r="L475" t="s">
        <v>340</v>
      </c>
      <c r="M475" s="92">
        <f>+'R BOOTS'!E286</f>
        <v>0</v>
      </c>
      <c r="O475">
        <f t="shared" si="37"/>
        <v>0</v>
      </c>
      <c r="P475" s="94">
        <f t="shared" si="36"/>
        <v>0</v>
      </c>
      <c r="R475">
        <f t="shared" si="38"/>
        <v>0</v>
      </c>
    </row>
    <row r="476" spans="1:18" x14ac:dyDescent="0.4">
      <c r="A476" t="s">
        <v>4747</v>
      </c>
      <c r="B476">
        <f t="shared" si="35"/>
        <v>1</v>
      </c>
      <c r="C476" t="s">
        <v>667</v>
      </c>
      <c r="D476" t="s">
        <v>663</v>
      </c>
      <c r="G476" t="s">
        <v>5524</v>
      </c>
      <c r="I476" s="94">
        <v>70000</v>
      </c>
      <c r="K476" s="94">
        <v>70000</v>
      </c>
      <c r="L476" t="s">
        <v>342</v>
      </c>
      <c r="M476" s="92">
        <f>+'R BOOTS'!E287</f>
        <v>0</v>
      </c>
      <c r="O476">
        <f t="shared" si="37"/>
        <v>0</v>
      </c>
      <c r="P476" s="94">
        <f t="shared" si="36"/>
        <v>0</v>
      </c>
      <c r="R476">
        <f t="shared" si="38"/>
        <v>0</v>
      </c>
    </row>
    <row r="477" spans="1:18" x14ac:dyDescent="0.4">
      <c r="A477" t="s">
        <v>4747</v>
      </c>
      <c r="B477">
        <f t="shared" si="35"/>
        <v>1</v>
      </c>
      <c r="C477" t="s">
        <v>668</v>
      </c>
      <c r="D477" t="s">
        <v>663</v>
      </c>
      <c r="G477" t="s">
        <v>5525</v>
      </c>
      <c r="I477" s="94">
        <v>70000</v>
      </c>
      <c r="K477" s="94">
        <v>70000</v>
      </c>
      <c r="L477" t="s">
        <v>344</v>
      </c>
      <c r="M477" s="92">
        <f>+'R BOOTS'!E288</f>
        <v>0</v>
      </c>
      <c r="O477">
        <f t="shared" si="37"/>
        <v>0</v>
      </c>
      <c r="P477" s="94">
        <f t="shared" si="36"/>
        <v>0</v>
      </c>
      <c r="R477">
        <f t="shared" si="38"/>
        <v>0</v>
      </c>
    </row>
    <row r="478" spans="1:18" x14ac:dyDescent="0.4">
      <c r="A478" t="s">
        <v>4747</v>
      </c>
      <c r="B478">
        <f t="shared" si="35"/>
        <v>1</v>
      </c>
      <c r="C478" t="s">
        <v>669</v>
      </c>
      <c r="D478" t="s">
        <v>663</v>
      </c>
      <c r="G478" t="s">
        <v>5526</v>
      </c>
      <c r="I478" s="94">
        <v>70000</v>
      </c>
      <c r="K478" s="94">
        <v>70000</v>
      </c>
      <c r="L478" t="s">
        <v>467</v>
      </c>
      <c r="M478" s="92">
        <f>+'R BOOTS'!E289</f>
        <v>0</v>
      </c>
      <c r="O478">
        <f t="shared" si="37"/>
        <v>0</v>
      </c>
      <c r="P478" s="94">
        <f t="shared" si="36"/>
        <v>0</v>
      </c>
      <c r="R478">
        <f t="shared" si="38"/>
        <v>0</v>
      </c>
    </row>
    <row r="479" spans="1:18" x14ac:dyDescent="0.4">
      <c r="A479" t="s">
        <v>4747</v>
      </c>
      <c r="B479">
        <f t="shared" si="35"/>
        <v>1</v>
      </c>
      <c r="C479" t="s">
        <v>670</v>
      </c>
      <c r="D479" t="s">
        <v>663</v>
      </c>
      <c r="G479" t="s">
        <v>5527</v>
      </c>
      <c r="I479" s="94">
        <v>70000</v>
      </c>
      <c r="K479" s="94">
        <v>70000</v>
      </c>
      <c r="L479" t="s">
        <v>469</v>
      </c>
      <c r="M479" s="92">
        <f>+'R BOOTS'!E290</f>
        <v>0</v>
      </c>
      <c r="O479">
        <f t="shared" si="37"/>
        <v>0</v>
      </c>
      <c r="P479" s="94">
        <f t="shared" si="36"/>
        <v>0</v>
      </c>
      <c r="R479">
        <f t="shared" si="38"/>
        <v>0</v>
      </c>
    </row>
    <row r="480" spans="1:18" x14ac:dyDescent="0.4">
      <c r="A480" t="s">
        <v>4747</v>
      </c>
      <c r="B480">
        <f t="shared" si="35"/>
        <v>1</v>
      </c>
      <c r="C480" t="s">
        <v>671</v>
      </c>
      <c r="D480" t="s">
        <v>672</v>
      </c>
      <c r="G480" t="s">
        <v>5528</v>
      </c>
      <c r="I480" s="94">
        <v>97000</v>
      </c>
      <c r="K480" s="94">
        <v>97000</v>
      </c>
      <c r="L480" t="s">
        <v>347</v>
      </c>
      <c r="M480" s="92">
        <f>+'R BOOTS'!E291</f>
        <v>0</v>
      </c>
      <c r="O480">
        <f t="shared" si="37"/>
        <v>0</v>
      </c>
      <c r="P480" s="94">
        <f t="shared" si="36"/>
        <v>0</v>
      </c>
      <c r="R480">
        <f t="shared" si="38"/>
        <v>0</v>
      </c>
    </row>
    <row r="481" spans="1:18" x14ac:dyDescent="0.4">
      <c r="A481" t="s">
        <v>4747</v>
      </c>
      <c r="B481">
        <f t="shared" si="35"/>
        <v>1</v>
      </c>
      <c r="C481" t="s">
        <v>673</v>
      </c>
      <c r="D481" t="s">
        <v>672</v>
      </c>
      <c r="G481" t="s">
        <v>5529</v>
      </c>
      <c r="I481" s="94">
        <v>97000</v>
      </c>
      <c r="K481" s="94">
        <v>97000</v>
      </c>
      <c r="L481" t="s">
        <v>332</v>
      </c>
      <c r="M481" s="92">
        <f>+'R BOOTS'!E292</f>
        <v>0</v>
      </c>
      <c r="O481">
        <f t="shared" si="37"/>
        <v>0</v>
      </c>
      <c r="P481" s="94">
        <f t="shared" si="36"/>
        <v>0</v>
      </c>
      <c r="R481">
        <f t="shared" si="38"/>
        <v>0</v>
      </c>
    </row>
    <row r="482" spans="1:18" x14ac:dyDescent="0.4">
      <c r="A482" t="s">
        <v>4747</v>
      </c>
      <c r="B482">
        <f t="shared" si="35"/>
        <v>1</v>
      </c>
      <c r="C482" t="s">
        <v>674</v>
      </c>
      <c r="D482" t="s">
        <v>672</v>
      </c>
      <c r="G482" t="s">
        <v>5530</v>
      </c>
      <c r="I482" s="94">
        <v>97000</v>
      </c>
      <c r="K482" s="94">
        <v>97000</v>
      </c>
      <c r="L482" t="s">
        <v>334</v>
      </c>
      <c r="M482" s="92">
        <f>+'R BOOTS'!E293</f>
        <v>0</v>
      </c>
      <c r="O482">
        <f t="shared" si="37"/>
        <v>0</v>
      </c>
      <c r="P482" s="94">
        <f t="shared" si="36"/>
        <v>0</v>
      </c>
      <c r="R482">
        <f t="shared" si="38"/>
        <v>0</v>
      </c>
    </row>
    <row r="483" spans="1:18" x14ac:dyDescent="0.4">
      <c r="A483" t="s">
        <v>4747</v>
      </c>
      <c r="B483">
        <f t="shared" si="35"/>
        <v>1</v>
      </c>
      <c r="C483" t="s">
        <v>675</v>
      </c>
      <c r="D483" t="s">
        <v>672</v>
      </c>
      <c r="G483" t="s">
        <v>5531</v>
      </c>
      <c r="I483" s="94">
        <v>97000</v>
      </c>
      <c r="K483" s="94">
        <v>97000</v>
      </c>
      <c r="L483" t="s">
        <v>336</v>
      </c>
      <c r="M483" s="92">
        <f>+'R BOOTS'!E294</f>
        <v>0</v>
      </c>
      <c r="O483">
        <f t="shared" si="37"/>
        <v>0</v>
      </c>
      <c r="P483" s="94">
        <f t="shared" si="36"/>
        <v>0</v>
      </c>
      <c r="R483">
        <f t="shared" si="38"/>
        <v>0</v>
      </c>
    </row>
    <row r="484" spans="1:18" x14ac:dyDescent="0.4">
      <c r="A484" t="s">
        <v>4747</v>
      </c>
      <c r="B484">
        <f t="shared" si="35"/>
        <v>1</v>
      </c>
      <c r="C484" t="s">
        <v>676</v>
      </c>
      <c r="D484" t="s">
        <v>672</v>
      </c>
      <c r="G484" t="s">
        <v>5532</v>
      </c>
      <c r="I484" s="94">
        <v>97000</v>
      </c>
      <c r="K484" s="94">
        <v>97000</v>
      </c>
      <c r="L484" t="s">
        <v>338</v>
      </c>
      <c r="M484" s="92">
        <f>+'R BOOTS'!E295</f>
        <v>0</v>
      </c>
      <c r="O484">
        <f t="shared" si="37"/>
        <v>0</v>
      </c>
      <c r="P484" s="94">
        <f t="shared" si="36"/>
        <v>0</v>
      </c>
      <c r="R484">
        <f t="shared" si="38"/>
        <v>0</v>
      </c>
    </row>
    <row r="485" spans="1:18" x14ac:dyDescent="0.4">
      <c r="A485" t="s">
        <v>4747</v>
      </c>
      <c r="B485">
        <f t="shared" si="35"/>
        <v>1</v>
      </c>
      <c r="C485" t="s">
        <v>677</v>
      </c>
      <c r="D485" t="s">
        <v>672</v>
      </c>
      <c r="G485" t="s">
        <v>5533</v>
      </c>
      <c r="I485" s="94">
        <v>97000</v>
      </c>
      <c r="K485" s="94">
        <v>97000</v>
      </c>
      <c r="L485" t="s">
        <v>340</v>
      </c>
      <c r="M485" s="92">
        <f>+'R BOOTS'!E296</f>
        <v>0</v>
      </c>
      <c r="O485">
        <f t="shared" si="37"/>
        <v>0</v>
      </c>
      <c r="P485" s="94">
        <f t="shared" si="36"/>
        <v>0</v>
      </c>
      <c r="R485">
        <f t="shared" si="38"/>
        <v>0</v>
      </c>
    </row>
    <row r="486" spans="1:18" x14ac:dyDescent="0.4">
      <c r="A486" t="s">
        <v>4747</v>
      </c>
      <c r="B486">
        <f t="shared" si="35"/>
        <v>1</v>
      </c>
      <c r="C486" t="s">
        <v>678</v>
      </c>
      <c r="D486" t="s">
        <v>679</v>
      </c>
      <c r="G486" t="s">
        <v>5534</v>
      </c>
      <c r="I486" s="94">
        <v>84000</v>
      </c>
      <c r="K486" s="94">
        <v>84000</v>
      </c>
      <c r="L486" t="s">
        <v>347</v>
      </c>
      <c r="M486" s="92">
        <f>+'R BOOTS'!E297</f>
        <v>0</v>
      </c>
      <c r="O486">
        <f t="shared" si="37"/>
        <v>0</v>
      </c>
      <c r="P486" s="94">
        <f t="shared" si="36"/>
        <v>0</v>
      </c>
      <c r="R486">
        <f t="shared" si="38"/>
        <v>0</v>
      </c>
    </row>
    <row r="487" spans="1:18" x14ac:dyDescent="0.4">
      <c r="A487" t="s">
        <v>4747</v>
      </c>
      <c r="B487">
        <f t="shared" si="35"/>
        <v>1</v>
      </c>
      <c r="C487" t="s">
        <v>680</v>
      </c>
      <c r="D487" t="s">
        <v>679</v>
      </c>
      <c r="G487" t="s">
        <v>5535</v>
      </c>
      <c r="I487" s="94">
        <v>84000</v>
      </c>
      <c r="K487" s="94">
        <v>84000</v>
      </c>
      <c r="L487" t="s">
        <v>332</v>
      </c>
      <c r="M487" s="92">
        <f>+'R BOOTS'!E298</f>
        <v>0</v>
      </c>
      <c r="O487">
        <f t="shared" si="37"/>
        <v>0</v>
      </c>
      <c r="P487" s="94">
        <f t="shared" si="36"/>
        <v>0</v>
      </c>
      <c r="R487">
        <f t="shared" si="38"/>
        <v>0</v>
      </c>
    </row>
    <row r="488" spans="1:18" x14ac:dyDescent="0.4">
      <c r="A488" t="s">
        <v>4747</v>
      </c>
      <c r="B488">
        <f t="shared" si="35"/>
        <v>1</v>
      </c>
      <c r="C488" t="s">
        <v>681</v>
      </c>
      <c r="D488" t="s">
        <v>679</v>
      </c>
      <c r="G488" t="s">
        <v>5536</v>
      </c>
      <c r="I488" s="94">
        <v>84000</v>
      </c>
      <c r="K488" s="94">
        <v>84000</v>
      </c>
      <c r="L488" t="s">
        <v>334</v>
      </c>
      <c r="M488" s="92">
        <f>+'R BOOTS'!E299</f>
        <v>0</v>
      </c>
      <c r="O488">
        <f t="shared" si="37"/>
        <v>0</v>
      </c>
      <c r="P488" s="94">
        <f t="shared" si="36"/>
        <v>0</v>
      </c>
      <c r="R488">
        <f t="shared" si="38"/>
        <v>0</v>
      </c>
    </row>
    <row r="489" spans="1:18" x14ac:dyDescent="0.4">
      <c r="A489" t="s">
        <v>4747</v>
      </c>
      <c r="B489">
        <f t="shared" si="35"/>
        <v>1</v>
      </c>
      <c r="C489" t="s">
        <v>682</v>
      </c>
      <c r="D489" t="s">
        <v>679</v>
      </c>
      <c r="G489" t="s">
        <v>5537</v>
      </c>
      <c r="I489" s="94">
        <v>84000</v>
      </c>
      <c r="K489" s="94">
        <v>84000</v>
      </c>
      <c r="L489" t="s">
        <v>336</v>
      </c>
      <c r="M489" s="92">
        <f>+'R BOOTS'!E300</f>
        <v>0</v>
      </c>
      <c r="O489">
        <f t="shared" si="37"/>
        <v>0</v>
      </c>
      <c r="P489" s="94">
        <f t="shared" si="36"/>
        <v>0</v>
      </c>
      <c r="R489">
        <f t="shared" si="38"/>
        <v>0</v>
      </c>
    </row>
    <row r="490" spans="1:18" x14ac:dyDescent="0.4">
      <c r="A490" t="s">
        <v>4747</v>
      </c>
      <c r="B490">
        <f t="shared" si="35"/>
        <v>1</v>
      </c>
      <c r="C490" t="s">
        <v>683</v>
      </c>
      <c r="D490" t="s">
        <v>679</v>
      </c>
      <c r="G490" t="s">
        <v>5538</v>
      </c>
      <c r="I490" s="94">
        <v>84000</v>
      </c>
      <c r="K490" s="94">
        <v>84000</v>
      </c>
      <c r="L490" t="s">
        <v>338</v>
      </c>
      <c r="M490" s="92">
        <f>+'R BOOTS'!E301</f>
        <v>0</v>
      </c>
      <c r="O490">
        <f t="shared" si="37"/>
        <v>0</v>
      </c>
      <c r="P490" s="94">
        <f t="shared" si="36"/>
        <v>0</v>
      </c>
      <c r="R490">
        <f t="shared" si="38"/>
        <v>0</v>
      </c>
    </row>
    <row r="491" spans="1:18" x14ac:dyDescent="0.4">
      <c r="A491" t="s">
        <v>4747</v>
      </c>
      <c r="B491">
        <f t="shared" si="35"/>
        <v>1</v>
      </c>
      <c r="C491" t="s">
        <v>684</v>
      </c>
      <c r="D491" t="s">
        <v>679</v>
      </c>
      <c r="G491" t="s">
        <v>5539</v>
      </c>
      <c r="I491" s="94">
        <v>84000</v>
      </c>
      <c r="K491" s="94">
        <v>84000</v>
      </c>
      <c r="L491" t="s">
        <v>340</v>
      </c>
      <c r="M491" s="92">
        <f>+'R BOOTS'!E302</f>
        <v>0</v>
      </c>
      <c r="O491">
        <f t="shared" si="37"/>
        <v>0</v>
      </c>
      <c r="P491" s="94">
        <f t="shared" si="36"/>
        <v>0</v>
      </c>
      <c r="R491">
        <f t="shared" si="38"/>
        <v>0</v>
      </c>
    </row>
    <row r="492" spans="1:18" x14ac:dyDescent="0.4">
      <c r="A492" t="s">
        <v>4747</v>
      </c>
      <c r="B492">
        <f t="shared" si="35"/>
        <v>1</v>
      </c>
      <c r="C492" t="s">
        <v>685</v>
      </c>
      <c r="D492" t="s">
        <v>686</v>
      </c>
      <c r="G492" t="s">
        <v>5540</v>
      </c>
      <c r="I492" s="94">
        <v>98000</v>
      </c>
      <c r="K492" s="94">
        <v>98000</v>
      </c>
      <c r="L492" t="s">
        <v>347</v>
      </c>
      <c r="M492" s="92">
        <f>+'R BOOTS'!E303</f>
        <v>0</v>
      </c>
      <c r="O492">
        <f t="shared" si="37"/>
        <v>0</v>
      </c>
      <c r="P492" s="94">
        <f t="shared" si="36"/>
        <v>0</v>
      </c>
      <c r="R492">
        <f t="shared" si="38"/>
        <v>0</v>
      </c>
    </row>
    <row r="493" spans="1:18" x14ac:dyDescent="0.4">
      <c r="A493" t="s">
        <v>4747</v>
      </c>
      <c r="B493">
        <f t="shared" si="35"/>
        <v>1</v>
      </c>
      <c r="C493" t="s">
        <v>687</v>
      </c>
      <c r="D493" t="s">
        <v>686</v>
      </c>
      <c r="G493" t="s">
        <v>5541</v>
      </c>
      <c r="I493" s="94">
        <v>98000</v>
      </c>
      <c r="K493" s="94">
        <v>98000</v>
      </c>
      <c r="L493" t="s">
        <v>332</v>
      </c>
      <c r="M493" s="92">
        <f>+'R BOOTS'!E304</f>
        <v>0</v>
      </c>
      <c r="O493">
        <f t="shared" si="37"/>
        <v>0</v>
      </c>
      <c r="P493" s="94">
        <f t="shared" si="36"/>
        <v>0</v>
      </c>
      <c r="R493">
        <f t="shared" si="38"/>
        <v>0</v>
      </c>
    </row>
    <row r="494" spans="1:18" x14ac:dyDescent="0.4">
      <c r="A494" t="s">
        <v>4747</v>
      </c>
      <c r="B494">
        <f t="shared" si="35"/>
        <v>1</v>
      </c>
      <c r="C494" t="s">
        <v>688</v>
      </c>
      <c r="D494" t="s">
        <v>686</v>
      </c>
      <c r="G494" t="s">
        <v>5542</v>
      </c>
      <c r="I494" s="94">
        <v>98000</v>
      </c>
      <c r="K494" s="94">
        <v>98000</v>
      </c>
      <c r="L494" t="s">
        <v>334</v>
      </c>
      <c r="M494" s="92">
        <f>+'R BOOTS'!E305</f>
        <v>0</v>
      </c>
      <c r="O494">
        <f t="shared" si="37"/>
        <v>0</v>
      </c>
      <c r="P494" s="94">
        <f t="shared" si="36"/>
        <v>0</v>
      </c>
      <c r="R494">
        <f t="shared" si="38"/>
        <v>0</v>
      </c>
    </row>
    <row r="495" spans="1:18" x14ac:dyDescent="0.4">
      <c r="A495" t="s">
        <v>4747</v>
      </c>
      <c r="B495">
        <f t="shared" si="35"/>
        <v>1</v>
      </c>
      <c r="C495" t="s">
        <v>689</v>
      </c>
      <c r="D495" t="s">
        <v>686</v>
      </c>
      <c r="G495" t="s">
        <v>5543</v>
      </c>
      <c r="I495" s="94">
        <v>98000</v>
      </c>
      <c r="K495" s="94">
        <v>98000</v>
      </c>
      <c r="L495" t="s">
        <v>336</v>
      </c>
      <c r="M495" s="92">
        <f>+'R BOOTS'!E306</f>
        <v>0</v>
      </c>
      <c r="O495">
        <f t="shared" si="37"/>
        <v>0</v>
      </c>
      <c r="P495" s="94">
        <f t="shared" si="36"/>
        <v>0</v>
      </c>
      <c r="R495">
        <f t="shared" si="38"/>
        <v>0</v>
      </c>
    </row>
    <row r="496" spans="1:18" x14ac:dyDescent="0.4">
      <c r="A496" t="s">
        <v>4747</v>
      </c>
      <c r="B496">
        <f t="shared" si="35"/>
        <v>1</v>
      </c>
      <c r="C496" t="s">
        <v>690</v>
      </c>
      <c r="D496" t="s">
        <v>686</v>
      </c>
      <c r="G496" t="s">
        <v>5544</v>
      </c>
      <c r="I496" s="94">
        <v>98000</v>
      </c>
      <c r="K496" s="94">
        <v>98000</v>
      </c>
      <c r="L496" t="s">
        <v>338</v>
      </c>
      <c r="M496" s="92">
        <f>+'R BOOTS'!E307</f>
        <v>0</v>
      </c>
      <c r="O496">
        <f t="shared" si="37"/>
        <v>0</v>
      </c>
      <c r="P496" s="94">
        <f t="shared" si="36"/>
        <v>0</v>
      </c>
      <c r="R496">
        <f t="shared" si="38"/>
        <v>0</v>
      </c>
    </row>
    <row r="497" spans="1:18" x14ac:dyDescent="0.4">
      <c r="A497" t="s">
        <v>4747</v>
      </c>
      <c r="B497">
        <f t="shared" si="35"/>
        <v>1</v>
      </c>
      <c r="C497" t="s">
        <v>691</v>
      </c>
      <c r="D497" t="s">
        <v>686</v>
      </c>
      <c r="G497" t="s">
        <v>5545</v>
      </c>
      <c r="I497" s="94">
        <v>98000</v>
      </c>
      <c r="K497" s="94">
        <v>98000</v>
      </c>
      <c r="L497" t="s">
        <v>340</v>
      </c>
      <c r="M497" s="92">
        <f>+'R BOOTS'!E308</f>
        <v>0</v>
      </c>
      <c r="O497">
        <f t="shared" si="37"/>
        <v>0</v>
      </c>
      <c r="P497" s="94">
        <f t="shared" si="36"/>
        <v>0</v>
      </c>
      <c r="R497">
        <f t="shared" si="38"/>
        <v>0</v>
      </c>
    </row>
    <row r="498" spans="1:18" x14ac:dyDescent="0.4">
      <c r="A498" t="s">
        <v>4747</v>
      </c>
      <c r="B498">
        <f t="shared" si="35"/>
        <v>1</v>
      </c>
      <c r="C498" t="s">
        <v>692</v>
      </c>
      <c r="D498" t="s">
        <v>693</v>
      </c>
      <c r="G498" t="s">
        <v>5546</v>
      </c>
      <c r="I498" s="94">
        <v>93000</v>
      </c>
      <c r="K498" s="94">
        <v>93000</v>
      </c>
      <c r="L498" t="s">
        <v>347</v>
      </c>
      <c r="M498" s="92">
        <f>+'R BOOTS'!E309</f>
        <v>0</v>
      </c>
      <c r="O498">
        <f t="shared" si="37"/>
        <v>0</v>
      </c>
      <c r="P498" s="94">
        <f t="shared" si="36"/>
        <v>0</v>
      </c>
      <c r="R498">
        <f t="shared" si="38"/>
        <v>0</v>
      </c>
    </row>
    <row r="499" spans="1:18" x14ac:dyDescent="0.4">
      <c r="A499" t="s">
        <v>4747</v>
      </c>
      <c r="B499">
        <f t="shared" si="35"/>
        <v>1</v>
      </c>
      <c r="C499" t="s">
        <v>694</v>
      </c>
      <c r="D499" t="s">
        <v>693</v>
      </c>
      <c r="G499" t="s">
        <v>5547</v>
      </c>
      <c r="I499" s="94">
        <v>93000</v>
      </c>
      <c r="K499" s="94">
        <v>93000</v>
      </c>
      <c r="L499" t="s">
        <v>332</v>
      </c>
      <c r="M499" s="92">
        <f>+'R BOOTS'!E310</f>
        <v>0</v>
      </c>
      <c r="O499">
        <f t="shared" si="37"/>
        <v>0</v>
      </c>
      <c r="P499" s="94">
        <f t="shared" si="36"/>
        <v>0</v>
      </c>
      <c r="R499">
        <f t="shared" si="38"/>
        <v>0</v>
      </c>
    </row>
    <row r="500" spans="1:18" x14ac:dyDescent="0.4">
      <c r="A500" t="s">
        <v>4747</v>
      </c>
      <c r="B500">
        <f t="shared" si="35"/>
        <v>1</v>
      </c>
      <c r="C500" t="s">
        <v>695</v>
      </c>
      <c r="D500" t="s">
        <v>693</v>
      </c>
      <c r="G500" t="s">
        <v>5548</v>
      </c>
      <c r="I500" s="94">
        <v>93000</v>
      </c>
      <c r="K500" s="94">
        <v>93000</v>
      </c>
      <c r="L500" t="s">
        <v>334</v>
      </c>
      <c r="M500" s="92">
        <f>+'R BOOTS'!E311</f>
        <v>0</v>
      </c>
      <c r="O500">
        <f t="shared" si="37"/>
        <v>0</v>
      </c>
      <c r="P500" s="94">
        <f t="shared" si="36"/>
        <v>0</v>
      </c>
      <c r="R500">
        <f t="shared" si="38"/>
        <v>0</v>
      </c>
    </row>
    <row r="501" spans="1:18" x14ac:dyDescent="0.4">
      <c r="A501" t="s">
        <v>4747</v>
      </c>
      <c r="B501">
        <f t="shared" si="35"/>
        <v>1</v>
      </c>
      <c r="C501" t="s">
        <v>696</v>
      </c>
      <c r="D501" t="s">
        <v>693</v>
      </c>
      <c r="G501" t="s">
        <v>5549</v>
      </c>
      <c r="I501" s="94">
        <v>93000</v>
      </c>
      <c r="K501" s="94">
        <v>93000</v>
      </c>
      <c r="L501" t="s">
        <v>336</v>
      </c>
      <c r="M501" s="92">
        <f>+'R BOOTS'!E312</f>
        <v>0</v>
      </c>
      <c r="O501">
        <f t="shared" si="37"/>
        <v>0</v>
      </c>
      <c r="P501" s="94">
        <f t="shared" si="36"/>
        <v>0</v>
      </c>
      <c r="R501">
        <f t="shared" si="38"/>
        <v>0</v>
      </c>
    </row>
    <row r="502" spans="1:18" x14ac:dyDescent="0.4">
      <c r="A502" t="s">
        <v>4747</v>
      </c>
      <c r="B502">
        <f t="shared" si="35"/>
        <v>1</v>
      </c>
      <c r="C502" t="s">
        <v>697</v>
      </c>
      <c r="D502" t="s">
        <v>693</v>
      </c>
      <c r="G502" t="s">
        <v>5550</v>
      </c>
      <c r="I502" s="94">
        <v>93000</v>
      </c>
      <c r="K502" s="94">
        <v>93000</v>
      </c>
      <c r="L502" t="s">
        <v>338</v>
      </c>
      <c r="M502" s="92">
        <f>+'R BOOTS'!E313</f>
        <v>0</v>
      </c>
      <c r="O502">
        <f t="shared" si="37"/>
        <v>0</v>
      </c>
      <c r="P502" s="94">
        <f t="shared" si="36"/>
        <v>0</v>
      </c>
      <c r="R502">
        <f t="shared" si="38"/>
        <v>0</v>
      </c>
    </row>
    <row r="503" spans="1:18" x14ac:dyDescent="0.4">
      <c r="A503" t="s">
        <v>4747</v>
      </c>
      <c r="B503">
        <f t="shared" si="35"/>
        <v>1</v>
      </c>
      <c r="C503" t="s">
        <v>698</v>
      </c>
      <c r="D503" t="s">
        <v>693</v>
      </c>
      <c r="G503" t="s">
        <v>5551</v>
      </c>
      <c r="I503" s="94">
        <v>93000</v>
      </c>
      <c r="K503" s="94">
        <v>93000</v>
      </c>
      <c r="L503" t="s">
        <v>340</v>
      </c>
      <c r="M503" s="92">
        <f>+'R BOOTS'!E314</f>
        <v>0</v>
      </c>
      <c r="O503">
        <f t="shared" si="37"/>
        <v>0</v>
      </c>
      <c r="P503" s="94">
        <f t="shared" si="36"/>
        <v>0</v>
      </c>
      <c r="R503">
        <f t="shared" si="38"/>
        <v>0</v>
      </c>
    </row>
    <row r="504" spans="1:18" x14ac:dyDescent="0.4">
      <c r="A504" t="s">
        <v>4747</v>
      </c>
      <c r="B504">
        <f t="shared" si="35"/>
        <v>1</v>
      </c>
      <c r="C504" t="s">
        <v>699</v>
      </c>
      <c r="D504" t="s">
        <v>700</v>
      </c>
      <c r="G504" t="s">
        <v>5552</v>
      </c>
      <c r="I504" s="94">
        <v>73000</v>
      </c>
      <c r="K504" s="94">
        <v>73000</v>
      </c>
      <c r="L504" t="s">
        <v>347</v>
      </c>
      <c r="M504" s="92">
        <f>+'R BOOTS'!E315</f>
        <v>0</v>
      </c>
      <c r="O504">
        <f t="shared" si="37"/>
        <v>0</v>
      </c>
      <c r="P504" s="94">
        <f t="shared" si="36"/>
        <v>0</v>
      </c>
      <c r="R504">
        <f t="shared" si="38"/>
        <v>0</v>
      </c>
    </row>
    <row r="505" spans="1:18" x14ac:dyDescent="0.4">
      <c r="A505" t="s">
        <v>4747</v>
      </c>
      <c r="B505">
        <f t="shared" si="35"/>
        <v>1</v>
      </c>
      <c r="C505" t="s">
        <v>701</v>
      </c>
      <c r="D505" t="s">
        <v>700</v>
      </c>
      <c r="G505" t="s">
        <v>5553</v>
      </c>
      <c r="I505" s="94">
        <v>73000</v>
      </c>
      <c r="K505" s="94">
        <v>73000</v>
      </c>
      <c r="L505" t="s">
        <v>332</v>
      </c>
      <c r="M505" s="92">
        <f>+'R BOOTS'!E316</f>
        <v>0</v>
      </c>
      <c r="O505">
        <f t="shared" si="37"/>
        <v>0</v>
      </c>
      <c r="P505" s="94">
        <f t="shared" si="36"/>
        <v>0</v>
      </c>
      <c r="R505">
        <f t="shared" si="38"/>
        <v>0</v>
      </c>
    </row>
    <row r="506" spans="1:18" x14ac:dyDescent="0.4">
      <c r="A506" t="s">
        <v>4747</v>
      </c>
      <c r="B506">
        <f t="shared" si="35"/>
        <v>1</v>
      </c>
      <c r="C506" t="s">
        <v>702</v>
      </c>
      <c r="D506" t="s">
        <v>700</v>
      </c>
      <c r="G506" t="s">
        <v>5554</v>
      </c>
      <c r="I506" s="94">
        <v>73000</v>
      </c>
      <c r="K506" s="94">
        <v>73000</v>
      </c>
      <c r="L506" t="s">
        <v>334</v>
      </c>
      <c r="M506" s="92">
        <f>+'R BOOTS'!E317</f>
        <v>0</v>
      </c>
      <c r="O506">
        <f t="shared" si="37"/>
        <v>0</v>
      </c>
      <c r="P506" s="94">
        <f t="shared" si="36"/>
        <v>0</v>
      </c>
      <c r="R506">
        <f t="shared" si="38"/>
        <v>0</v>
      </c>
    </row>
    <row r="507" spans="1:18" x14ac:dyDescent="0.4">
      <c r="A507" t="s">
        <v>4747</v>
      </c>
      <c r="B507">
        <f t="shared" si="35"/>
        <v>1</v>
      </c>
      <c r="C507" t="s">
        <v>703</v>
      </c>
      <c r="D507" t="s">
        <v>700</v>
      </c>
      <c r="G507" t="s">
        <v>5555</v>
      </c>
      <c r="I507" s="94">
        <v>73000</v>
      </c>
      <c r="K507" s="94">
        <v>73000</v>
      </c>
      <c r="L507" t="s">
        <v>336</v>
      </c>
      <c r="M507" s="92">
        <f>+'R BOOTS'!E318</f>
        <v>0</v>
      </c>
      <c r="O507">
        <f t="shared" si="37"/>
        <v>0</v>
      </c>
      <c r="P507" s="94">
        <f t="shared" si="36"/>
        <v>0</v>
      </c>
      <c r="R507">
        <f t="shared" si="38"/>
        <v>0</v>
      </c>
    </row>
    <row r="508" spans="1:18" x14ac:dyDescent="0.4">
      <c r="A508" t="s">
        <v>4747</v>
      </c>
      <c r="B508">
        <f t="shared" si="35"/>
        <v>1</v>
      </c>
      <c r="C508" t="s">
        <v>704</v>
      </c>
      <c r="D508" t="s">
        <v>700</v>
      </c>
      <c r="G508" t="s">
        <v>5556</v>
      </c>
      <c r="I508" s="94">
        <v>73000</v>
      </c>
      <c r="K508" s="94">
        <v>73000</v>
      </c>
      <c r="L508" t="s">
        <v>338</v>
      </c>
      <c r="M508" s="92">
        <f>+'R BOOTS'!E319</f>
        <v>0</v>
      </c>
      <c r="O508">
        <f t="shared" si="37"/>
        <v>0</v>
      </c>
      <c r="P508" s="94">
        <f t="shared" si="36"/>
        <v>0</v>
      </c>
      <c r="R508">
        <f t="shared" si="38"/>
        <v>0</v>
      </c>
    </row>
    <row r="509" spans="1:18" x14ac:dyDescent="0.4">
      <c r="A509" t="s">
        <v>4747</v>
      </c>
      <c r="B509">
        <f t="shared" si="35"/>
        <v>1</v>
      </c>
      <c r="C509" t="s">
        <v>705</v>
      </c>
      <c r="D509" t="s">
        <v>700</v>
      </c>
      <c r="G509" t="s">
        <v>5557</v>
      </c>
      <c r="I509" s="94">
        <v>73000</v>
      </c>
      <c r="K509" s="94">
        <v>73000</v>
      </c>
      <c r="L509" t="s">
        <v>340</v>
      </c>
      <c r="M509" s="92">
        <f>+'R BOOTS'!E320</f>
        <v>0</v>
      </c>
      <c r="O509">
        <f t="shared" si="37"/>
        <v>0</v>
      </c>
      <c r="P509" s="94">
        <f t="shared" si="36"/>
        <v>0</v>
      </c>
      <c r="R509">
        <f t="shared" si="38"/>
        <v>0</v>
      </c>
    </row>
    <row r="510" spans="1:18" x14ac:dyDescent="0.4">
      <c r="A510" t="s">
        <v>4747</v>
      </c>
      <c r="B510">
        <f t="shared" si="35"/>
        <v>1</v>
      </c>
      <c r="C510" t="s">
        <v>706</v>
      </c>
      <c r="D510" t="s">
        <v>707</v>
      </c>
      <c r="G510" t="s">
        <v>5558</v>
      </c>
      <c r="I510" s="94">
        <v>68000</v>
      </c>
      <c r="K510" s="94">
        <v>68000</v>
      </c>
      <c r="L510" t="s">
        <v>347</v>
      </c>
      <c r="M510" s="92">
        <f>+'R BOOTS'!E321</f>
        <v>0</v>
      </c>
      <c r="O510">
        <f t="shared" si="37"/>
        <v>0</v>
      </c>
      <c r="P510" s="94">
        <f t="shared" si="36"/>
        <v>0</v>
      </c>
      <c r="R510">
        <f t="shared" si="38"/>
        <v>0</v>
      </c>
    </row>
    <row r="511" spans="1:18" x14ac:dyDescent="0.4">
      <c r="A511" t="s">
        <v>4747</v>
      </c>
      <c r="B511">
        <f t="shared" si="35"/>
        <v>1</v>
      </c>
      <c r="C511" t="s">
        <v>708</v>
      </c>
      <c r="D511" t="s">
        <v>707</v>
      </c>
      <c r="G511" t="s">
        <v>5559</v>
      </c>
      <c r="I511" s="94">
        <v>68000</v>
      </c>
      <c r="K511" s="94">
        <v>68000</v>
      </c>
      <c r="L511" t="s">
        <v>332</v>
      </c>
      <c r="M511" s="92">
        <f>+'R BOOTS'!E322</f>
        <v>0</v>
      </c>
      <c r="O511">
        <f t="shared" si="37"/>
        <v>0</v>
      </c>
      <c r="P511" s="94">
        <f t="shared" si="36"/>
        <v>0</v>
      </c>
      <c r="R511">
        <f t="shared" si="38"/>
        <v>0</v>
      </c>
    </row>
    <row r="512" spans="1:18" x14ac:dyDescent="0.4">
      <c r="A512" t="s">
        <v>4747</v>
      </c>
      <c r="B512">
        <f t="shared" si="35"/>
        <v>1</v>
      </c>
      <c r="C512" t="s">
        <v>709</v>
      </c>
      <c r="D512" t="s">
        <v>707</v>
      </c>
      <c r="G512" t="s">
        <v>5560</v>
      </c>
      <c r="I512" s="94">
        <v>68000</v>
      </c>
      <c r="K512" s="94">
        <v>68000</v>
      </c>
      <c r="L512" t="s">
        <v>334</v>
      </c>
      <c r="M512" s="92">
        <f>+'R BOOTS'!E323</f>
        <v>0</v>
      </c>
      <c r="O512">
        <f t="shared" si="37"/>
        <v>0</v>
      </c>
      <c r="P512" s="94">
        <f t="shared" si="36"/>
        <v>0</v>
      </c>
      <c r="R512">
        <f t="shared" si="38"/>
        <v>0</v>
      </c>
    </row>
    <row r="513" spans="1:18" x14ac:dyDescent="0.4">
      <c r="A513" t="s">
        <v>4747</v>
      </c>
      <c r="B513">
        <f t="shared" si="35"/>
        <v>1</v>
      </c>
      <c r="C513" t="s">
        <v>710</v>
      </c>
      <c r="D513" t="s">
        <v>707</v>
      </c>
      <c r="G513" t="s">
        <v>5561</v>
      </c>
      <c r="I513" s="94">
        <v>68000</v>
      </c>
      <c r="K513" s="94">
        <v>68000</v>
      </c>
      <c r="L513" t="s">
        <v>336</v>
      </c>
      <c r="M513" s="92">
        <f>+'R BOOTS'!E324</f>
        <v>0</v>
      </c>
      <c r="O513">
        <f t="shared" si="37"/>
        <v>0</v>
      </c>
      <c r="P513" s="94">
        <f t="shared" si="36"/>
        <v>0</v>
      </c>
      <c r="R513">
        <f t="shared" si="38"/>
        <v>0</v>
      </c>
    </row>
    <row r="514" spans="1:18" x14ac:dyDescent="0.4">
      <c r="A514" t="s">
        <v>4747</v>
      </c>
      <c r="B514">
        <f t="shared" si="35"/>
        <v>1</v>
      </c>
      <c r="C514" t="s">
        <v>711</v>
      </c>
      <c r="D514" t="s">
        <v>707</v>
      </c>
      <c r="G514" t="s">
        <v>5562</v>
      </c>
      <c r="I514" s="94">
        <v>68000</v>
      </c>
      <c r="K514" s="94">
        <v>68000</v>
      </c>
      <c r="L514" t="s">
        <v>338</v>
      </c>
      <c r="M514" s="92">
        <f>+'R BOOTS'!E325</f>
        <v>0</v>
      </c>
      <c r="O514">
        <f t="shared" si="37"/>
        <v>0</v>
      </c>
      <c r="P514" s="94">
        <f t="shared" si="36"/>
        <v>0</v>
      </c>
      <c r="R514">
        <f t="shared" si="38"/>
        <v>0</v>
      </c>
    </row>
    <row r="515" spans="1:18" x14ac:dyDescent="0.4">
      <c r="A515" t="s">
        <v>4747</v>
      </c>
      <c r="B515">
        <f t="shared" si="35"/>
        <v>1</v>
      </c>
      <c r="C515" t="s">
        <v>712</v>
      </c>
      <c r="D515" t="s">
        <v>707</v>
      </c>
      <c r="G515" t="s">
        <v>5563</v>
      </c>
      <c r="I515" s="94">
        <v>68000</v>
      </c>
      <c r="K515" s="94">
        <v>68000</v>
      </c>
      <c r="L515" t="s">
        <v>340</v>
      </c>
      <c r="M515" s="92">
        <f>+'R BOOTS'!E326</f>
        <v>0</v>
      </c>
      <c r="O515">
        <f t="shared" si="37"/>
        <v>0</v>
      </c>
      <c r="P515" s="94">
        <f t="shared" si="36"/>
        <v>0</v>
      </c>
      <c r="R515">
        <f t="shared" si="38"/>
        <v>0</v>
      </c>
    </row>
    <row r="516" spans="1:18" x14ac:dyDescent="0.4">
      <c r="A516" t="s">
        <v>4747</v>
      </c>
      <c r="B516">
        <f t="shared" ref="B516:B579" si="39">+COUNTIF(C:C,C516)</f>
        <v>1</v>
      </c>
      <c r="C516" t="s">
        <v>713</v>
      </c>
      <c r="D516" t="s">
        <v>714</v>
      </c>
      <c r="G516" t="s">
        <v>5564</v>
      </c>
      <c r="I516" s="94">
        <v>69000</v>
      </c>
      <c r="K516" s="94">
        <v>69000</v>
      </c>
      <c r="L516" t="s">
        <v>715</v>
      </c>
      <c r="M516" s="92">
        <f>+'R BOOTS'!E327</f>
        <v>0</v>
      </c>
      <c r="O516">
        <f t="shared" si="37"/>
        <v>0</v>
      </c>
      <c r="P516" s="94">
        <f t="shared" ref="P516:P579" si="40">+M516*K516</f>
        <v>0</v>
      </c>
      <c r="R516">
        <f t="shared" si="38"/>
        <v>0</v>
      </c>
    </row>
    <row r="517" spans="1:18" x14ac:dyDescent="0.4">
      <c r="A517" t="s">
        <v>4747</v>
      </c>
      <c r="B517">
        <f t="shared" si="39"/>
        <v>1</v>
      </c>
      <c r="C517" t="s">
        <v>716</v>
      </c>
      <c r="D517" t="s">
        <v>714</v>
      </c>
      <c r="G517" t="s">
        <v>5565</v>
      </c>
      <c r="I517" s="94">
        <v>69000</v>
      </c>
      <c r="K517" s="94">
        <v>69000</v>
      </c>
      <c r="L517" t="s">
        <v>717</v>
      </c>
      <c r="M517" s="92">
        <f>+'R BOOTS'!E328</f>
        <v>0</v>
      </c>
      <c r="O517">
        <f t="shared" ref="O517:O580" si="41">+M517+N517</f>
        <v>0</v>
      </c>
      <c r="P517" s="94">
        <f t="shared" si="40"/>
        <v>0</v>
      </c>
      <c r="R517">
        <f t="shared" ref="R517:R580" si="42">+M517-Q517</f>
        <v>0</v>
      </c>
    </row>
    <row r="518" spans="1:18" x14ac:dyDescent="0.4">
      <c r="A518" t="s">
        <v>4747</v>
      </c>
      <c r="B518">
        <f t="shared" si="39"/>
        <v>1</v>
      </c>
      <c r="C518" t="s">
        <v>718</v>
      </c>
      <c r="D518" t="s">
        <v>714</v>
      </c>
      <c r="G518" t="s">
        <v>5566</v>
      </c>
      <c r="I518" s="94">
        <v>69000</v>
      </c>
      <c r="K518" s="94">
        <v>69000</v>
      </c>
      <c r="L518" t="s">
        <v>719</v>
      </c>
      <c r="M518" s="92">
        <f>+'R BOOTS'!E329</f>
        <v>0</v>
      </c>
      <c r="O518">
        <f t="shared" si="41"/>
        <v>0</v>
      </c>
      <c r="P518" s="94">
        <f t="shared" si="40"/>
        <v>0</v>
      </c>
      <c r="R518">
        <f t="shared" si="42"/>
        <v>0</v>
      </c>
    </row>
    <row r="519" spans="1:18" x14ac:dyDescent="0.4">
      <c r="A519" t="s">
        <v>4747</v>
      </c>
      <c r="B519">
        <f t="shared" si="39"/>
        <v>1</v>
      </c>
      <c r="C519" t="s">
        <v>720</v>
      </c>
      <c r="D519" t="s">
        <v>714</v>
      </c>
      <c r="G519" t="s">
        <v>5567</v>
      </c>
      <c r="I519" s="94">
        <v>69000</v>
      </c>
      <c r="K519" s="94">
        <v>69000</v>
      </c>
      <c r="L519" t="s">
        <v>721</v>
      </c>
      <c r="M519" s="92">
        <f>+'R BOOTS'!E330</f>
        <v>0</v>
      </c>
      <c r="O519">
        <f t="shared" si="41"/>
        <v>0</v>
      </c>
      <c r="P519" s="94">
        <f t="shared" si="40"/>
        <v>0</v>
      </c>
      <c r="R519">
        <f t="shared" si="42"/>
        <v>0</v>
      </c>
    </row>
    <row r="520" spans="1:18" x14ac:dyDescent="0.4">
      <c r="A520" t="s">
        <v>4747</v>
      </c>
      <c r="B520">
        <f t="shared" si="39"/>
        <v>1</v>
      </c>
      <c r="C520" t="s">
        <v>722</v>
      </c>
      <c r="D520" t="s">
        <v>714</v>
      </c>
      <c r="G520" t="s">
        <v>5568</v>
      </c>
      <c r="I520" s="94">
        <v>69000</v>
      </c>
      <c r="K520" s="94">
        <v>69000</v>
      </c>
      <c r="L520" t="s">
        <v>723</v>
      </c>
      <c r="M520" s="92">
        <f>+'R BOOTS'!E331</f>
        <v>0</v>
      </c>
      <c r="O520">
        <f t="shared" si="41"/>
        <v>0</v>
      </c>
      <c r="P520" s="94">
        <f t="shared" si="40"/>
        <v>0</v>
      </c>
      <c r="R520">
        <f t="shared" si="42"/>
        <v>0</v>
      </c>
    </row>
    <row r="521" spans="1:18" x14ac:dyDescent="0.4">
      <c r="A521" t="s">
        <v>4747</v>
      </c>
      <c r="B521">
        <f t="shared" si="39"/>
        <v>1</v>
      </c>
      <c r="C521" t="s">
        <v>724</v>
      </c>
      <c r="D521" t="s">
        <v>714</v>
      </c>
      <c r="G521" t="s">
        <v>5569</v>
      </c>
      <c r="I521" s="94">
        <v>69000</v>
      </c>
      <c r="K521" s="94">
        <v>69000</v>
      </c>
      <c r="L521" t="s">
        <v>725</v>
      </c>
      <c r="M521" s="92">
        <f>+'R BOOTS'!E332</f>
        <v>0</v>
      </c>
      <c r="O521">
        <f t="shared" si="41"/>
        <v>0</v>
      </c>
      <c r="P521" s="94">
        <f t="shared" si="40"/>
        <v>0</v>
      </c>
      <c r="R521">
        <f t="shared" si="42"/>
        <v>0</v>
      </c>
    </row>
    <row r="522" spans="1:18" x14ac:dyDescent="0.4">
      <c r="A522" t="s">
        <v>4747</v>
      </c>
      <c r="B522">
        <f t="shared" si="39"/>
        <v>1</v>
      </c>
      <c r="C522" t="s">
        <v>726</v>
      </c>
      <c r="D522" t="s">
        <v>714</v>
      </c>
      <c r="G522" t="s">
        <v>5570</v>
      </c>
      <c r="I522" s="94">
        <v>69000</v>
      </c>
      <c r="K522" s="94">
        <v>69000</v>
      </c>
      <c r="L522" t="s">
        <v>727</v>
      </c>
      <c r="M522" s="92">
        <f>+'R BOOTS'!E333</f>
        <v>0</v>
      </c>
      <c r="O522">
        <f t="shared" si="41"/>
        <v>0</v>
      </c>
      <c r="P522" s="94">
        <f t="shared" si="40"/>
        <v>0</v>
      </c>
      <c r="R522">
        <f t="shared" si="42"/>
        <v>0</v>
      </c>
    </row>
    <row r="523" spans="1:18" x14ac:dyDescent="0.4">
      <c r="A523" t="s">
        <v>4747</v>
      </c>
      <c r="B523">
        <f t="shared" si="39"/>
        <v>1</v>
      </c>
      <c r="C523" t="s">
        <v>728</v>
      </c>
      <c r="D523" t="s">
        <v>714</v>
      </c>
      <c r="G523" t="s">
        <v>5571</v>
      </c>
      <c r="I523" s="94">
        <v>69000</v>
      </c>
      <c r="K523" s="94">
        <v>69000</v>
      </c>
      <c r="L523" t="s">
        <v>729</v>
      </c>
      <c r="M523" s="92">
        <f>+'R BOOTS'!E334</f>
        <v>0</v>
      </c>
      <c r="O523">
        <f t="shared" si="41"/>
        <v>0</v>
      </c>
      <c r="P523" s="94">
        <f t="shared" si="40"/>
        <v>0</v>
      </c>
      <c r="R523">
        <f t="shared" si="42"/>
        <v>0</v>
      </c>
    </row>
    <row r="524" spans="1:18" x14ac:dyDescent="0.4">
      <c r="A524" t="s">
        <v>4747</v>
      </c>
      <c r="B524">
        <f t="shared" si="39"/>
        <v>1</v>
      </c>
      <c r="C524" t="s">
        <v>730</v>
      </c>
      <c r="D524" t="s">
        <v>731</v>
      </c>
      <c r="G524" t="s">
        <v>5572</v>
      </c>
      <c r="I524" s="94">
        <v>60000</v>
      </c>
      <c r="K524" s="94">
        <v>60000</v>
      </c>
      <c r="L524" t="s">
        <v>715</v>
      </c>
      <c r="M524" s="92">
        <f>+'R BOOTS'!E335</f>
        <v>0</v>
      </c>
      <c r="O524">
        <f t="shared" si="41"/>
        <v>0</v>
      </c>
      <c r="P524" s="94">
        <f t="shared" si="40"/>
        <v>0</v>
      </c>
      <c r="R524">
        <f t="shared" si="42"/>
        <v>0</v>
      </c>
    </row>
    <row r="525" spans="1:18" x14ac:dyDescent="0.4">
      <c r="A525" t="s">
        <v>4747</v>
      </c>
      <c r="B525">
        <f t="shared" si="39"/>
        <v>1</v>
      </c>
      <c r="C525" t="s">
        <v>732</v>
      </c>
      <c r="D525" t="s">
        <v>731</v>
      </c>
      <c r="G525" t="s">
        <v>5573</v>
      </c>
      <c r="I525" s="94">
        <v>60000</v>
      </c>
      <c r="K525" s="94">
        <v>60000</v>
      </c>
      <c r="L525" t="s">
        <v>717</v>
      </c>
      <c r="M525" s="92">
        <f>+'R BOOTS'!E336</f>
        <v>0</v>
      </c>
      <c r="O525">
        <f t="shared" si="41"/>
        <v>0</v>
      </c>
      <c r="P525" s="94">
        <f t="shared" si="40"/>
        <v>0</v>
      </c>
      <c r="R525">
        <f t="shared" si="42"/>
        <v>0</v>
      </c>
    </row>
    <row r="526" spans="1:18" x14ac:dyDescent="0.4">
      <c r="A526" t="s">
        <v>4747</v>
      </c>
      <c r="B526">
        <f t="shared" si="39"/>
        <v>1</v>
      </c>
      <c r="C526" t="s">
        <v>733</v>
      </c>
      <c r="D526" t="s">
        <v>731</v>
      </c>
      <c r="G526" t="s">
        <v>5574</v>
      </c>
      <c r="I526" s="94">
        <v>60000</v>
      </c>
      <c r="K526" s="94">
        <v>60000</v>
      </c>
      <c r="L526" t="s">
        <v>719</v>
      </c>
      <c r="M526" s="92">
        <f>+'R BOOTS'!E337</f>
        <v>0</v>
      </c>
      <c r="O526">
        <f t="shared" si="41"/>
        <v>0</v>
      </c>
      <c r="P526" s="94">
        <f t="shared" si="40"/>
        <v>0</v>
      </c>
      <c r="R526">
        <f t="shared" si="42"/>
        <v>0</v>
      </c>
    </row>
    <row r="527" spans="1:18" x14ac:dyDescent="0.4">
      <c r="A527" t="s">
        <v>4747</v>
      </c>
      <c r="B527">
        <f t="shared" si="39"/>
        <v>1</v>
      </c>
      <c r="C527" t="s">
        <v>734</v>
      </c>
      <c r="D527" t="s">
        <v>731</v>
      </c>
      <c r="G527" t="s">
        <v>5575</v>
      </c>
      <c r="I527" s="94">
        <v>60000</v>
      </c>
      <c r="K527" s="94">
        <v>60000</v>
      </c>
      <c r="L527" t="s">
        <v>721</v>
      </c>
      <c r="M527" s="92">
        <f>+'R BOOTS'!E338</f>
        <v>0</v>
      </c>
      <c r="O527">
        <f t="shared" si="41"/>
        <v>0</v>
      </c>
      <c r="P527" s="94">
        <f t="shared" si="40"/>
        <v>0</v>
      </c>
      <c r="R527">
        <f t="shared" si="42"/>
        <v>0</v>
      </c>
    </row>
    <row r="528" spans="1:18" x14ac:dyDescent="0.4">
      <c r="A528" t="s">
        <v>4747</v>
      </c>
      <c r="B528">
        <f t="shared" si="39"/>
        <v>1</v>
      </c>
      <c r="C528" t="s">
        <v>735</v>
      </c>
      <c r="D528" t="s">
        <v>731</v>
      </c>
      <c r="G528" t="s">
        <v>5576</v>
      </c>
      <c r="I528" s="94">
        <v>60000</v>
      </c>
      <c r="K528" s="94">
        <v>60000</v>
      </c>
      <c r="L528" t="s">
        <v>723</v>
      </c>
      <c r="M528" s="92">
        <f>+'R BOOTS'!E339</f>
        <v>0</v>
      </c>
      <c r="O528">
        <f t="shared" si="41"/>
        <v>0</v>
      </c>
      <c r="P528" s="94">
        <f t="shared" si="40"/>
        <v>0</v>
      </c>
      <c r="R528">
        <f t="shared" si="42"/>
        <v>0</v>
      </c>
    </row>
    <row r="529" spans="1:18" x14ac:dyDescent="0.4">
      <c r="A529" t="s">
        <v>4747</v>
      </c>
      <c r="B529">
        <f t="shared" si="39"/>
        <v>1</v>
      </c>
      <c r="C529" t="s">
        <v>736</v>
      </c>
      <c r="D529" t="s">
        <v>731</v>
      </c>
      <c r="G529" t="s">
        <v>5577</v>
      </c>
      <c r="I529" s="94">
        <v>60000</v>
      </c>
      <c r="K529" s="94">
        <v>60000</v>
      </c>
      <c r="L529" t="s">
        <v>725</v>
      </c>
      <c r="M529" s="92">
        <f>+'R BOOTS'!E340</f>
        <v>0</v>
      </c>
      <c r="O529">
        <f t="shared" si="41"/>
        <v>0</v>
      </c>
      <c r="P529" s="94">
        <f t="shared" si="40"/>
        <v>0</v>
      </c>
      <c r="R529">
        <f t="shared" si="42"/>
        <v>0</v>
      </c>
    </row>
    <row r="530" spans="1:18" x14ac:dyDescent="0.4">
      <c r="A530" t="s">
        <v>4747</v>
      </c>
      <c r="B530">
        <f t="shared" si="39"/>
        <v>1</v>
      </c>
      <c r="C530" t="s">
        <v>737</v>
      </c>
      <c r="D530" t="s">
        <v>731</v>
      </c>
      <c r="G530" t="s">
        <v>5578</v>
      </c>
      <c r="I530" s="94">
        <v>60000</v>
      </c>
      <c r="K530" s="94">
        <v>60000</v>
      </c>
      <c r="L530" t="s">
        <v>727</v>
      </c>
      <c r="M530" s="92">
        <f>+'R BOOTS'!E341</f>
        <v>0</v>
      </c>
      <c r="O530">
        <f t="shared" si="41"/>
        <v>0</v>
      </c>
      <c r="P530" s="94">
        <f t="shared" si="40"/>
        <v>0</v>
      </c>
      <c r="R530">
        <f t="shared" si="42"/>
        <v>0</v>
      </c>
    </row>
    <row r="531" spans="1:18" x14ac:dyDescent="0.4">
      <c r="A531" t="s">
        <v>4747</v>
      </c>
      <c r="B531">
        <f t="shared" si="39"/>
        <v>1</v>
      </c>
      <c r="C531" t="s">
        <v>738</v>
      </c>
      <c r="D531" t="s">
        <v>731</v>
      </c>
      <c r="G531" t="s">
        <v>5579</v>
      </c>
      <c r="I531" s="94">
        <v>60000</v>
      </c>
      <c r="K531" s="94">
        <v>60000</v>
      </c>
      <c r="L531" t="s">
        <v>729</v>
      </c>
      <c r="M531" s="92">
        <f>+'R BOOTS'!E342</f>
        <v>0</v>
      </c>
      <c r="O531">
        <f t="shared" si="41"/>
        <v>0</v>
      </c>
      <c r="P531" s="94">
        <f t="shared" si="40"/>
        <v>0</v>
      </c>
      <c r="R531">
        <f t="shared" si="42"/>
        <v>0</v>
      </c>
    </row>
    <row r="532" spans="1:18" x14ac:dyDescent="0.4">
      <c r="A532" t="s">
        <v>4747</v>
      </c>
      <c r="B532">
        <f t="shared" si="39"/>
        <v>1</v>
      </c>
      <c r="C532" t="s">
        <v>739</v>
      </c>
      <c r="D532" t="s">
        <v>740</v>
      </c>
      <c r="G532" t="s">
        <v>5580</v>
      </c>
      <c r="I532" s="94">
        <v>48000</v>
      </c>
      <c r="K532" s="94">
        <v>48000</v>
      </c>
      <c r="L532" t="s">
        <v>715</v>
      </c>
      <c r="M532" s="92">
        <f>+'R BOOTS'!E343</f>
        <v>0</v>
      </c>
      <c r="O532">
        <f t="shared" si="41"/>
        <v>0</v>
      </c>
      <c r="P532" s="94">
        <f t="shared" si="40"/>
        <v>0</v>
      </c>
      <c r="R532">
        <f t="shared" si="42"/>
        <v>0</v>
      </c>
    </row>
    <row r="533" spans="1:18" x14ac:dyDescent="0.4">
      <c r="A533" t="s">
        <v>4747</v>
      </c>
      <c r="B533">
        <f t="shared" si="39"/>
        <v>1</v>
      </c>
      <c r="C533" t="s">
        <v>741</v>
      </c>
      <c r="D533" t="s">
        <v>740</v>
      </c>
      <c r="G533" t="s">
        <v>5581</v>
      </c>
      <c r="I533" s="94">
        <v>48000</v>
      </c>
      <c r="K533" s="94">
        <v>48000</v>
      </c>
      <c r="L533" t="s">
        <v>717</v>
      </c>
      <c r="M533" s="92">
        <f>+'R BOOTS'!E344</f>
        <v>0</v>
      </c>
      <c r="O533">
        <f t="shared" si="41"/>
        <v>0</v>
      </c>
      <c r="P533" s="94">
        <f t="shared" si="40"/>
        <v>0</v>
      </c>
      <c r="R533">
        <f t="shared" si="42"/>
        <v>0</v>
      </c>
    </row>
    <row r="534" spans="1:18" x14ac:dyDescent="0.4">
      <c r="A534" t="s">
        <v>4747</v>
      </c>
      <c r="B534">
        <f t="shared" si="39"/>
        <v>1</v>
      </c>
      <c r="C534" t="s">
        <v>742</v>
      </c>
      <c r="D534" t="s">
        <v>740</v>
      </c>
      <c r="G534" t="s">
        <v>5582</v>
      </c>
      <c r="I534" s="94">
        <v>48000</v>
      </c>
      <c r="K534" s="94">
        <v>48000</v>
      </c>
      <c r="L534" t="s">
        <v>719</v>
      </c>
      <c r="M534" s="92">
        <f>+'R BOOTS'!E345</f>
        <v>0</v>
      </c>
      <c r="O534">
        <f t="shared" si="41"/>
        <v>0</v>
      </c>
      <c r="P534" s="94">
        <f t="shared" si="40"/>
        <v>0</v>
      </c>
      <c r="R534">
        <f t="shared" si="42"/>
        <v>0</v>
      </c>
    </row>
    <row r="535" spans="1:18" x14ac:dyDescent="0.4">
      <c r="A535" t="s">
        <v>4747</v>
      </c>
      <c r="B535">
        <f t="shared" si="39"/>
        <v>1</v>
      </c>
      <c r="C535" t="s">
        <v>743</v>
      </c>
      <c r="D535" t="s">
        <v>740</v>
      </c>
      <c r="G535" t="s">
        <v>5583</v>
      </c>
      <c r="I535" s="94">
        <v>48000</v>
      </c>
      <c r="K535" s="94">
        <v>48000</v>
      </c>
      <c r="L535" t="s">
        <v>721</v>
      </c>
      <c r="M535" s="92">
        <f>+'R BOOTS'!E346</f>
        <v>0</v>
      </c>
      <c r="O535">
        <f t="shared" si="41"/>
        <v>0</v>
      </c>
      <c r="P535" s="94">
        <f t="shared" si="40"/>
        <v>0</v>
      </c>
      <c r="R535">
        <f t="shared" si="42"/>
        <v>0</v>
      </c>
    </row>
    <row r="536" spans="1:18" x14ac:dyDescent="0.4">
      <c r="A536" t="s">
        <v>4747</v>
      </c>
      <c r="B536">
        <f t="shared" si="39"/>
        <v>1</v>
      </c>
      <c r="C536" t="s">
        <v>744</v>
      </c>
      <c r="D536" t="s">
        <v>740</v>
      </c>
      <c r="G536" t="s">
        <v>5584</v>
      </c>
      <c r="I536" s="94">
        <v>48000</v>
      </c>
      <c r="K536" s="94">
        <v>48000</v>
      </c>
      <c r="L536" t="s">
        <v>723</v>
      </c>
      <c r="M536" s="92">
        <f>+'R BOOTS'!E347</f>
        <v>0</v>
      </c>
      <c r="O536">
        <f t="shared" si="41"/>
        <v>0</v>
      </c>
      <c r="P536" s="94">
        <f t="shared" si="40"/>
        <v>0</v>
      </c>
      <c r="R536">
        <f t="shared" si="42"/>
        <v>0</v>
      </c>
    </row>
    <row r="537" spans="1:18" x14ac:dyDescent="0.4">
      <c r="A537" t="s">
        <v>4747</v>
      </c>
      <c r="B537">
        <f t="shared" si="39"/>
        <v>1</v>
      </c>
      <c r="C537" t="s">
        <v>745</v>
      </c>
      <c r="D537" t="s">
        <v>740</v>
      </c>
      <c r="G537" t="s">
        <v>5585</v>
      </c>
      <c r="I537" s="94">
        <v>48000</v>
      </c>
      <c r="K537" s="94">
        <v>48000</v>
      </c>
      <c r="L537" t="s">
        <v>725</v>
      </c>
      <c r="M537" s="92">
        <f>+'R BOOTS'!E348</f>
        <v>0</v>
      </c>
      <c r="O537">
        <f t="shared" si="41"/>
        <v>0</v>
      </c>
      <c r="P537" s="94">
        <f t="shared" si="40"/>
        <v>0</v>
      </c>
      <c r="R537">
        <f t="shared" si="42"/>
        <v>0</v>
      </c>
    </row>
    <row r="538" spans="1:18" x14ac:dyDescent="0.4">
      <c r="A538" t="s">
        <v>4747</v>
      </c>
      <c r="B538">
        <f t="shared" si="39"/>
        <v>1</v>
      </c>
      <c r="C538" t="s">
        <v>746</v>
      </c>
      <c r="D538" t="s">
        <v>740</v>
      </c>
      <c r="G538" t="s">
        <v>5586</v>
      </c>
      <c r="I538" s="94">
        <v>48000</v>
      </c>
      <c r="K538" s="94">
        <v>48000</v>
      </c>
      <c r="L538" t="s">
        <v>727</v>
      </c>
      <c r="M538" s="92">
        <f>+'R BOOTS'!E349</f>
        <v>0</v>
      </c>
      <c r="O538">
        <f t="shared" si="41"/>
        <v>0</v>
      </c>
      <c r="P538" s="94">
        <f t="shared" si="40"/>
        <v>0</v>
      </c>
      <c r="R538">
        <f t="shared" si="42"/>
        <v>0</v>
      </c>
    </row>
    <row r="539" spans="1:18" x14ac:dyDescent="0.4">
      <c r="A539" t="s">
        <v>4747</v>
      </c>
      <c r="B539">
        <f t="shared" si="39"/>
        <v>1</v>
      </c>
      <c r="C539" t="s">
        <v>747</v>
      </c>
      <c r="D539" t="s">
        <v>740</v>
      </c>
      <c r="G539" t="s">
        <v>5587</v>
      </c>
      <c r="I539" s="94">
        <v>48000</v>
      </c>
      <c r="K539" s="94">
        <v>48000</v>
      </c>
      <c r="L539" t="s">
        <v>729</v>
      </c>
      <c r="M539" s="92">
        <f>+'R BOOTS'!E350</f>
        <v>0</v>
      </c>
      <c r="O539">
        <f t="shared" si="41"/>
        <v>0</v>
      </c>
      <c r="P539" s="94">
        <f t="shared" si="40"/>
        <v>0</v>
      </c>
      <c r="R539">
        <f t="shared" si="42"/>
        <v>0</v>
      </c>
    </row>
    <row r="540" spans="1:18" x14ac:dyDescent="0.4">
      <c r="A540" t="s">
        <v>4747</v>
      </c>
      <c r="B540">
        <f t="shared" si="39"/>
        <v>1</v>
      </c>
      <c r="C540" t="s">
        <v>4906</v>
      </c>
      <c r="D540" t="s">
        <v>740</v>
      </c>
      <c r="G540" t="s">
        <v>5588</v>
      </c>
      <c r="I540" s="94">
        <v>48000</v>
      </c>
      <c r="K540" s="94">
        <v>48000</v>
      </c>
      <c r="L540" t="s">
        <v>760</v>
      </c>
      <c r="M540" s="92">
        <f>+'R BOOTS'!E351</f>
        <v>0</v>
      </c>
      <c r="O540">
        <f t="shared" si="41"/>
        <v>0</v>
      </c>
      <c r="P540" s="94">
        <f t="shared" si="40"/>
        <v>0</v>
      </c>
      <c r="R540">
        <f t="shared" si="42"/>
        <v>0</v>
      </c>
    </row>
    <row r="541" spans="1:18" x14ac:dyDescent="0.4">
      <c r="A541" t="s">
        <v>4747</v>
      </c>
      <c r="B541">
        <f t="shared" si="39"/>
        <v>1</v>
      </c>
      <c r="C541" t="s">
        <v>748</v>
      </c>
      <c r="D541" t="s">
        <v>740</v>
      </c>
      <c r="G541" t="s">
        <v>5589</v>
      </c>
      <c r="I541" s="94">
        <v>48000</v>
      </c>
      <c r="K541" s="94">
        <v>48000</v>
      </c>
      <c r="L541" t="s">
        <v>749</v>
      </c>
      <c r="M541" s="92">
        <f>+'R BOOTS'!E352</f>
        <v>0</v>
      </c>
      <c r="O541">
        <f t="shared" si="41"/>
        <v>0</v>
      </c>
      <c r="P541" s="94">
        <f t="shared" si="40"/>
        <v>0</v>
      </c>
      <c r="R541">
        <f t="shared" si="42"/>
        <v>0</v>
      </c>
    </row>
    <row r="542" spans="1:18" x14ac:dyDescent="0.4">
      <c r="A542" t="s">
        <v>4747</v>
      </c>
      <c r="B542" s="114">
        <f t="shared" si="39"/>
        <v>2</v>
      </c>
      <c r="C542" t="s">
        <v>750</v>
      </c>
      <c r="D542" t="s">
        <v>751</v>
      </c>
      <c r="G542" t="s">
        <v>5590</v>
      </c>
      <c r="I542" s="94">
        <v>43000</v>
      </c>
      <c r="K542" s="94">
        <v>43000</v>
      </c>
      <c r="L542" t="s">
        <v>715</v>
      </c>
      <c r="M542" s="92">
        <f>+'R BOOTS'!E353</f>
        <v>0</v>
      </c>
      <c r="O542">
        <f t="shared" si="41"/>
        <v>0</v>
      </c>
      <c r="P542" s="94">
        <f t="shared" si="40"/>
        <v>0</v>
      </c>
      <c r="R542">
        <f t="shared" si="42"/>
        <v>0</v>
      </c>
    </row>
    <row r="543" spans="1:18" x14ac:dyDescent="0.4">
      <c r="A543" t="s">
        <v>4747</v>
      </c>
      <c r="B543" s="114">
        <f t="shared" si="39"/>
        <v>2</v>
      </c>
      <c r="C543" t="s">
        <v>752</v>
      </c>
      <c r="D543" t="s">
        <v>751</v>
      </c>
      <c r="G543" t="s">
        <v>5591</v>
      </c>
      <c r="I543" s="94">
        <v>43000</v>
      </c>
      <c r="K543" s="94">
        <v>43000</v>
      </c>
      <c r="L543" t="s">
        <v>717</v>
      </c>
      <c r="M543" s="92">
        <f>+'R BOOTS'!E354</f>
        <v>0</v>
      </c>
      <c r="O543">
        <f t="shared" si="41"/>
        <v>0</v>
      </c>
      <c r="P543" s="94">
        <f t="shared" si="40"/>
        <v>0</v>
      </c>
      <c r="R543">
        <f t="shared" si="42"/>
        <v>0</v>
      </c>
    </row>
    <row r="544" spans="1:18" x14ac:dyDescent="0.4">
      <c r="A544" t="s">
        <v>4747</v>
      </c>
      <c r="B544" s="114">
        <f t="shared" si="39"/>
        <v>2</v>
      </c>
      <c r="C544" t="s">
        <v>753</v>
      </c>
      <c r="D544" t="s">
        <v>751</v>
      </c>
      <c r="G544" t="s">
        <v>5592</v>
      </c>
      <c r="I544" s="94">
        <v>43000</v>
      </c>
      <c r="K544" s="94">
        <v>43000</v>
      </c>
      <c r="L544" t="s">
        <v>719</v>
      </c>
      <c r="M544" s="92">
        <f>+'R BOOTS'!E355</f>
        <v>0</v>
      </c>
      <c r="O544">
        <f t="shared" si="41"/>
        <v>0</v>
      </c>
      <c r="P544" s="94">
        <f t="shared" si="40"/>
        <v>0</v>
      </c>
      <c r="R544">
        <f t="shared" si="42"/>
        <v>0</v>
      </c>
    </row>
    <row r="545" spans="1:18" x14ac:dyDescent="0.4">
      <c r="A545" t="s">
        <v>4747</v>
      </c>
      <c r="B545" s="114">
        <f t="shared" si="39"/>
        <v>2</v>
      </c>
      <c r="C545" t="s">
        <v>754</v>
      </c>
      <c r="D545" t="s">
        <v>751</v>
      </c>
      <c r="G545" t="s">
        <v>5593</v>
      </c>
      <c r="I545" s="94">
        <v>43000</v>
      </c>
      <c r="K545" s="94">
        <v>43000</v>
      </c>
      <c r="L545" t="s">
        <v>721</v>
      </c>
      <c r="M545" s="92">
        <f>+'R BOOTS'!E356</f>
        <v>0</v>
      </c>
      <c r="O545">
        <f t="shared" si="41"/>
        <v>0</v>
      </c>
      <c r="P545" s="94">
        <f t="shared" si="40"/>
        <v>0</v>
      </c>
      <c r="R545">
        <f t="shared" si="42"/>
        <v>0</v>
      </c>
    </row>
    <row r="546" spans="1:18" x14ac:dyDescent="0.4">
      <c r="A546" t="s">
        <v>4747</v>
      </c>
      <c r="B546" s="114">
        <f t="shared" si="39"/>
        <v>2</v>
      </c>
      <c r="C546" t="s">
        <v>755</v>
      </c>
      <c r="D546" t="s">
        <v>751</v>
      </c>
      <c r="G546" t="s">
        <v>5594</v>
      </c>
      <c r="I546" s="94">
        <v>43000</v>
      </c>
      <c r="K546" s="94">
        <v>43000</v>
      </c>
      <c r="L546" t="s">
        <v>723</v>
      </c>
      <c r="M546" s="92">
        <f>+'R BOOTS'!E357</f>
        <v>0</v>
      </c>
      <c r="O546">
        <f t="shared" si="41"/>
        <v>0</v>
      </c>
      <c r="P546" s="94">
        <f t="shared" si="40"/>
        <v>0</v>
      </c>
      <c r="R546">
        <f t="shared" si="42"/>
        <v>0</v>
      </c>
    </row>
    <row r="547" spans="1:18" x14ac:dyDescent="0.4">
      <c r="A547" t="s">
        <v>4747</v>
      </c>
      <c r="B547" s="114">
        <f t="shared" si="39"/>
        <v>2</v>
      </c>
      <c r="C547" t="s">
        <v>756</v>
      </c>
      <c r="D547" t="s">
        <v>751</v>
      </c>
      <c r="G547" t="s">
        <v>5595</v>
      </c>
      <c r="I547" s="94">
        <v>43000</v>
      </c>
      <c r="K547" s="94">
        <v>43000</v>
      </c>
      <c r="L547" t="s">
        <v>725</v>
      </c>
      <c r="M547" s="92">
        <f>+'R BOOTS'!E358</f>
        <v>0</v>
      </c>
      <c r="O547">
        <f t="shared" si="41"/>
        <v>0</v>
      </c>
      <c r="P547" s="94">
        <f t="shared" si="40"/>
        <v>0</v>
      </c>
      <c r="R547">
        <f t="shared" si="42"/>
        <v>0</v>
      </c>
    </row>
    <row r="548" spans="1:18" x14ac:dyDescent="0.4">
      <c r="A548" t="s">
        <v>4747</v>
      </c>
      <c r="B548" s="114">
        <f t="shared" si="39"/>
        <v>2</v>
      </c>
      <c r="C548" t="s">
        <v>757</v>
      </c>
      <c r="D548" t="s">
        <v>751</v>
      </c>
      <c r="G548" t="s">
        <v>5596</v>
      </c>
      <c r="I548" s="94">
        <v>43000</v>
      </c>
      <c r="K548" s="94">
        <v>43000</v>
      </c>
      <c r="L548" t="s">
        <v>727</v>
      </c>
      <c r="M548" s="92">
        <f>+'R BOOTS'!E359</f>
        <v>0</v>
      </c>
      <c r="O548">
        <f t="shared" si="41"/>
        <v>0</v>
      </c>
      <c r="P548" s="94">
        <f t="shared" si="40"/>
        <v>0</v>
      </c>
      <c r="R548">
        <f t="shared" si="42"/>
        <v>0</v>
      </c>
    </row>
    <row r="549" spans="1:18" x14ac:dyDescent="0.4">
      <c r="A549" t="s">
        <v>4747</v>
      </c>
      <c r="B549" s="114">
        <f t="shared" si="39"/>
        <v>2</v>
      </c>
      <c r="C549" t="s">
        <v>758</v>
      </c>
      <c r="D549" t="s">
        <v>751</v>
      </c>
      <c r="G549" t="s">
        <v>5597</v>
      </c>
      <c r="I549" s="94">
        <v>43000</v>
      </c>
      <c r="K549" s="94">
        <v>43000</v>
      </c>
      <c r="L549" t="s">
        <v>729</v>
      </c>
      <c r="M549" s="92">
        <f>+'R BOOTS'!E360</f>
        <v>0</v>
      </c>
      <c r="O549">
        <f t="shared" si="41"/>
        <v>0</v>
      </c>
      <c r="P549" s="94">
        <f t="shared" si="40"/>
        <v>0</v>
      </c>
      <c r="R549">
        <f t="shared" si="42"/>
        <v>0</v>
      </c>
    </row>
    <row r="550" spans="1:18" x14ac:dyDescent="0.4">
      <c r="A550" t="s">
        <v>4747</v>
      </c>
      <c r="B550" s="114">
        <f t="shared" si="39"/>
        <v>2</v>
      </c>
      <c r="C550" t="s">
        <v>759</v>
      </c>
      <c r="D550" t="s">
        <v>751</v>
      </c>
      <c r="G550" t="s">
        <v>5598</v>
      </c>
      <c r="I550" s="94">
        <v>43000</v>
      </c>
      <c r="K550" s="94">
        <v>43000</v>
      </c>
      <c r="L550" t="s">
        <v>760</v>
      </c>
      <c r="M550" s="92">
        <f>+'R BOOTS'!E361</f>
        <v>0</v>
      </c>
      <c r="O550">
        <f t="shared" si="41"/>
        <v>0</v>
      </c>
      <c r="P550" s="94">
        <f t="shared" si="40"/>
        <v>0</v>
      </c>
      <c r="R550">
        <f t="shared" si="42"/>
        <v>0</v>
      </c>
    </row>
    <row r="551" spans="1:18" x14ac:dyDescent="0.4">
      <c r="A551" t="s">
        <v>4747</v>
      </c>
      <c r="B551" s="114">
        <f t="shared" si="39"/>
        <v>2</v>
      </c>
      <c r="C551" t="s">
        <v>761</v>
      </c>
      <c r="D551" t="s">
        <v>751</v>
      </c>
      <c r="G551" t="s">
        <v>5599</v>
      </c>
      <c r="I551" s="94">
        <v>43000</v>
      </c>
      <c r="K551" s="94">
        <v>43000</v>
      </c>
      <c r="L551" t="s">
        <v>749</v>
      </c>
      <c r="M551" s="92">
        <f>+'R BOOTS'!E362</f>
        <v>0</v>
      </c>
      <c r="O551">
        <f t="shared" si="41"/>
        <v>0</v>
      </c>
      <c r="P551" s="94">
        <f t="shared" si="40"/>
        <v>0</v>
      </c>
      <c r="R551">
        <f t="shared" si="42"/>
        <v>0</v>
      </c>
    </row>
    <row r="552" spans="1:18" x14ac:dyDescent="0.4">
      <c r="A552" t="s">
        <v>4747</v>
      </c>
      <c r="B552">
        <f t="shared" si="39"/>
        <v>1</v>
      </c>
      <c r="C552" t="s">
        <v>762</v>
      </c>
      <c r="D552" t="s">
        <v>763</v>
      </c>
      <c r="G552" t="s">
        <v>5600</v>
      </c>
      <c r="I552" s="94">
        <v>73000</v>
      </c>
      <c r="K552" s="94">
        <v>73000</v>
      </c>
      <c r="L552" t="s">
        <v>715</v>
      </c>
      <c r="M552" s="92">
        <f>+'R BOOTS'!E363</f>
        <v>0</v>
      </c>
      <c r="O552">
        <f t="shared" si="41"/>
        <v>0</v>
      </c>
      <c r="P552" s="94">
        <f t="shared" si="40"/>
        <v>0</v>
      </c>
      <c r="R552">
        <f t="shared" si="42"/>
        <v>0</v>
      </c>
    </row>
    <row r="553" spans="1:18" x14ac:dyDescent="0.4">
      <c r="A553" t="s">
        <v>4747</v>
      </c>
      <c r="B553">
        <f t="shared" si="39"/>
        <v>1</v>
      </c>
      <c r="C553" t="s">
        <v>764</v>
      </c>
      <c r="D553" t="s">
        <v>763</v>
      </c>
      <c r="G553" t="s">
        <v>5601</v>
      </c>
      <c r="I553" s="94">
        <v>73000</v>
      </c>
      <c r="K553" s="94">
        <v>73000</v>
      </c>
      <c r="L553" t="s">
        <v>717</v>
      </c>
      <c r="M553" s="92">
        <f>+'R BOOTS'!E364</f>
        <v>0</v>
      </c>
      <c r="O553">
        <f t="shared" si="41"/>
        <v>0</v>
      </c>
      <c r="P553" s="94">
        <f t="shared" si="40"/>
        <v>0</v>
      </c>
      <c r="R553">
        <f t="shared" si="42"/>
        <v>0</v>
      </c>
    </row>
    <row r="554" spans="1:18" x14ac:dyDescent="0.4">
      <c r="A554" t="s">
        <v>4747</v>
      </c>
      <c r="B554">
        <f t="shared" si="39"/>
        <v>1</v>
      </c>
      <c r="C554" t="s">
        <v>765</v>
      </c>
      <c r="D554" t="s">
        <v>763</v>
      </c>
      <c r="G554" t="s">
        <v>5602</v>
      </c>
      <c r="I554" s="94">
        <v>73000</v>
      </c>
      <c r="K554" s="94">
        <v>73000</v>
      </c>
      <c r="L554" t="s">
        <v>719</v>
      </c>
      <c r="M554" s="92">
        <f>+'R BOOTS'!E365</f>
        <v>0</v>
      </c>
      <c r="O554">
        <f t="shared" si="41"/>
        <v>0</v>
      </c>
      <c r="P554" s="94">
        <f t="shared" si="40"/>
        <v>0</v>
      </c>
      <c r="R554">
        <f t="shared" si="42"/>
        <v>0</v>
      </c>
    </row>
    <row r="555" spans="1:18" x14ac:dyDescent="0.4">
      <c r="A555" t="s">
        <v>4747</v>
      </c>
      <c r="B555">
        <f t="shared" si="39"/>
        <v>1</v>
      </c>
      <c r="C555" t="s">
        <v>766</v>
      </c>
      <c r="D555" t="s">
        <v>763</v>
      </c>
      <c r="G555" t="s">
        <v>5603</v>
      </c>
      <c r="I555" s="94">
        <v>73000</v>
      </c>
      <c r="K555" s="94">
        <v>73000</v>
      </c>
      <c r="L555" t="s">
        <v>721</v>
      </c>
      <c r="M555" s="92">
        <f>+'R BOOTS'!E366</f>
        <v>0</v>
      </c>
      <c r="O555">
        <f t="shared" si="41"/>
        <v>0</v>
      </c>
      <c r="P555" s="94">
        <f t="shared" si="40"/>
        <v>0</v>
      </c>
      <c r="R555">
        <f t="shared" si="42"/>
        <v>0</v>
      </c>
    </row>
    <row r="556" spans="1:18" x14ac:dyDescent="0.4">
      <c r="A556" t="s">
        <v>4747</v>
      </c>
      <c r="B556">
        <f t="shared" si="39"/>
        <v>1</v>
      </c>
      <c r="C556" t="s">
        <v>767</v>
      </c>
      <c r="D556" t="s">
        <v>763</v>
      </c>
      <c r="G556" t="s">
        <v>5604</v>
      </c>
      <c r="I556" s="94">
        <v>73000</v>
      </c>
      <c r="K556" s="94">
        <v>73000</v>
      </c>
      <c r="L556" t="s">
        <v>723</v>
      </c>
      <c r="M556" s="92">
        <f>+'R BOOTS'!E367</f>
        <v>0</v>
      </c>
      <c r="O556">
        <f t="shared" si="41"/>
        <v>0</v>
      </c>
      <c r="P556" s="94">
        <f t="shared" si="40"/>
        <v>0</v>
      </c>
      <c r="R556">
        <f t="shared" si="42"/>
        <v>0</v>
      </c>
    </row>
    <row r="557" spans="1:18" x14ac:dyDescent="0.4">
      <c r="A557" t="s">
        <v>4747</v>
      </c>
      <c r="B557">
        <f t="shared" si="39"/>
        <v>1</v>
      </c>
      <c r="C557" t="s">
        <v>768</v>
      </c>
      <c r="D557" t="s">
        <v>763</v>
      </c>
      <c r="G557" t="s">
        <v>5605</v>
      </c>
      <c r="I557" s="94">
        <v>73000</v>
      </c>
      <c r="K557" s="94">
        <v>73000</v>
      </c>
      <c r="L557" t="s">
        <v>725</v>
      </c>
      <c r="M557" s="92">
        <f>+'R BOOTS'!E368</f>
        <v>0</v>
      </c>
      <c r="O557">
        <f t="shared" si="41"/>
        <v>0</v>
      </c>
      <c r="P557" s="94">
        <f t="shared" si="40"/>
        <v>0</v>
      </c>
      <c r="R557">
        <f t="shared" si="42"/>
        <v>0</v>
      </c>
    </row>
    <row r="558" spans="1:18" x14ac:dyDescent="0.4">
      <c r="A558" t="s">
        <v>4747</v>
      </c>
      <c r="B558">
        <f t="shared" si="39"/>
        <v>1</v>
      </c>
      <c r="C558" t="s">
        <v>769</v>
      </c>
      <c r="D558" t="s">
        <v>763</v>
      </c>
      <c r="G558" t="s">
        <v>5606</v>
      </c>
      <c r="I558" s="94">
        <v>73000</v>
      </c>
      <c r="K558" s="94">
        <v>73000</v>
      </c>
      <c r="L558" t="s">
        <v>727</v>
      </c>
      <c r="M558" s="92">
        <f>+'R BOOTS'!E369</f>
        <v>0</v>
      </c>
      <c r="O558">
        <f t="shared" si="41"/>
        <v>0</v>
      </c>
      <c r="P558" s="94">
        <f t="shared" si="40"/>
        <v>0</v>
      </c>
      <c r="R558">
        <f t="shared" si="42"/>
        <v>0</v>
      </c>
    </row>
    <row r="559" spans="1:18" x14ac:dyDescent="0.4">
      <c r="A559" t="s">
        <v>4747</v>
      </c>
      <c r="B559">
        <f t="shared" si="39"/>
        <v>1</v>
      </c>
      <c r="C559" t="s">
        <v>770</v>
      </c>
      <c r="D559" t="s">
        <v>763</v>
      </c>
      <c r="G559" t="s">
        <v>5607</v>
      </c>
      <c r="I559" s="94">
        <v>73000</v>
      </c>
      <c r="K559" s="94">
        <v>73000</v>
      </c>
      <c r="L559" t="s">
        <v>729</v>
      </c>
      <c r="M559" s="92">
        <f>+'R BOOTS'!E370</f>
        <v>0</v>
      </c>
      <c r="O559">
        <f t="shared" si="41"/>
        <v>0</v>
      </c>
      <c r="P559" s="94">
        <f t="shared" si="40"/>
        <v>0</v>
      </c>
      <c r="R559">
        <f t="shared" si="42"/>
        <v>0</v>
      </c>
    </row>
    <row r="560" spans="1:18" x14ac:dyDescent="0.4">
      <c r="A560" t="s">
        <v>4747</v>
      </c>
      <c r="B560">
        <f t="shared" si="39"/>
        <v>1</v>
      </c>
      <c r="C560" t="s">
        <v>771</v>
      </c>
      <c r="D560" t="s">
        <v>772</v>
      </c>
      <c r="G560" t="s">
        <v>5608</v>
      </c>
      <c r="I560" s="94">
        <v>68000</v>
      </c>
      <c r="K560" s="94">
        <v>68000</v>
      </c>
      <c r="L560" t="s">
        <v>715</v>
      </c>
      <c r="M560" s="92">
        <f>+'R BOOTS'!E371</f>
        <v>0</v>
      </c>
      <c r="O560">
        <f t="shared" si="41"/>
        <v>0</v>
      </c>
      <c r="P560" s="94">
        <f t="shared" si="40"/>
        <v>0</v>
      </c>
      <c r="R560">
        <f t="shared" si="42"/>
        <v>0</v>
      </c>
    </row>
    <row r="561" spans="1:18" x14ac:dyDescent="0.4">
      <c r="A561" t="s">
        <v>4747</v>
      </c>
      <c r="B561">
        <f t="shared" si="39"/>
        <v>1</v>
      </c>
      <c r="C561" t="s">
        <v>773</v>
      </c>
      <c r="D561" t="s">
        <v>772</v>
      </c>
      <c r="G561" t="s">
        <v>5609</v>
      </c>
      <c r="I561" s="94">
        <v>68000</v>
      </c>
      <c r="K561" s="94">
        <v>68000</v>
      </c>
      <c r="L561" t="s">
        <v>717</v>
      </c>
      <c r="M561" s="92">
        <f>+'R BOOTS'!E372</f>
        <v>0</v>
      </c>
      <c r="O561">
        <f t="shared" si="41"/>
        <v>0</v>
      </c>
      <c r="P561" s="94">
        <f t="shared" si="40"/>
        <v>0</v>
      </c>
      <c r="R561">
        <f t="shared" si="42"/>
        <v>0</v>
      </c>
    </row>
    <row r="562" spans="1:18" x14ac:dyDescent="0.4">
      <c r="A562" t="s">
        <v>4747</v>
      </c>
      <c r="B562">
        <f t="shared" si="39"/>
        <v>1</v>
      </c>
      <c r="C562" t="s">
        <v>774</v>
      </c>
      <c r="D562" t="s">
        <v>772</v>
      </c>
      <c r="G562" t="s">
        <v>5610</v>
      </c>
      <c r="I562" s="94">
        <v>68000</v>
      </c>
      <c r="K562" s="94">
        <v>68000</v>
      </c>
      <c r="L562" t="s">
        <v>719</v>
      </c>
      <c r="M562" s="92">
        <f>+'R BOOTS'!E373</f>
        <v>0</v>
      </c>
      <c r="O562">
        <f t="shared" si="41"/>
        <v>0</v>
      </c>
      <c r="P562" s="94">
        <f t="shared" si="40"/>
        <v>0</v>
      </c>
      <c r="R562">
        <f t="shared" si="42"/>
        <v>0</v>
      </c>
    </row>
    <row r="563" spans="1:18" x14ac:dyDescent="0.4">
      <c r="A563" t="s">
        <v>4747</v>
      </c>
      <c r="B563">
        <f t="shared" si="39"/>
        <v>1</v>
      </c>
      <c r="C563" t="s">
        <v>775</v>
      </c>
      <c r="D563" t="s">
        <v>772</v>
      </c>
      <c r="G563" t="s">
        <v>5611</v>
      </c>
      <c r="I563" s="94">
        <v>68000</v>
      </c>
      <c r="K563" s="94">
        <v>68000</v>
      </c>
      <c r="L563" t="s">
        <v>721</v>
      </c>
      <c r="M563" s="92">
        <f>+'R BOOTS'!E374</f>
        <v>0</v>
      </c>
      <c r="O563">
        <f t="shared" si="41"/>
        <v>0</v>
      </c>
      <c r="P563" s="94">
        <f t="shared" si="40"/>
        <v>0</v>
      </c>
      <c r="R563">
        <f t="shared" si="42"/>
        <v>0</v>
      </c>
    </row>
    <row r="564" spans="1:18" x14ac:dyDescent="0.4">
      <c r="A564" t="s">
        <v>4747</v>
      </c>
      <c r="B564">
        <f t="shared" si="39"/>
        <v>1</v>
      </c>
      <c r="C564" t="s">
        <v>776</v>
      </c>
      <c r="D564" t="s">
        <v>772</v>
      </c>
      <c r="G564" t="s">
        <v>5612</v>
      </c>
      <c r="I564" s="94">
        <v>68000</v>
      </c>
      <c r="K564" s="94">
        <v>68000</v>
      </c>
      <c r="L564" t="s">
        <v>723</v>
      </c>
      <c r="M564" s="92">
        <f>+'R BOOTS'!E375</f>
        <v>0</v>
      </c>
      <c r="O564">
        <f t="shared" si="41"/>
        <v>0</v>
      </c>
      <c r="P564" s="94">
        <f t="shared" si="40"/>
        <v>0</v>
      </c>
      <c r="R564">
        <f t="shared" si="42"/>
        <v>0</v>
      </c>
    </row>
    <row r="565" spans="1:18" x14ac:dyDescent="0.4">
      <c r="A565" t="s">
        <v>4747</v>
      </c>
      <c r="B565">
        <f t="shared" si="39"/>
        <v>1</v>
      </c>
      <c r="C565" t="s">
        <v>777</v>
      </c>
      <c r="D565" t="s">
        <v>772</v>
      </c>
      <c r="G565" t="s">
        <v>5613</v>
      </c>
      <c r="I565" s="94">
        <v>68000</v>
      </c>
      <c r="K565" s="94">
        <v>68000</v>
      </c>
      <c r="L565" t="s">
        <v>725</v>
      </c>
      <c r="M565" s="92">
        <f>+'R BOOTS'!E376</f>
        <v>0</v>
      </c>
      <c r="O565">
        <f t="shared" si="41"/>
        <v>0</v>
      </c>
      <c r="P565" s="94">
        <f t="shared" si="40"/>
        <v>0</v>
      </c>
      <c r="R565">
        <f t="shared" si="42"/>
        <v>0</v>
      </c>
    </row>
    <row r="566" spans="1:18" x14ac:dyDescent="0.4">
      <c r="A566" t="s">
        <v>4747</v>
      </c>
      <c r="B566">
        <f t="shared" si="39"/>
        <v>1</v>
      </c>
      <c r="C566" t="s">
        <v>778</v>
      </c>
      <c r="D566" t="s">
        <v>772</v>
      </c>
      <c r="G566" t="s">
        <v>5614</v>
      </c>
      <c r="I566" s="94">
        <v>68000</v>
      </c>
      <c r="K566" s="94">
        <v>68000</v>
      </c>
      <c r="L566" t="s">
        <v>727</v>
      </c>
      <c r="M566" s="92">
        <f>+'R BOOTS'!E377</f>
        <v>0</v>
      </c>
      <c r="O566">
        <f t="shared" si="41"/>
        <v>0</v>
      </c>
      <c r="P566" s="94">
        <f t="shared" si="40"/>
        <v>0</v>
      </c>
      <c r="R566">
        <f t="shared" si="42"/>
        <v>0</v>
      </c>
    </row>
    <row r="567" spans="1:18" x14ac:dyDescent="0.4">
      <c r="A567" t="s">
        <v>4747</v>
      </c>
      <c r="B567">
        <f t="shared" si="39"/>
        <v>1</v>
      </c>
      <c r="C567" t="s">
        <v>779</v>
      </c>
      <c r="D567" t="s">
        <v>772</v>
      </c>
      <c r="G567" t="s">
        <v>5615</v>
      </c>
      <c r="I567" s="94">
        <v>68000</v>
      </c>
      <c r="K567" s="94">
        <v>68000</v>
      </c>
      <c r="L567" t="s">
        <v>729</v>
      </c>
      <c r="M567" s="92">
        <f>+'R BOOTS'!E378</f>
        <v>0</v>
      </c>
      <c r="O567">
        <f t="shared" si="41"/>
        <v>0</v>
      </c>
      <c r="P567" s="94">
        <f t="shared" si="40"/>
        <v>0</v>
      </c>
      <c r="R567">
        <f t="shared" si="42"/>
        <v>0</v>
      </c>
    </row>
    <row r="568" spans="1:18" x14ac:dyDescent="0.4">
      <c r="A568" t="s">
        <v>4747</v>
      </c>
      <c r="B568">
        <f t="shared" si="39"/>
        <v>1</v>
      </c>
      <c r="C568" t="s">
        <v>780</v>
      </c>
      <c r="D568" t="s">
        <v>781</v>
      </c>
      <c r="G568" t="s">
        <v>5616</v>
      </c>
      <c r="I568" s="94">
        <v>60000</v>
      </c>
      <c r="K568" s="94">
        <v>60000</v>
      </c>
      <c r="L568" t="s">
        <v>782</v>
      </c>
      <c r="M568" s="92">
        <f>+'R BOOTS'!E379</f>
        <v>0</v>
      </c>
      <c r="O568">
        <f t="shared" si="41"/>
        <v>0</v>
      </c>
      <c r="P568" s="94">
        <f t="shared" si="40"/>
        <v>0</v>
      </c>
      <c r="R568">
        <f t="shared" si="42"/>
        <v>0</v>
      </c>
    </row>
    <row r="569" spans="1:18" x14ac:dyDescent="0.4">
      <c r="A569" t="s">
        <v>4747</v>
      </c>
      <c r="B569">
        <f t="shared" si="39"/>
        <v>1</v>
      </c>
      <c r="C569" t="s">
        <v>783</v>
      </c>
      <c r="D569" t="s">
        <v>781</v>
      </c>
      <c r="G569" t="s">
        <v>5617</v>
      </c>
      <c r="I569" s="94">
        <v>60000</v>
      </c>
      <c r="K569" s="94">
        <v>60000</v>
      </c>
      <c r="L569" t="s">
        <v>784</v>
      </c>
      <c r="M569" s="92">
        <f>+'R BOOTS'!E380</f>
        <v>0</v>
      </c>
      <c r="O569">
        <f t="shared" si="41"/>
        <v>0</v>
      </c>
      <c r="P569" s="94">
        <f t="shared" si="40"/>
        <v>0</v>
      </c>
      <c r="R569">
        <f t="shared" si="42"/>
        <v>0</v>
      </c>
    </row>
    <row r="570" spans="1:18" x14ac:dyDescent="0.4">
      <c r="A570" t="s">
        <v>4747</v>
      </c>
      <c r="B570">
        <f t="shared" si="39"/>
        <v>1</v>
      </c>
      <c r="C570" t="s">
        <v>785</v>
      </c>
      <c r="D570" t="s">
        <v>781</v>
      </c>
      <c r="G570" t="s">
        <v>5618</v>
      </c>
      <c r="I570" s="94">
        <v>60000</v>
      </c>
      <c r="K570" s="94">
        <v>60000</v>
      </c>
      <c r="L570" t="s">
        <v>715</v>
      </c>
      <c r="M570" s="92">
        <f>+'R BOOTS'!E381</f>
        <v>0</v>
      </c>
      <c r="O570">
        <f t="shared" si="41"/>
        <v>0</v>
      </c>
      <c r="P570" s="94">
        <f t="shared" si="40"/>
        <v>0</v>
      </c>
      <c r="R570">
        <f t="shared" si="42"/>
        <v>0</v>
      </c>
    </row>
    <row r="571" spans="1:18" x14ac:dyDescent="0.4">
      <c r="A571" t="s">
        <v>4747</v>
      </c>
      <c r="B571">
        <f t="shared" si="39"/>
        <v>1</v>
      </c>
      <c r="C571" t="s">
        <v>786</v>
      </c>
      <c r="D571" t="s">
        <v>781</v>
      </c>
      <c r="G571" t="s">
        <v>5619</v>
      </c>
      <c r="I571" s="94">
        <v>60000</v>
      </c>
      <c r="K571" s="94">
        <v>60000</v>
      </c>
      <c r="L571" t="s">
        <v>717</v>
      </c>
      <c r="M571" s="92">
        <f>+'R BOOTS'!E382</f>
        <v>0</v>
      </c>
      <c r="O571">
        <f t="shared" si="41"/>
        <v>0</v>
      </c>
      <c r="P571" s="94">
        <f t="shared" si="40"/>
        <v>0</v>
      </c>
      <c r="R571">
        <f t="shared" si="42"/>
        <v>0</v>
      </c>
    </row>
    <row r="572" spans="1:18" x14ac:dyDescent="0.4">
      <c r="A572" t="s">
        <v>4747</v>
      </c>
      <c r="B572">
        <f t="shared" si="39"/>
        <v>1</v>
      </c>
      <c r="C572" t="s">
        <v>787</v>
      </c>
      <c r="D572" t="s">
        <v>781</v>
      </c>
      <c r="G572" t="s">
        <v>5620</v>
      </c>
      <c r="I572" s="94">
        <v>60000</v>
      </c>
      <c r="K572" s="94">
        <v>60000</v>
      </c>
      <c r="L572" t="s">
        <v>719</v>
      </c>
      <c r="M572" s="92">
        <f>+'R BOOTS'!E383</f>
        <v>0</v>
      </c>
      <c r="O572">
        <f t="shared" si="41"/>
        <v>0</v>
      </c>
      <c r="P572" s="94">
        <f t="shared" si="40"/>
        <v>0</v>
      </c>
      <c r="R572">
        <f t="shared" si="42"/>
        <v>0</v>
      </c>
    </row>
    <row r="573" spans="1:18" x14ac:dyDescent="0.4">
      <c r="A573" t="s">
        <v>4747</v>
      </c>
      <c r="B573">
        <f t="shared" si="39"/>
        <v>1</v>
      </c>
      <c r="C573" t="s">
        <v>788</v>
      </c>
      <c r="D573" t="s">
        <v>781</v>
      </c>
      <c r="G573" t="s">
        <v>5621</v>
      </c>
      <c r="I573" s="94">
        <v>60000</v>
      </c>
      <c r="K573" s="94">
        <v>60000</v>
      </c>
      <c r="L573" t="s">
        <v>721</v>
      </c>
      <c r="M573" s="92">
        <f>+'R BOOTS'!E384</f>
        <v>0</v>
      </c>
      <c r="O573">
        <f t="shared" si="41"/>
        <v>0</v>
      </c>
      <c r="P573" s="94">
        <f t="shared" si="40"/>
        <v>0</v>
      </c>
      <c r="R573">
        <f t="shared" si="42"/>
        <v>0</v>
      </c>
    </row>
    <row r="574" spans="1:18" x14ac:dyDescent="0.4">
      <c r="A574" t="s">
        <v>4747</v>
      </c>
      <c r="B574">
        <f t="shared" si="39"/>
        <v>1</v>
      </c>
      <c r="C574" t="s">
        <v>789</v>
      </c>
      <c r="D574" t="s">
        <v>790</v>
      </c>
      <c r="G574" t="s">
        <v>5622</v>
      </c>
      <c r="I574" s="94">
        <v>48000</v>
      </c>
      <c r="K574" s="94">
        <v>48000</v>
      </c>
      <c r="L574" t="s">
        <v>782</v>
      </c>
      <c r="M574" s="92">
        <f>+'R BOOTS'!E385</f>
        <v>0</v>
      </c>
      <c r="O574">
        <f t="shared" si="41"/>
        <v>0</v>
      </c>
      <c r="P574" s="94">
        <f t="shared" si="40"/>
        <v>0</v>
      </c>
      <c r="R574">
        <f t="shared" si="42"/>
        <v>0</v>
      </c>
    </row>
    <row r="575" spans="1:18" x14ac:dyDescent="0.4">
      <c r="A575" t="s">
        <v>4747</v>
      </c>
      <c r="B575">
        <f t="shared" si="39"/>
        <v>1</v>
      </c>
      <c r="C575" t="s">
        <v>791</v>
      </c>
      <c r="D575" t="s">
        <v>790</v>
      </c>
      <c r="G575" t="s">
        <v>5623</v>
      </c>
      <c r="I575" s="94">
        <v>48000</v>
      </c>
      <c r="K575" s="94">
        <v>48000</v>
      </c>
      <c r="L575" t="s">
        <v>784</v>
      </c>
      <c r="M575" s="92">
        <f>+'R BOOTS'!E386</f>
        <v>0</v>
      </c>
      <c r="O575">
        <f t="shared" si="41"/>
        <v>0</v>
      </c>
      <c r="P575" s="94">
        <f t="shared" si="40"/>
        <v>0</v>
      </c>
      <c r="R575">
        <f t="shared" si="42"/>
        <v>0</v>
      </c>
    </row>
    <row r="576" spans="1:18" x14ac:dyDescent="0.4">
      <c r="A576" t="s">
        <v>4747</v>
      </c>
      <c r="B576">
        <f t="shared" si="39"/>
        <v>1</v>
      </c>
      <c r="C576" t="s">
        <v>792</v>
      </c>
      <c r="D576" t="s">
        <v>790</v>
      </c>
      <c r="G576" t="s">
        <v>5624</v>
      </c>
      <c r="I576" s="94">
        <v>48000</v>
      </c>
      <c r="K576" s="94">
        <v>48000</v>
      </c>
      <c r="L576" t="s">
        <v>715</v>
      </c>
      <c r="M576" s="92">
        <f>+'R BOOTS'!E387</f>
        <v>0</v>
      </c>
      <c r="O576">
        <f t="shared" si="41"/>
        <v>0</v>
      </c>
      <c r="P576" s="94">
        <f t="shared" si="40"/>
        <v>0</v>
      </c>
      <c r="R576">
        <f t="shared" si="42"/>
        <v>0</v>
      </c>
    </row>
    <row r="577" spans="1:18" x14ac:dyDescent="0.4">
      <c r="A577" t="s">
        <v>4747</v>
      </c>
      <c r="B577">
        <f t="shared" si="39"/>
        <v>1</v>
      </c>
      <c r="C577" t="s">
        <v>793</v>
      </c>
      <c r="D577" t="s">
        <v>790</v>
      </c>
      <c r="G577" t="s">
        <v>5625</v>
      </c>
      <c r="I577" s="94">
        <v>48000</v>
      </c>
      <c r="K577" s="94">
        <v>48000</v>
      </c>
      <c r="L577" t="s">
        <v>717</v>
      </c>
      <c r="M577" s="92">
        <f>+'R BOOTS'!E388</f>
        <v>0</v>
      </c>
      <c r="O577">
        <f t="shared" si="41"/>
        <v>0</v>
      </c>
      <c r="P577" s="94">
        <f t="shared" si="40"/>
        <v>0</v>
      </c>
      <c r="R577">
        <f t="shared" si="42"/>
        <v>0</v>
      </c>
    </row>
    <row r="578" spans="1:18" x14ac:dyDescent="0.4">
      <c r="A578" t="s">
        <v>4747</v>
      </c>
      <c r="B578">
        <f t="shared" si="39"/>
        <v>1</v>
      </c>
      <c r="C578" t="s">
        <v>794</v>
      </c>
      <c r="D578" t="s">
        <v>790</v>
      </c>
      <c r="G578" t="s">
        <v>5626</v>
      </c>
      <c r="I578" s="94">
        <v>48000</v>
      </c>
      <c r="K578" s="94">
        <v>48000</v>
      </c>
      <c r="L578" t="s">
        <v>719</v>
      </c>
      <c r="M578" s="92">
        <f>+'R BOOTS'!E389</f>
        <v>0</v>
      </c>
      <c r="O578">
        <f t="shared" si="41"/>
        <v>0</v>
      </c>
      <c r="P578" s="94">
        <f t="shared" si="40"/>
        <v>0</v>
      </c>
      <c r="R578">
        <f t="shared" si="42"/>
        <v>0</v>
      </c>
    </row>
    <row r="579" spans="1:18" x14ac:dyDescent="0.4">
      <c r="A579" t="s">
        <v>4747</v>
      </c>
      <c r="B579">
        <f t="shared" si="39"/>
        <v>1</v>
      </c>
      <c r="C579" t="s">
        <v>795</v>
      </c>
      <c r="D579" t="s">
        <v>790</v>
      </c>
      <c r="G579" t="s">
        <v>5627</v>
      </c>
      <c r="I579" s="94">
        <v>48000</v>
      </c>
      <c r="K579" s="94">
        <v>48000</v>
      </c>
      <c r="L579" t="s">
        <v>721</v>
      </c>
      <c r="M579" s="92">
        <f>+'R BOOTS'!E390</f>
        <v>0</v>
      </c>
      <c r="O579">
        <f t="shared" si="41"/>
        <v>0</v>
      </c>
      <c r="P579" s="94">
        <f t="shared" si="40"/>
        <v>0</v>
      </c>
      <c r="R579">
        <f t="shared" si="42"/>
        <v>0</v>
      </c>
    </row>
    <row r="580" spans="1:18" x14ac:dyDescent="0.4">
      <c r="A580" t="s">
        <v>4747</v>
      </c>
      <c r="B580">
        <f t="shared" ref="B580:B643" si="43">+COUNTIF(C:C,C580)</f>
        <v>1</v>
      </c>
      <c r="C580" t="s">
        <v>796</v>
      </c>
      <c r="D580" t="s">
        <v>797</v>
      </c>
      <c r="G580" t="s">
        <v>5628</v>
      </c>
      <c r="I580" s="94">
        <v>48000</v>
      </c>
      <c r="K580" s="94">
        <v>48000</v>
      </c>
      <c r="L580" t="s">
        <v>782</v>
      </c>
      <c r="M580" s="92">
        <f>+'R BOOTS'!E391</f>
        <v>0</v>
      </c>
      <c r="O580">
        <f t="shared" si="41"/>
        <v>0</v>
      </c>
      <c r="P580" s="94">
        <f t="shared" ref="P580:P643" si="44">+M580*K580</f>
        <v>0</v>
      </c>
      <c r="R580">
        <f t="shared" si="42"/>
        <v>0</v>
      </c>
    </row>
    <row r="581" spans="1:18" x14ac:dyDescent="0.4">
      <c r="A581" t="s">
        <v>4747</v>
      </c>
      <c r="B581">
        <f t="shared" si="43"/>
        <v>1</v>
      </c>
      <c r="C581" t="s">
        <v>798</v>
      </c>
      <c r="D581" t="s">
        <v>797</v>
      </c>
      <c r="G581" t="s">
        <v>5629</v>
      </c>
      <c r="I581" s="94">
        <v>48000</v>
      </c>
      <c r="K581" s="94">
        <v>48000</v>
      </c>
      <c r="L581" t="s">
        <v>784</v>
      </c>
      <c r="M581" s="92">
        <f>+'R BOOTS'!E392</f>
        <v>0</v>
      </c>
      <c r="O581">
        <f t="shared" ref="O581:O644" si="45">+M581+N581</f>
        <v>0</v>
      </c>
      <c r="P581" s="94">
        <f t="shared" si="44"/>
        <v>0</v>
      </c>
      <c r="R581">
        <f t="shared" ref="R581:R644" si="46">+M581-Q581</f>
        <v>0</v>
      </c>
    </row>
    <row r="582" spans="1:18" x14ac:dyDescent="0.4">
      <c r="A582" t="s">
        <v>4747</v>
      </c>
      <c r="B582">
        <f t="shared" si="43"/>
        <v>1</v>
      </c>
      <c r="C582" t="s">
        <v>799</v>
      </c>
      <c r="D582" t="s">
        <v>797</v>
      </c>
      <c r="G582" t="s">
        <v>5630</v>
      </c>
      <c r="I582" s="94">
        <v>48000</v>
      </c>
      <c r="K582" s="94">
        <v>48000</v>
      </c>
      <c r="L582" t="s">
        <v>715</v>
      </c>
      <c r="M582" s="92">
        <f>+'R BOOTS'!E393</f>
        <v>0</v>
      </c>
      <c r="O582">
        <f t="shared" si="45"/>
        <v>0</v>
      </c>
      <c r="P582" s="94">
        <f t="shared" si="44"/>
        <v>0</v>
      </c>
      <c r="R582">
        <f t="shared" si="46"/>
        <v>0</v>
      </c>
    </row>
    <row r="583" spans="1:18" x14ac:dyDescent="0.4">
      <c r="A583" t="s">
        <v>4747</v>
      </c>
      <c r="B583">
        <f t="shared" si="43"/>
        <v>1</v>
      </c>
      <c r="C583" t="s">
        <v>800</v>
      </c>
      <c r="D583" t="s">
        <v>797</v>
      </c>
      <c r="G583" t="s">
        <v>5631</v>
      </c>
      <c r="I583" s="94">
        <v>48000</v>
      </c>
      <c r="K583" s="94">
        <v>48000</v>
      </c>
      <c r="L583" t="s">
        <v>717</v>
      </c>
      <c r="M583" s="92">
        <f>+'R BOOTS'!E394</f>
        <v>0</v>
      </c>
      <c r="O583">
        <f t="shared" si="45"/>
        <v>0</v>
      </c>
      <c r="P583" s="94">
        <f t="shared" si="44"/>
        <v>0</v>
      </c>
      <c r="R583">
        <f t="shared" si="46"/>
        <v>0</v>
      </c>
    </row>
    <row r="584" spans="1:18" x14ac:dyDescent="0.4">
      <c r="A584" t="s">
        <v>4747</v>
      </c>
      <c r="B584">
        <f t="shared" si="43"/>
        <v>1</v>
      </c>
      <c r="C584" t="s">
        <v>801</v>
      </c>
      <c r="D584" t="s">
        <v>797</v>
      </c>
      <c r="G584" t="s">
        <v>5632</v>
      </c>
      <c r="I584" s="94">
        <v>48000</v>
      </c>
      <c r="K584" s="94">
        <v>48000</v>
      </c>
      <c r="L584" t="s">
        <v>719</v>
      </c>
      <c r="M584" s="92">
        <f>+'R BOOTS'!E395</f>
        <v>0</v>
      </c>
      <c r="O584">
        <f t="shared" si="45"/>
        <v>0</v>
      </c>
      <c r="P584" s="94">
        <f t="shared" si="44"/>
        <v>0</v>
      </c>
      <c r="R584">
        <f t="shared" si="46"/>
        <v>0</v>
      </c>
    </row>
    <row r="585" spans="1:18" x14ac:dyDescent="0.4">
      <c r="A585" t="s">
        <v>4747</v>
      </c>
      <c r="B585">
        <f t="shared" si="43"/>
        <v>1</v>
      </c>
      <c r="C585" t="s">
        <v>802</v>
      </c>
      <c r="D585" t="s">
        <v>797</v>
      </c>
      <c r="G585" t="s">
        <v>5633</v>
      </c>
      <c r="I585" s="94">
        <v>48000</v>
      </c>
      <c r="K585" s="94">
        <v>48000</v>
      </c>
      <c r="L585" t="s">
        <v>721</v>
      </c>
      <c r="M585" s="92">
        <f>+'R BOOTS'!E396</f>
        <v>0</v>
      </c>
      <c r="O585">
        <f t="shared" si="45"/>
        <v>0</v>
      </c>
      <c r="P585" s="94">
        <f t="shared" si="44"/>
        <v>0</v>
      </c>
      <c r="R585">
        <f t="shared" si="46"/>
        <v>0</v>
      </c>
    </row>
    <row r="586" spans="1:18" x14ac:dyDescent="0.4">
      <c r="A586" t="s">
        <v>4747</v>
      </c>
      <c r="B586" s="114">
        <f t="shared" si="43"/>
        <v>2</v>
      </c>
      <c r="C586" t="s">
        <v>803</v>
      </c>
      <c r="D586" t="s">
        <v>804</v>
      </c>
      <c r="G586" t="s">
        <v>5634</v>
      </c>
      <c r="I586" s="94">
        <v>43000</v>
      </c>
      <c r="K586" s="94">
        <v>43000</v>
      </c>
      <c r="L586" t="s">
        <v>782</v>
      </c>
      <c r="M586" s="92">
        <f>+'R BOOTS'!E397</f>
        <v>0</v>
      </c>
      <c r="O586">
        <f t="shared" si="45"/>
        <v>0</v>
      </c>
      <c r="P586" s="94">
        <f t="shared" si="44"/>
        <v>0</v>
      </c>
      <c r="R586">
        <f t="shared" si="46"/>
        <v>0</v>
      </c>
    </row>
    <row r="587" spans="1:18" x14ac:dyDescent="0.4">
      <c r="A587" t="s">
        <v>4747</v>
      </c>
      <c r="B587" s="114">
        <f t="shared" si="43"/>
        <v>2</v>
      </c>
      <c r="C587" t="s">
        <v>805</v>
      </c>
      <c r="D587" t="s">
        <v>804</v>
      </c>
      <c r="G587" t="s">
        <v>5635</v>
      </c>
      <c r="I587" s="94">
        <v>43000</v>
      </c>
      <c r="K587" s="94">
        <v>43000</v>
      </c>
      <c r="L587" t="s">
        <v>784</v>
      </c>
      <c r="M587" s="92">
        <f>+'R BOOTS'!E398</f>
        <v>0</v>
      </c>
      <c r="O587">
        <f t="shared" si="45"/>
        <v>0</v>
      </c>
      <c r="P587" s="94">
        <f t="shared" si="44"/>
        <v>0</v>
      </c>
      <c r="R587">
        <f t="shared" si="46"/>
        <v>0</v>
      </c>
    </row>
    <row r="588" spans="1:18" x14ac:dyDescent="0.4">
      <c r="A588" t="s">
        <v>4747</v>
      </c>
      <c r="B588" s="114">
        <f t="shared" si="43"/>
        <v>2</v>
      </c>
      <c r="C588" t="s">
        <v>806</v>
      </c>
      <c r="D588" t="s">
        <v>804</v>
      </c>
      <c r="G588" t="s">
        <v>5636</v>
      </c>
      <c r="I588" s="94">
        <v>43000</v>
      </c>
      <c r="K588" s="94">
        <v>43000</v>
      </c>
      <c r="L588" t="s">
        <v>715</v>
      </c>
      <c r="M588" s="92">
        <f>+'R BOOTS'!E399</f>
        <v>0</v>
      </c>
      <c r="O588">
        <f t="shared" si="45"/>
        <v>0</v>
      </c>
      <c r="P588" s="94">
        <f t="shared" si="44"/>
        <v>0</v>
      </c>
      <c r="R588">
        <f t="shared" si="46"/>
        <v>0</v>
      </c>
    </row>
    <row r="589" spans="1:18" x14ac:dyDescent="0.4">
      <c r="A589" t="s">
        <v>4747</v>
      </c>
      <c r="B589" s="114">
        <f t="shared" si="43"/>
        <v>2</v>
      </c>
      <c r="C589" t="s">
        <v>807</v>
      </c>
      <c r="D589" t="s">
        <v>804</v>
      </c>
      <c r="G589" t="s">
        <v>5637</v>
      </c>
      <c r="I589" s="94">
        <v>43000</v>
      </c>
      <c r="K589" s="94">
        <v>43000</v>
      </c>
      <c r="L589" t="s">
        <v>717</v>
      </c>
      <c r="M589" s="92">
        <f>+'R BOOTS'!E400</f>
        <v>0</v>
      </c>
      <c r="O589">
        <f t="shared" si="45"/>
        <v>0</v>
      </c>
      <c r="P589" s="94">
        <f t="shared" si="44"/>
        <v>0</v>
      </c>
      <c r="R589">
        <f t="shared" si="46"/>
        <v>0</v>
      </c>
    </row>
    <row r="590" spans="1:18" x14ac:dyDescent="0.4">
      <c r="A590" t="s">
        <v>4747</v>
      </c>
      <c r="B590" s="114">
        <f t="shared" si="43"/>
        <v>2</v>
      </c>
      <c r="C590" t="s">
        <v>808</v>
      </c>
      <c r="D590" t="s">
        <v>804</v>
      </c>
      <c r="G590" t="s">
        <v>5638</v>
      </c>
      <c r="I590" s="94">
        <v>43000</v>
      </c>
      <c r="K590" s="94">
        <v>43000</v>
      </c>
      <c r="L590" t="s">
        <v>719</v>
      </c>
      <c r="M590" s="92">
        <f>+'R BOOTS'!E401</f>
        <v>0</v>
      </c>
      <c r="O590">
        <f t="shared" si="45"/>
        <v>0</v>
      </c>
      <c r="P590" s="94">
        <f t="shared" si="44"/>
        <v>0</v>
      </c>
      <c r="R590">
        <f t="shared" si="46"/>
        <v>0</v>
      </c>
    </row>
    <row r="591" spans="1:18" x14ac:dyDescent="0.4">
      <c r="A591" t="s">
        <v>4747</v>
      </c>
      <c r="B591" s="114">
        <f t="shared" si="43"/>
        <v>2</v>
      </c>
      <c r="C591" t="s">
        <v>809</v>
      </c>
      <c r="D591" t="s">
        <v>804</v>
      </c>
      <c r="G591" t="s">
        <v>5639</v>
      </c>
      <c r="I591" s="94">
        <v>43000</v>
      </c>
      <c r="K591" s="94">
        <v>43000</v>
      </c>
      <c r="L591" t="s">
        <v>721</v>
      </c>
      <c r="M591" s="92">
        <f>+'R BOOTS'!E402</f>
        <v>0</v>
      </c>
      <c r="O591">
        <f t="shared" si="45"/>
        <v>0</v>
      </c>
      <c r="P591" s="94">
        <f t="shared" si="44"/>
        <v>0</v>
      </c>
      <c r="R591">
        <f t="shared" si="46"/>
        <v>0</v>
      </c>
    </row>
    <row r="592" spans="1:18" x14ac:dyDescent="0.4">
      <c r="A592" t="s">
        <v>4747</v>
      </c>
      <c r="B592">
        <f t="shared" si="43"/>
        <v>1</v>
      </c>
      <c r="C592" t="s">
        <v>810</v>
      </c>
      <c r="D592" t="s">
        <v>811</v>
      </c>
      <c r="G592" t="s">
        <v>5640</v>
      </c>
      <c r="I592" s="94">
        <v>42000</v>
      </c>
      <c r="K592" s="94">
        <v>42000</v>
      </c>
      <c r="L592" t="s">
        <v>812</v>
      </c>
      <c r="M592" s="92">
        <f>+'R BOOTS'!E403</f>
        <v>0</v>
      </c>
      <c r="O592">
        <f t="shared" si="45"/>
        <v>0</v>
      </c>
      <c r="P592" s="94">
        <f t="shared" si="44"/>
        <v>0</v>
      </c>
      <c r="R592">
        <f t="shared" si="46"/>
        <v>0</v>
      </c>
    </row>
    <row r="593" spans="1:18" x14ac:dyDescent="0.4">
      <c r="A593" t="s">
        <v>4747</v>
      </c>
      <c r="B593">
        <f t="shared" si="43"/>
        <v>1</v>
      </c>
      <c r="C593" t="s">
        <v>813</v>
      </c>
      <c r="D593" t="s">
        <v>811</v>
      </c>
      <c r="G593" t="s">
        <v>5641</v>
      </c>
      <c r="I593" s="94">
        <v>42000</v>
      </c>
      <c r="K593" s="94">
        <v>42000</v>
      </c>
      <c r="L593" t="s">
        <v>814</v>
      </c>
      <c r="M593" s="92">
        <f>+'R BOOTS'!E404</f>
        <v>0</v>
      </c>
      <c r="O593">
        <f t="shared" si="45"/>
        <v>0</v>
      </c>
      <c r="P593" s="94">
        <f t="shared" si="44"/>
        <v>0</v>
      </c>
      <c r="R593">
        <f t="shared" si="46"/>
        <v>0</v>
      </c>
    </row>
    <row r="594" spans="1:18" x14ac:dyDescent="0.4">
      <c r="A594" t="s">
        <v>4747</v>
      </c>
      <c r="B594">
        <f t="shared" si="43"/>
        <v>1</v>
      </c>
      <c r="C594" t="s">
        <v>815</v>
      </c>
      <c r="D594" t="s">
        <v>811</v>
      </c>
      <c r="G594" t="s">
        <v>5642</v>
      </c>
      <c r="I594" s="94">
        <v>42000</v>
      </c>
      <c r="K594" s="94">
        <v>42000</v>
      </c>
      <c r="L594" t="s">
        <v>816</v>
      </c>
      <c r="M594" s="92">
        <f>+'R BOOTS'!E405</f>
        <v>0</v>
      </c>
      <c r="O594">
        <f t="shared" si="45"/>
        <v>0</v>
      </c>
      <c r="P594" s="94">
        <f t="shared" si="44"/>
        <v>0</v>
      </c>
      <c r="R594">
        <f t="shared" si="46"/>
        <v>0</v>
      </c>
    </row>
    <row r="595" spans="1:18" x14ac:dyDescent="0.4">
      <c r="A595" t="s">
        <v>4747</v>
      </c>
      <c r="B595">
        <f t="shared" si="43"/>
        <v>1</v>
      </c>
      <c r="C595" t="s">
        <v>817</v>
      </c>
      <c r="D595" t="s">
        <v>811</v>
      </c>
      <c r="G595" t="s">
        <v>5643</v>
      </c>
      <c r="I595" s="94">
        <v>42000</v>
      </c>
      <c r="K595" s="94">
        <v>42000</v>
      </c>
      <c r="L595" t="s">
        <v>782</v>
      </c>
      <c r="M595" s="92">
        <f>+'R BOOTS'!E406</f>
        <v>0</v>
      </c>
      <c r="O595">
        <f t="shared" si="45"/>
        <v>0</v>
      </c>
      <c r="P595" s="94">
        <f t="shared" si="44"/>
        <v>0</v>
      </c>
      <c r="R595">
        <f t="shared" si="46"/>
        <v>0</v>
      </c>
    </row>
    <row r="596" spans="1:18" x14ac:dyDescent="0.4">
      <c r="A596" t="s">
        <v>4747</v>
      </c>
      <c r="B596">
        <f t="shared" si="43"/>
        <v>1</v>
      </c>
      <c r="C596" t="s">
        <v>818</v>
      </c>
      <c r="D596" t="s">
        <v>811</v>
      </c>
      <c r="G596" t="s">
        <v>5644</v>
      </c>
      <c r="I596" s="94">
        <v>42000</v>
      </c>
      <c r="K596" s="94">
        <v>42000</v>
      </c>
      <c r="L596" t="s">
        <v>784</v>
      </c>
      <c r="M596" s="92">
        <f>+'R BOOTS'!E407</f>
        <v>0</v>
      </c>
      <c r="O596">
        <f t="shared" si="45"/>
        <v>0</v>
      </c>
      <c r="P596" s="94">
        <f t="shared" si="44"/>
        <v>0</v>
      </c>
      <c r="R596">
        <f t="shared" si="46"/>
        <v>0</v>
      </c>
    </row>
    <row r="597" spans="1:18" x14ac:dyDescent="0.4">
      <c r="A597" t="s">
        <v>4747</v>
      </c>
      <c r="B597">
        <f t="shared" si="43"/>
        <v>1</v>
      </c>
      <c r="C597" t="s">
        <v>819</v>
      </c>
      <c r="D597" t="s">
        <v>811</v>
      </c>
      <c r="G597" t="s">
        <v>5645</v>
      </c>
      <c r="I597" s="94">
        <v>42000</v>
      </c>
      <c r="K597" s="94">
        <v>42000</v>
      </c>
      <c r="L597" t="s">
        <v>715</v>
      </c>
      <c r="M597" s="92">
        <f>+'R BOOTS'!E408</f>
        <v>0</v>
      </c>
      <c r="O597">
        <f t="shared" si="45"/>
        <v>0</v>
      </c>
      <c r="P597" s="94">
        <f t="shared" si="44"/>
        <v>0</v>
      </c>
      <c r="R597">
        <f t="shared" si="46"/>
        <v>0</v>
      </c>
    </row>
    <row r="598" spans="1:18" x14ac:dyDescent="0.4">
      <c r="A598" t="s">
        <v>4747</v>
      </c>
      <c r="B598">
        <f t="shared" si="43"/>
        <v>1</v>
      </c>
      <c r="C598" t="s">
        <v>820</v>
      </c>
      <c r="D598" t="s">
        <v>811</v>
      </c>
      <c r="G598" t="s">
        <v>5646</v>
      </c>
      <c r="I598" s="94">
        <v>42000</v>
      </c>
      <c r="K598" s="94">
        <v>42000</v>
      </c>
      <c r="L598" t="s">
        <v>717</v>
      </c>
      <c r="M598" s="92">
        <f>+'R BOOTS'!E409</f>
        <v>0</v>
      </c>
      <c r="O598">
        <f t="shared" si="45"/>
        <v>0</v>
      </c>
      <c r="P598" s="94">
        <f t="shared" si="44"/>
        <v>0</v>
      </c>
      <c r="R598">
        <f t="shared" si="46"/>
        <v>0</v>
      </c>
    </row>
    <row r="599" spans="1:18" x14ac:dyDescent="0.4">
      <c r="A599" t="s">
        <v>4747</v>
      </c>
      <c r="B599">
        <f t="shared" si="43"/>
        <v>1</v>
      </c>
      <c r="C599" t="s">
        <v>821</v>
      </c>
      <c r="D599" t="s">
        <v>811</v>
      </c>
      <c r="G599" t="s">
        <v>5647</v>
      </c>
      <c r="I599" s="94">
        <v>42000</v>
      </c>
      <c r="K599" s="94">
        <v>42000</v>
      </c>
      <c r="L599" t="s">
        <v>719</v>
      </c>
      <c r="M599" s="92">
        <f>+'R BOOTS'!E410</f>
        <v>0</v>
      </c>
      <c r="O599">
        <f t="shared" si="45"/>
        <v>0</v>
      </c>
      <c r="P599" s="94">
        <f t="shared" si="44"/>
        <v>0</v>
      </c>
      <c r="R599">
        <f t="shared" si="46"/>
        <v>0</v>
      </c>
    </row>
    <row r="600" spans="1:18" x14ac:dyDescent="0.4">
      <c r="A600" t="s">
        <v>4747</v>
      </c>
      <c r="B600">
        <f t="shared" si="43"/>
        <v>1</v>
      </c>
      <c r="C600" t="s">
        <v>822</v>
      </c>
      <c r="D600" t="s">
        <v>811</v>
      </c>
      <c r="G600" t="s">
        <v>5648</v>
      </c>
      <c r="I600" s="94">
        <v>42000</v>
      </c>
      <c r="K600" s="94">
        <v>42000</v>
      </c>
      <c r="L600" t="s">
        <v>721</v>
      </c>
      <c r="M600" s="92">
        <f>+'R BOOTS'!E411</f>
        <v>0</v>
      </c>
      <c r="O600">
        <f t="shared" si="45"/>
        <v>0</v>
      </c>
      <c r="P600" s="94">
        <f t="shared" si="44"/>
        <v>0</v>
      </c>
      <c r="R600">
        <f t="shared" si="46"/>
        <v>0</v>
      </c>
    </row>
    <row r="601" spans="1:18" x14ac:dyDescent="0.4">
      <c r="A601" t="s">
        <v>4747</v>
      </c>
      <c r="B601">
        <f t="shared" si="43"/>
        <v>1</v>
      </c>
      <c r="C601" t="s">
        <v>823</v>
      </c>
      <c r="D601" t="s">
        <v>824</v>
      </c>
      <c r="G601" t="s">
        <v>5649</v>
      </c>
      <c r="I601" s="94">
        <v>34000</v>
      </c>
      <c r="K601" s="94">
        <v>34000</v>
      </c>
      <c r="L601" t="s">
        <v>782</v>
      </c>
      <c r="M601" s="92">
        <f>+'R BOOTS'!E412</f>
        <v>0</v>
      </c>
      <c r="O601">
        <f t="shared" si="45"/>
        <v>0</v>
      </c>
      <c r="P601" s="94">
        <f t="shared" si="44"/>
        <v>0</v>
      </c>
      <c r="R601">
        <f t="shared" si="46"/>
        <v>0</v>
      </c>
    </row>
    <row r="602" spans="1:18" x14ac:dyDescent="0.4">
      <c r="A602" t="s">
        <v>4747</v>
      </c>
      <c r="B602">
        <f t="shared" si="43"/>
        <v>1</v>
      </c>
      <c r="C602" t="s">
        <v>825</v>
      </c>
      <c r="D602" t="s">
        <v>824</v>
      </c>
      <c r="G602" t="s">
        <v>5650</v>
      </c>
      <c r="I602" s="94">
        <v>34000</v>
      </c>
      <c r="K602" s="94">
        <v>34000</v>
      </c>
      <c r="L602" t="s">
        <v>784</v>
      </c>
      <c r="M602" s="92">
        <f>+'R BOOTS'!E413</f>
        <v>0</v>
      </c>
      <c r="O602">
        <f t="shared" si="45"/>
        <v>0</v>
      </c>
      <c r="P602" s="94">
        <f t="shared" si="44"/>
        <v>0</v>
      </c>
      <c r="R602">
        <f t="shared" si="46"/>
        <v>0</v>
      </c>
    </row>
    <row r="603" spans="1:18" x14ac:dyDescent="0.4">
      <c r="A603" t="s">
        <v>4747</v>
      </c>
      <c r="B603">
        <f t="shared" si="43"/>
        <v>1</v>
      </c>
      <c r="C603" t="s">
        <v>826</v>
      </c>
      <c r="D603" t="s">
        <v>824</v>
      </c>
      <c r="G603" t="s">
        <v>5651</v>
      </c>
      <c r="I603" s="94">
        <v>34000</v>
      </c>
      <c r="K603" s="94">
        <v>34000</v>
      </c>
      <c r="L603" t="s">
        <v>715</v>
      </c>
      <c r="M603" s="92">
        <f>+'R BOOTS'!E414</f>
        <v>0</v>
      </c>
      <c r="O603">
        <f t="shared" si="45"/>
        <v>0</v>
      </c>
      <c r="P603" s="94">
        <f t="shared" si="44"/>
        <v>0</v>
      </c>
      <c r="R603">
        <f t="shared" si="46"/>
        <v>0</v>
      </c>
    </row>
    <row r="604" spans="1:18" x14ac:dyDescent="0.4">
      <c r="A604" t="s">
        <v>4747</v>
      </c>
      <c r="B604">
        <f t="shared" si="43"/>
        <v>1</v>
      </c>
      <c r="C604" t="s">
        <v>827</v>
      </c>
      <c r="D604" t="s">
        <v>824</v>
      </c>
      <c r="G604" t="s">
        <v>5652</v>
      </c>
      <c r="I604" s="94">
        <v>34000</v>
      </c>
      <c r="K604" s="94">
        <v>34000</v>
      </c>
      <c r="L604" t="s">
        <v>717</v>
      </c>
      <c r="M604" s="92">
        <f>+'R BOOTS'!E415</f>
        <v>0</v>
      </c>
      <c r="O604">
        <f t="shared" si="45"/>
        <v>0</v>
      </c>
      <c r="P604" s="94">
        <f t="shared" si="44"/>
        <v>0</v>
      </c>
      <c r="R604">
        <f t="shared" si="46"/>
        <v>0</v>
      </c>
    </row>
    <row r="605" spans="1:18" x14ac:dyDescent="0.4">
      <c r="A605" t="s">
        <v>4747</v>
      </c>
      <c r="B605">
        <f t="shared" si="43"/>
        <v>1</v>
      </c>
      <c r="C605" t="s">
        <v>828</v>
      </c>
      <c r="D605" t="s">
        <v>824</v>
      </c>
      <c r="G605" t="s">
        <v>5653</v>
      </c>
      <c r="I605" s="94">
        <v>34000</v>
      </c>
      <c r="K605" s="94">
        <v>34000</v>
      </c>
      <c r="L605" t="s">
        <v>719</v>
      </c>
      <c r="M605" s="92">
        <f>+'R BOOTS'!E416</f>
        <v>0</v>
      </c>
      <c r="O605">
        <f t="shared" si="45"/>
        <v>0</v>
      </c>
      <c r="P605" s="94">
        <f t="shared" si="44"/>
        <v>0</v>
      </c>
      <c r="R605">
        <f t="shared" si="46"/>
        <v>0</v>
      </c>
    </row>
    <row r="606" spans="1:18" x14ac:dyDescent="0.4">
      <c r="A606" t="s">
        <v>4747</v>
      </c>
      <c r="B606">
        <f t="shared" si="43"/>
        <v>1</v>
      </c>
      <c r="C606" t="s">
        <v>829</v>
      </c>
      <c r="D606" t="s">
        <v>830</v>
      </c>
      <c r="G606" t="s">
        <v>5654</v>
      </c>
      <c r="I606" s="94">
        <v>33000</v>
      </c>
      <c r="K606" s="94">
        <v>33000</v>
      </c>
      <c r="L606" t="s">
        <v>34</v>
      </c>
      <c r="M606" s="92">
        <f>+'R BOOTS'!E417</f>
        <v>0</v>
      </c>
      <c r="O606">
        <f t="shared" si="45"/>
        <v>0</v>
      </c>
      <c r="P606" s="94">
        <f t="shared" si="44"/>
        <v>0</v>
      </c>
      <c r="R606">
        <f t="shared" si="46"/>
        <v>0</v>
      </c>
    </row>
    <row r="607" spans="1:18" x14ac:dyDescent="0.4">
      <c r="A607" t="s">
        <v>4747</v>
      </c>
      <c r="B607">
        <f t="shared" si="43"/>
        <v>1</v>
      </c>
      <c r="C607" t="s">
        <v>831</v>
      </c>
      <c r="D607" t="s">
        <v>830</v>
      </c>
      <c r="G607" t="s">
        <v>5655</v>
      </c>
      <c r="I607" s="94">
        <v>33000</v>
      </c>
      <c r="K607" s="94">
        <v>33000</v>
      </c>
      <c r="L607" t="s">
        <v>22</v>
      </c>
      <c r="M607" s="92">
        <f>+'R BOOTS'!E418</f>
        <v>0</v>
      </c>
      <c r="O607">
        <f t="shared" si="45"/>
        <v>0</v>
      </c>
      <c r="P607" s="94">
        <f t="shared" si="44"/>
        <v>0</v>
      </c>
      <c r="R607">
        <f t="shared" si="46"/>
        <v>0</v>
      </c>
    </row>
    <row r="608" spans="1:18" x14ac:dyDescent="0.4">
      <c r="A608" t="s">
        <v>4747</v>
      </c>
      <c r="B608">
        <f t="shared" si="43"/>
        <v>1</v>
      </c>
      <c r="C608" t="s">
        <v>832</v>
      </c>
      <c r="D608" t="s">
        <v>830</v>
      </c>
      <c r="G608" t="s">
        <v>5656</v>
      </c>
      <c r="I608" s="94">
        <v>33000</v>
      </c>
      <c r="K608" s="94">
        <v>33000</v>
      </c>
      <c r="L608" t="s">
        <v>812</v>
      </c>
      <c r="M608" s="92">
        <f>+'R BOOTS'!E419</f>
        <v>0</v>
      </c>
      <c r="O608">
        <f t="shared" si="45"/>
        <v>0</v>
      </c>
      <c r="P608" s="94">
        <f t="shared" si="44"/>
        <v>0</v>
      </c>
      <c r="R608">
        <f t="shared" si="46"/>
        <v>0</v>
      </c>
    </row>
    <row r="609" spans="1:18" x14ac:dyDescent="0.4">
      <c r="A609" t="s">
        <v>4747</v>
      </c>
      <c r="B609">
        <f t="shared" si="43"/>
        <v>1</v>
      </c>
      <c r="C609" t="s">
        <v>833</v>
      </c>
      <c r="D609" t="s">
        <v>830</v>
      </c>
      <c r="G609" t="s">
        <v>5657</v>
      </c>
      <c r="I609" s="94">
        <v>33000</v>
      </c>
      <c r="K609" s="94">
        <v>33000</v>
      </c>
      <c r="L609" t="s">
        <v>814</v>
      </c>
      <c r="M609" s="92">
        <f>+'R BOOTS'!E420</f>
        <v>0</v>
      </c>
      <c r="O609">
        <f t="shared" si="45"/>
        <v>0</v>
      </c>
      <c r="P609" s="94">
        <f t="shared" si="44"/>
        <v>0</v>
      </c>
      <c r="R609">
        <f t="shared" si="46"/>
        <v>0</v>
      </c>
    </row>
    <row r="610" spans="1:18" x14ac:dyDescent="0.4">
      <c r="A610" t="s">
        <v>4747</v>
      </c>
      <c r="B610">
        <f t="shared" si="43"/>
        <v>1</v>
      </c>
      <c r="C610" t="s">
        <v>834</v>
      </c>
      <c r="D610" t="s">
        <v>830</v>
      </c>
      <c r="G610" t="s">
        <v>5658</v>
      </c>
      <c r="I610" s="94">
        <v>33000</v>
      </c>
      <c r="K610" s="94">
        <v>33000</v>
      </c>
      <c r="L610" t="s">
        <v>816</v>
      </c>
      <c r="M610" s="92">
        <f>+'R BOOTS'!E421</f>
        <v>0</v>
      </c>
      <c r="O610">
        <f t="shared" si="45"/>
        <v>0</v>
      </c>
      <c r="P610" s="94">
        <f t="shared" si="44"/>
        <v>0</v>
      </c>
      <c r="R610">
        <f t="shared" si="46"/>
        <v>0</v>
      </c>
    </row>
    <row r="611" spans="1:18" x14ac:dyDescent="0.4">
      <c r="A611" t="s">
        <v>4747</v>
      </c>
      <c r="B611" s="114">
        <f t="shared" si="43"/>
        <v>2</v>
      </c>
      <c r="C611" t="s">
        <v>835</v>
      </c>
      <c r="D611" t="s">
        <v>836</v>
      </c>
      <c r="G611" t="s">
        <v>5659</v>
      </c>
      <c r="I611" s="94">
        <v>34000</v>
      </c>
      <c r="K611" s="94">
        <v>34000</v>
      </c>
      <c r="L611" t="s">
        <v>782</v>
      </c>
      <c r="M611" s="92">
        <f>+'R BOOTS'!E422</f>
        <v>0</v>
      </c>
      <c r="O611">
        <f t="shared" si="45"/>
        <v>0</v>
      </c>
      <c r="P611" s="94">
        <f t="shared" si="44"/>
        <v>0</v>
      </c>
      <c r="R611">
        <f t="shared" si="46"/>
        <v>0</v>
      </c>
    </row>
    <row r="612" spans="1:18" x14ac:dyDescent="0.4">
      <c r="A612" t="s">
        <v>4747</v>
      </c>
      <c r="B612" s="114">
        <f t="shared" si="43"/>
        <v>2</v>
      </c>
      <c r="C612" t="s">
        <v>837</v>
      </c>
      <c r="D612" t="s">
        <v>836</v>
      </c>
      <c r="G612" t="s">
        <v>5660</v>
      </c>
      <c r="I612" s="94">
        <v>34000</v>
      </c>
      <c r="K612" s="94">
        <v>34000</v>
      </c>
      <c r="L612" t="s">
        <v>784</v>
      </c>
      <c r="M612" s="92">
        <f>+'R BOOTS'!E423</f>
        <v>0</v>
      </c>
      <c r="O612">
        <f t="shared" si="45"/>
        <v>0</v>
      </c>
      <c r="P612" s="94">
        <f t="shared" si="44"/>
        <v>0</v>
      </c>
      <c r="R612">
        <f t="shared" si="46"/>
        <v>0</v>
      </c>
    </row>
    <row r="613" spans="1:18" x14ac:dyDescent="0.4">
      <c r="A613" t="s">
        <v>4747</v>
      </c>
      <c r="B613" s="114">
        <f t="shared" si="43"/>
        <v>2</v>
      </c>
      <c r="C613" t="s">
        <v>838</v>
      </c>
      <c r="D613" t="s">
        <v>836</v>
      </c>
      <c r="G613" t="s">
        <v>5661</v>
      </c>
      <c r="I613" s="94">
        <v>34000</v>
      </c>
      <c r="K613" s="94">
        <v>34000</v>
      </c>
      <c r="L613" t="s">
        <v>715</v>
      </c>
      <c r="M613" s="92">
        <f>+'R BOOTS'!E424</f>
        <v>0</v>
      </c>
      <c r="O613">
        <f t="shared" si="45"/>
        <v>0</v>
      </c>
      <c r="P613" s="94">
        <f t="shared" si="44"/>
        <v>0</v>
      </c>
      <c r="R613">
        <f t="shared" si="46"/>
        <v>0</v>
      </c>
    </row>
    <row r="614" spans="1:18" x14ac:dyDescent="0.4">
      <c r="A614" t="s">
        <v>4747</v>
      </c>
      <c r="B614" s="114">
        <f t="shared" si="43"/>
        <v>2</v>
      </c>
      <c r="C614" t="s">
        <v>839</v>
      </c>
      <c r="D614" t="s">
        <v>836</v>
      </c>
      <c r="G614" t="s">
        <v>5662</v>
      </c>
      <c r="I614" s="94">
        <v>34000</v>
      </c>
      <c r="K614" s="94">
        <v>34000</v>
      </c>
      <c r="L614" t="s">
        <v>717</v>
      </c>
      <c r="M614" s="92">
        <f>+'R BOOTS'!E425</f>
        <v>0</v>
      </c>
      <c r="O614">
        <f t="shared" si="45"/>
        <v>0</v>
      </c>
      <c r="P614" s="94">
        <f t="shared" si="44"/>
        <v>0</v>
      </c>
      <c r="R614">
        <f t="shared" si="46"/>
        <v>0</v>
      </c>
    </row>
    <row r="615" spans="1:18" x14ac:dyDescent="0.4">
      <c r="A615" t="s">
        <v>4747</v>
      </c>
      <c r="B615" s="114">
        <f t="shared" si="43"/>
        <v>2</v>
      </c>
      <c r="C615" t="s">
        <v>840</v>
      </c>
      <c r="D615" t="s">
        <v>836</v>
      </c>
      <c r="G615" t="s">
        <v>5663</v>
      </c>
      <c r="I615" s="94">
        <v>34000</v>
      </c>
      <c r="K615" s="94">
        <v>34000</v>
      </c>
      <c r="L615" t="s">
        <v>719</v>
      </c>
      <c r="M615" s="92">
        <f>+'R BOOTS'!E426</f>
        <v>0</v>
      </c>
      <c r="O615">
        <f t="shared" si="45"/>
        <v>0</v>
      </c>
      <c r="P615" s="94">
        <f t="shared" si="44"/>
        <v>0</v>
      </c>
      <c r="R615">
        <f t="shared" si="46"/>
        <v>0</v>
      </c>
    </row>
    <row r="616" spans="1:18" x14ac:dyDescent="0.4">
      <c r="A616" t="s">
        <v>4747</v>
      </c>
      <c r="B616" s="114">
        <f t="shared" si="43"/>
        <v>2</v>
      </c>
      <c r="C616" t="s">
        <v>841</v>
      </c>
      <c r="D616" t="s">
        <v>842</v>
      </c>
      <c r="G616" t="s">
        <v>5664</v>
      </c>
      <c r="I616" s="94">
        <v>33000</v>
      </c>
      <c r="K616" s="94">
        <v>33000</v>
      </c>
      <c r="L616" t="s">
        <v>34</v>
      </c>
      <c r="M616" s="92">
        <f>+'R BOOTS'!E427</f>
        <v>0</v>
      </c>
      <c r="O616">
        <f t="shared" si="45"/>
        <v>0</v>
      </c>
      <c r="P616" s="94">
        <f t="shared" si="44"/>
        <v>0</v>
      </c>
      <c r="R616">
        <f t="shared" si="46"/>
        <v>0</v>
      </c>
    </row>
    <row r="617" spans="1:18" x14ac:dyDescent="0.4">
      <c r="A617" t="s">
        <v>4747</v>
      </c>
      <c r="B617" s="114">
        <f t="shared" si="43"/>
        <v>2</v>
      </c>
      <c r="C617" t="s">
        <v>843</v>
      </c>
      <c r="D617" t="s">
        <v>842</v>
      </c>
      <c r="G617" t="s">
        <v>5665</v>
      </c>
      <c r="I617" s="94">
        <v>33000</v>
      </c>
      <c r="K617" s="94">
        <v>33000</v>
      </c>
      <c r="L617" t="s">
        <v>22</v>
      </c>
      <c r="M617" s="92">
        <f>+'R BOOTS'!E428</f>
        <v>0</v>
      </c>
      <c r="O617">
        <f t="shared" si="45"/>
        <v>0</v>
      </c>
      <c r="P617" s="94">
        <f t="shared" si="44"/>
        <v>0</v>
      </c>
      <c r="R617">
        <f t="shared" si="46"/>
        <v>0</v>
      </c>
    </row>
    <row r="618" spans="1:18" x14ac:dyDescent="0.4">
      <c r="A618" t="s">
        <v>4747</v>
      </c>
      <c r="B618" s="114">
        <f t="shared" si="43"/>
        <v>2</v>
      </c>
      <c r="C618" t="s">
        <v>844</v>
      </c>
      <c r="D618" t="s">
        <v>842</v>
      </c>
      <c r="G618" t="s">
        <v>5666</v>
      </c>
      <c r="I618" s="94">
        <v>33000</v>
      </c>
      <c r="K618" s="94">
        <v>33000</v>
      </c>
      <c r="L618" t="s">
        <v>812</v>
      </c>
      <c r="M618" s="92">
        <f>+'R BOOTS'!E429</f>
        <v>0</v>
      </c>
      <c r="O618">
        <f t="shared" si="45"/>
        <v>0</v>
      </c>
      <c r="P618" s="94">
        <f t="shared" si="44"/>
        <v>0</v>
      </c>
      <c r="R618">
        <f t="shared" si="46"/>
        <v>0</v>
      </c>
    </row>
    <row r="619" spans="1:18" x14ac:dyDescent="0.4">
      <c r="A619" t="s">
        <v>4747</v>
      </c>
      <c r="B619" s="114">
        <f t="shared" si="43"/>
        <v>2</v>
      </c>
      <c r="C619" t="s">
        <v>845</v>
      </c>
      <c r="D619" t="s">
        <v>842</v>
      </c>
      <c r="G619" t="s">
        <v>5667</v>
      </c>
      <c r="I619" s="94">
        <v>33000</v>
      </c>
      <c r="K619" s="94">
        <v>33000</v>
      </c>
      <c r="L619" t="s">
        <v>814</v>
      </c>
      <c r="M619" s="92">
        <f>+'R BOOTS'!E430</f>
        <v>0</v>
      </c>
      <c r="O619">
        <f t="shared" si="45"/>
        <v>0</v>
      </c>
      <c r="P619" s="94">
        <f t="shared" si="44"/>
        <v>0</v>
      </c>
      <c r="R619">
        <f t="shared" si="46"/>
        <v>0</v>
      </c>
    </row>
    <row r="620" spans="1:18" x14ac:dyDescent="0.4">
      <c r="A620" t="s">
        <v>4747</v>
      </c>
      <c r="B620" s="114">
        <f t="shared" si="43"/>
        <v>2</v>
      </c>
      <c r="C620" t="s">
        <v>846</v>
      </c>
      <c r="D620" t="s">
        <v>842</v>
      </c>
      <c r="G620" t="s">
        <v>5668</v>
      </c>
      <c r="I620" s="94">
        <v>33000</v>
      </c>
      <c r="K620" s="94">
        <v>33000</v>
      </c>
      <c r="L620" t="s">
        <v>816</v>
      </c>
      <c r="M620" s="92">
        <f>+'R BOOTS'!E431</f>
        <v>0</v>
      </c>
      <c r="O620">
        <f t="shared" si="45"/>
        <v>0</v>
      </c>
      <c r="P620" s="94">
        <f t="shared" si="44"/>
        <v>0</v>
      </c>
      <c r="R620">
        <f t="shared" si="46"/>
        <v>0</v>
      </c>
    </row>
    <row r="621" spans="1:18" x14ac:dyDescent="0.4">
      <c r="A621" t="s">
        <v>4747</v>
      </c>
      <c r="B621">
        <f t="shared" si="43"/>
        <v>1</v>
      </c>
      <c r="C621" t="s">
        <v>847</v>
      </c>
      <c r="D621" t="s">
        <v>848</v>
      </c>
      <c r="G621" t="s">
        <v>5669</v>
      </c>
      <c r="I621" s="94">
        <v>20000</v>
      </c>
      <c r="K621" s="94">
        <v>20000</v>
      </c>
      <c r="L621" t="s">
        <v>60</v>
      </c>
      <c r="M621" s="92">
        <f>+'R BOOTS'!E432</f>
        <v>0</v>
      </c>
      <c r="O621">
        <f t="shared" si="45"/>
        <v>0</v>
      </c>
      <c r="P621" s="94">
        <f t="shared" si="44"/>
        <v>0</v>
      </c>
      <c r="R621">
        <f t="shared" si="46"/>
        <v>0</v>
      </c>
    </row>
    <row r="622" spans="1:18" x14ac:dyDescent="0.4">
      <c r="A622" t="s">
        <v>4747</v>
      </c>
      <c r="B622">
        <f t="shared" si="43"/>
        <v>1</v>
      </c>
      <c r="C622" t="s">
        <v>849</v>
      </c>
      <c r="D622" t="s">
        <v>848</v>
      </c>
      <c r="G622" t="s">
        <v>5670</v>
      </c>
      <c r="I622" s="94">
        <v>20000</v>
      </c>
      <c r="K622" s="94">
        <v>20000</v>
      </c>
      <c r="L622" t="s">
        <v>2</v>
      </c>
      <c r="M622" s="92">
        <f>+'R BOOTS'!E433</f>
        <v>0</v>
      </c>
      <c r="O622">
        <f t="shared" si="45"/>
        <v>0</v>
      </c>
      <c r="P622" s="94">
        <f t="shared" si="44"/>
        <v>0</v>
      </c>
      <c r="R622">
        <f t="shared" si="46"/>
        <v>0</v>
      </c>
    </row>
    <row r="623" spans="1:18" x14ac:dyDescent="0.4">
      <c r="A623" t="s">
        <v>4747</v>
      </c>
      <c r="B623">
        <f t="shared" si="43"/>
        <v>1</v>
      </c>
      <c r="C623" t="s">
        <v>850</v>
      </c>
      <c r="D623" t="s">
        <v>848</v>
      </c>
      <c r="G623" t="s">
        <v>5671</v>
      </c>
      <c r="I623" s="94">
        <v>20000</v>
      </c>
      <c r="K623" s="94">
        <v>20000</v>
      </c>
      <c r="L623" t="s">
        <v>34</v>
      </c>
      <c r="M623" s="92">
        <f>+'R BOOTS'!E434</f>
        <v>0</v>
      </c>
      <c r="O623">
        <f t="shared" si="45"/>
        <v>0</v>
      </c>
      <c r="P623" s="94">
        <f t="shared" si="44"/>
        <v>0</v>
      </c>
      <c r="R623">
        <f t="shared" si="46"/>
        <v>0</v>
      </c>
    </row>
    <row r="624" spans="1:18" x14ac:dyDescent="0.4">
      <c r="A624" t="s">
        <v>4747</v>
      </c>
      <c r="B624">
        <f t="shared" si="43"/>
        <v>1</v>
      </c>
      <c r="C624" t="s">
        <v>851</v>
      </c>
      <c r="D624" t="s">
        <v>848</v>
      </c>
      <c r="G624" t="s">
        <v>5672</v>
      </c>
      <c r="I624" s="94">
        <v>20000</v>
      </c>
      <c r="K624" s="94">
        <v>20000</v>
      </c>
      <c r="L624" t="s">
        <v>22</v>
      </c>
      <c r="M624" s="92">
        <f>+'R BOOTS'!E435</f>
        <v>0</v>
      </c>
      <c r="O624">
        <f t="shared" si="45"/>
        <v>0</v>
      </c>
      <c r="P624" s="94">
        <f t="shared" si="44"/>
        <v>0</v>
      </c>
      <c r="R624">
        <f t="shared" si="46"/>
        <v>0</v>
      </c>
    </row>
    <row r="625" spans="1:18" x14ac:dyDescent="0.4">
      <c r="A625" t="s">
        <v>4747</v>
      </c>
      <c r="B625">
        <f t="shared" si="43"/>
        <v>1</v>
      </c>
      <c r="C625" t="s">
        <v>852</v>
      </c>
      <c r="D625" t="s">
        <v>848</v>
      </c>
      <c r="G625" t="s">
        <v>5673</v>
      </c>
      <c r="I625" s="94">
        <v>20000</v>
      </c>
      <c r="K625" s="94">
        <v>20000</v>
      </c>
      <c r="L625" t="s">
        <v>812</v>
      </c>
      <c r="M625" s="92">
        <f>+'R BOOTS'!E436</f>
        <v>0</v>
      </c>
      <c r="O625">
        <f t="shared" si="45"/>
        <v>0</v>
      </c>
      <c r="P625" s="94">
        <f t="shared" si="44"/>
        <v>0</v>
      </c>
      <c r="R625">
        <f t="shared" si="46"/>
        <v>0</v>
      </c>
    </row>
    <row r="626" spans="1:18" x14ac:dyDescent="0.4">
      <c r="A626" t="s">
        <v>4747</v>
      </c>
      <c r="B626">
        <f t="shared" si="43"/>
        <v>1</v>
      </c>
      <c r="C626" t="s">
        <v>853</v>
      </c>
      <c r="D626" t="s">
        <v>848</v>
      </c>
      <c r="G626" t="s">
        <v>5674</v>
      </c>
      <c r="I626" s="94">
        <v>20000</v>
      </c>
      <c r="K626" s="94">
        <v>20000</v>
      </c>
      <c r="L626" t="s">
        <v>814</v>
      </c>
      <c r="M626" s="92">
        <f>+'R BOOTS'!E437</f>
        <v>0</v>
      </c>
      <c r="O626">
        <f t="shared" si="45"/>
        <v>0</v>
      </c>
      <c r="P626" s="94">
        <f t="shared" si="44"/>
        <v>0</v>
      </c>
      <c r="R626">
        <f t="shared" si="46"/>
        <v>0</v>
      </c>
    </row>
    <row r="627" spans="1:18" x14ac:dyDescent="0.4">
      <c r="A627" t="s">
        <v>4747</v>
      </c>
      <c r="B627">
        <f t="shared" si="43"/>
        <v>1</v>
      </c>
      <c r="C627" t="s">
        <v>854</v>
      </c>
      <c r="D627" t="s">
        <v>848</v>
      </c>
      <c r="G627" t="s">
        <v>5675</v>
      </c>
      <c r="I627" s="94">
        <v>20000</v>
      </c>
      <c r="K627" s="94">
        <v>20000</v>
      </c>
      <c r="L627" t="s">
        <v>816</v>
      </c>
      <c r="M627" s="92">
        <f>+'R BOOTS'!E438</f>
        <v>0</v>
      </c>
      <c r="O627">
        <f t="shared" si="45"/>
        <v>0</v>
      </c>
      <c r="P627" s="94">
        <f t="shared" si="44"/>
        <v>0</v>
      </c>
      <c r="R627">
        <f t="shared" si="46"/>
        <v>0</v>
      </c>
    </row>
    <row r="628" spans="1:18" x14ac:dyDescent="0.4">
      <c r="A628" t="s">
        <v>4747</v>
      </c>
      <c r="B628">
        <f t="shared" si="43"/>
        <v>1</v>
      </c>
      <c r="C628" t="s">
        <v>855</v>
      </c>
      <c r="D628" t="s">
        <v>848</v>
      </c>
      <c r="G628" t="s">
        <v>5676</v>
      </c>
      <c r="I628" s="94">
        <v>20000</v>
      </c>
      <c r="K628" s="94">
        <v>20000</v>
      </c>
      <c r="L628" t="s">
        <v>782</v>
      </c>
      <c r="M628" s="92">
        <f>+'R BOOTS'!E439</f>
        <v>0</v>
      </c>
      <c r="O628">
        <f t="shared" si="45"/>
        <v>0</v>
      </c>
      <c r="P628" s="94">
        <f t="shared" si="44"/>
        <v>0</v>
      </c>
      <c r="R628">
        <f t="shared" si="46"/>
        <v>0</v>
      </c>
    </row>
    <row r="629" spans="1:18" x14ac:dyDescent="0.4">
      <c r="A629" t="s">
        <v>4747</v>
      </c>
      <c r="B629">
        <f t="shared" si="43"/>
        <v>1</v>
      </c>
      <c r="C629" t="s">
        <v>856</v>
      </c>
      <c r="D629" t="s">
        <v>857</v>
      </c>
      <c r="G629" t="s">
        <v>5677</v>
      </c>
      <c r="I629" s="94">
        <v>34000</v>
      </c>
      <c r="K629" s="94">
        <v>34000</v>
      </c>
      <c r="L629" t="s">
        <v>782</v>
      </c>
      <c r="M629" s="92">
        <f>+'R BOOTS'!E440</f>
        <v>0</v>
      </c>
      <c r="O629">
        <f t="shared" si="45"/>
        <v>0</v>
      </c>
      <c r="P629" s="94">
        <f t="shared" si="44"/>
        <v>0</v>
      </c>
      <c r="R629">
        <f t="shared" si="46"/>
        <v>0</v>
      </c>
    </row>
    <row r="630" spans="1:18" x14ac:dyDescent="0.4">
      <c r="A630" t="s">
        <v>4747</v>
      </c>
      <c r="B630">
        <f t="shared" si="43"/>
        <v>1</v>
      </c>
      <c r="C630" t="s">
        <v>858</v>
      </c>
      <c r="D630" t="s">
        <v>857</v>
      </c>
      <c r="G630" t="s">
        <v>5678</v>
      </c>
      <c r="I630" s="94">
        <v>34000</v>
      </c>
      <c r="K630" s="94">
        <v>34000</v>
      </c>
      <c r="L630" t="s">
        <v>784</v>
      </c>
      <c r="M630" s="92">
        <f>+'R BOOTS'!E441</f>
        <v>0</v>
      </c>
      <c r="O630">
        <f t="shared" si="45"/>
        <v>0</v>
      </c>
      <c r="P630" s="94">
        <f t="shared" si="44"/>
        <v>0</v>
      </c>
      <c r="R630">
        <f t="shared" si="46"/>
        <v>0</v>
      </c>
    </row>
    <row r="631" spans="1:18" x14ac:dyDescent="0.4">
      <c r="A631" t="s">
        <v>4747</v>
      </c>
      <c r="B631">
        <f t="shared" si="43"/>
        <v>1</v>
      </c>
      <c r="C631" t="s">
        <v>859</v>
      </c>
      <c r="D631" t="s">
        <v>857</v>
      </c>
      <c r="G631" t="s">
        <v>5679</v>
      </c>
      <c r="I631" s="94">
        <v>34000</v>
      </c>
      <c r="K631" s="94">
        <v>34000</v>
      </c>
      <c r="L631" t="s">
        <v>715</v>
      </c>
      <c r="M631" s="92">
        <f>+'R BOOTS'!E442</f>
        <v>0</v>
      </c>
      <c r="O631">
        <f t="shared" si="45"/>
        <v>0</v>
      </c>
      <c r="P631" s="94">
        <f t="shared" si="44"/>
        <v>0</v>
      </c>
      <c r="R631">
        <f t="shared" si="46"/>
        <v>0</v>
      </c>
    </row>
    <row r="632" spans="1:18" x14ac:dyDescent="0.4">
      <c r="A632" t="s">
        <v>4747</v>
      </c>
      <c r="B632">
        <f t="shared" si="43"/>
        <v>1</v>
      </c>
      <c r="C632" t="s">
        <v>860</v>
      </c>
      <c r="D632" t="s">
        <v>857</v>
      </c>
      <c r="G632" t="s">
        <v>5680</v>
      </c>
      <c r="I632" s="94">
        <v>34000</v>
      </c>
      <c r="K632" s="94">
        <v>34000</v>
      </c>
      <c r="L632" t="s">
        <v>717</v>
      </c>
      <c r="M632" s="92">
        <f>+'R BOOTS'!E443</f>
        <v>0</v>
      </c>
      <c r="O632">
        <f t="shared" si="45"/>
        <v>0</v>
      </c>
      <c r="P632" s="94">
        <f t="shared" si="44"/>
        <v>0</v>
      </c>
      <c r="R632">
        <f t="shared" si="46"/>
        <v>0</v>
      </c>
    </row>
    <row r="633" spans="1:18" x14ac:dyDescent="0.4">
      <c r="A633" t="s">
        <v>4747</v>
      </c>
      <c r="B633">
        <f t="shared" si="43"/>
        <v>1</v>
      </c>
      <c r="C633" t="s">
        <v>861</v>
      </c>
      <c r="D633" t="s">
        <v>857</v>
      </c>
      <c r="G633" t="s">
        <v>5681</v>
      </c>
      <c r="I633" s="94">
        <v>34000</v>
      </c>
      <c r="K633" s="94">
        <v>34000</v>
      </c>
      <c r="L633" t="s">
        <v>719</v>
      </c>
      <c r="M633" s="92">
        <f>+'R BOOTS'!E444</f>
        <v>0</v>
      </c>
      <c r="O633">
        <f t="shared" si="45"/>
        <v>0</v>
      </c>
      <c r="P633" s="94">
        <f t="shared" si="44"/>
        <v>0</v>
      </c>
      <c r="R633">
        <f t="shared" si="46"/>
        <v>0</v>
      </c>
    </row>
    <row r="634" spans="1:18" x14ac:dyDescent="0.4">
      <c r="A634" t="s">
        <v>4747</v>
      </c>
      <c r="B634">
        <f t="shared" si="43"/>
        <v>1</v>
      </c>
      <c r="C634" t="s">
        <v>862</v>
      </c>
      <c r="D634" t="s">
        <v>863</v>
      </c>
      <c r="G634" t="s">
        <v>5682</v>
      </c>
      <c r="I634" s="94">
        <v>33000</v>
      </c>
      <c r="K634" s="94">
        <v>33000</v>
      </c>
      <c r="L634" t="s">
        <v>34</v>
      </c>
      <c r="M634" s="92">
        <f>+'R BOOTS'!E445</f>
        <v>0</v>
      </c>
      <c r="O634">
        <f t="shared" si="45"/>
        <v>0</v>
      </c>
      <c r="P634" s="94">
        <f t="shared" si="44"/>
        <v>0</v>
      </c>
      <c r="R634">
        <f t="shared" si="46"/>
        <v>0</v>
      </c>
    </row>
    <row r="635" spans="1:18" x14ac:dyDescent="0.4">
      <c r="A635" t="s">
        <v>4747</v>
      </c>
      <c r="B635">
        <f t="shared" si="43"/>
        <v>1</v>
      </c>
      <c r="C635" t="s">
        <v>864</v>
      </c>
      <c r="D635" t="s">
        <v>863</v>
      </c>
      <c r="G635" t="s">
        <v>5683</v>
      </c>
      <c r="I635" s="94">
        <v>33000</v>
      </c>
      <c r="K635" s="94">
        <v>33000</v>
      </c>
      <c r="L635" t="s">
        <v>22</v>
      </c>
      <c r="M635" s="92">
        <f>+'R BOOTS'!E446</f>
        <v>0</v>
      </c>
      <c r="O635">
        <f t="shared" si="45"/>
        <v>0</v>
      </c>
      <c r="P635" s="94">
        <f t="shared" si="44"/>
        <v>0</v>
      </c>
      <c r="R635">
        <f t="shared" si="46"/>
        <v>0</v>
      </c>
    </row>
    <row r="636" spans="1:18" x14ac:dyDescent="0.4">
      <c r="A636" t="s">
        <v>4747</v>
      </c>
      <c r="B636">
        <f t="shared" si="43"/>
        <v>1</v>
      </c>
      <c r="C636" t="s">
        <v>865</v>
      </c>
      <c r="D636" t="s">
        <v>863</v>
      </c>
      <c r="G636" t="s">
        <v>5684</v>
      </c>
      <c r="I636" s="94">
        <v>33000</v>
      </c>
      <c r="K636" s="94">
        <v>33000</v>
      </c>
      <c r="L636" t="s">
        <v>812</v>
      </c>
      <c r="M636" s="92">
        <f>+'R BOOTS'!E447</f>
        <v>0</v>
      </c>
      <c r="O636">
        <f t="shared" si="45"/>
        <v>0</v>
      </c>
      <c r="P636" s="94">
        <f t="shared" si="44"/>
        <v>0</v>
      </c>
      <c r="R636">
        <f t="shared" si="46"/>
        <v>0</v>
      </c>
    </row>
    <row r="637" spans="1:18" x14ac:dyDescent="0.4">
      <c r="A637" t="s">
        <v>4747</v>
      </c>
      <c r="B637">
        <f t="shared" si="43"/>
        <v>1</v>
      </c>
      <c r="C637" t="s">
        <v>866</v>
      </c>
      <c r="D637" t="s">
        <v>863</v>
      </c>
      <c r="G637" t="s">
        <v>5685</v>
      </c>
      <c r="I637" s="94">
        <v>33000</v>
      </c>
      <c r="K637" s="94">
        <v>33000</v>
      </c>
      <c r="L637" t="s">
        <v>814</v>
      </c>
      <c r="M637" s="92">
        <f>+'R BOOTS'!E448</f>
        <v>0</v>
      </c>
      <c r="O637">
        <f t="shared" si="45"/>
        <v>0</v>
      </c>
      <c r="P637" s="94">
        <f t="shared" si="44"/>
        <v>0</v>
      </c>
      <c r="R637">
        <f t="shared" si="46"/>
        <v>0</v>
      </c>
    </row>
    <row r="638" spans="1:18" x14ac:dyDescent="0.4">
      <c r="A638" t="s">
        <v>4747</v>
      </c>
      <c r="B638">
        <f t="shared" si="43"/>
        <v>1</v>
      </c>
      <c r="C638" t="s">
        <v>867</v>
      </c>
      <c r="D638" t="s">
        <v>863</v>
      </c>
      <c r="G638" t="s">
        <v>5686</v>
      </c>
      <c r="I638" s="94">
        <v>33000</v>
      </c>
      <c r="K638" s="94">
        <v>33000</v>
      </c>
      <c r="L638" t="s">
        <v>816</v>
      </c>
      <c r="M638" s="92">
        <f>+'R BOOTS'!E449</f>
        <v>0</v>
      </c>
      <c r="O638">
        <f t="shared" si="45"/>
        <v>0</v>
      </c>
      <c r="P638" s="94">
        <f t="shared" si="44"/>
        <v>0</v>
      </c>
      <c r="R638">
        <f t="shared" si="46"/>
        <v>0</v>
      </c>
    </row>
    <row r="639" spans="1:18" x14ac:dyDescent="0.4">
      <c r="A639" t="s">
        <v>4747</v>
      </c>
      <c r="B639">
        <f t="shared" si="43"/>
        <v>1</v>
      </c>
      <c r="C639" t="s">
        <v>868</v>
      </c>
      <c r="D639" t="s">
        <v>869</v>
      </c>
      <c r="G639" t="s">
        <v>5687</v>
      </c>
      <c r="I639" s="94">
        <v>20000</v>
      </c>
      <c r="K639" s="94">
        <v>20000</v>
      </c>
      <c r="L639" t="s">
        <v>60</v>
      </c>
      <c r="M639" s="92">
        <f>+'R BOOTS'!E450</f>
        <v>0</v>
      </c>
      <c r="O639">
        <f t="shared" si="45"/>
        <v>0</v>
      </c>
      <c r="P639" s="94">
        <f t="shared" si="44"/>
        <v>0</v>
      </c>
      <c r="R639">
        <f t="shared" si="46"/>
        <v>0</v>
      </c>
    </row>
    <row r="640" spans="1:18" x14ac:dyDescent="0.4">
      <c r="A640" t="s">
        <v>4747</v>
      </c>
      <c r="B640">
        <f t="shared" si="43"/>
        <v>1</v>
      </c>
      <c r="C640" t="s">
        <v>870</v>
      </c>
      <c r="D640" t="s">
        <v>869</v>
      </c>
      <c r="G640" t="s">
        <v>5688</v>
      </c>
      <c r="I640" s="94">
        <v>20000</v>
      </c>
      <c r="K640" s="94">
        <v>20000</v>
      </c>
      <c r="L640" t="s">
        <v>2</v>
      </c>
      <c r="M640" s="92">
        <f>+'R BOOTS'!E451</f>
        <v>0</v>
      </c>
      <c r="O640">
        <f t="shared" si="45"/>
        <v>0</v>
      </c>
      <c r="P640" s="94">
        <f t="shared" si="44"/>
        <v>0</v>
      </c>
      <c r="R640">
        <f t="shared" si="46"/>
        <v>0</v>
      </c>
    </row>
    <row r="641" spans="1:18" x14ac:dyDescent="0.4">
      <c r="A641" t="s">
        <v>4747</v>
      </c>
      <c r="B641">
        <f t="shared" si="43"/>
        <v>1</v>
      </c>
      <c r="C641" t="s">
        <v>871</v>
      </c>
      <c r="D641" t="s">
        <v>869</v>
      </c>
      <c r="G641" t="s">
        <v>5689</v>
      </c>
      <c r="I641" s="94">
        <v>20000</v>
      </c>
      <c r="K641" s="94">
        <v>20000</v>
      </c>
      <c r="L641" t="s">
        <v>34</v>
      </c>
      <c r="M641" s="92">
        <f>+'R BOOTS'!E452</f>
        <v>0</v>
      </c>
      <c r="O641">
        <f t="shared" si="45"/>
        <v>0</v>
      </c>
      <c r="P641" s="94">
        <f t="shared" si="44"/>
        <v>0</v>
      </c>
      <c r="R641">
        <f t="shared" si="46"/>
        <v>0</v>
      </c>
    </row>
    <row r="642" spans="1:18" x14ac:dyDescent="0.4">
      <c r="A642" t="s">
        <v>4747</v>
      </c>
      <c r="B642">
        <f t="shared" si="43"/>
        <v>1</v>
      </c>
      <c r="C642" t="s">
        <v>872</v>
      </c>
      <c r="D642" t="s">
        <v>869</v>
      </c>
      <c r="G642" t="s">
        <v>5690</v>
      </c>
      <c r="I642" s="94">
        <v>20000</v>
      </c>
      <c r="K642" s="94">
        <v>20000</v>
      </c>
      <c r="L642" t="s">
        <v>22</v>
      </c>
      <c r="M642" s="92">
        <f>+'R BOOTS'!E453</f>
        <v>0</v>
      </c>
      <c r="O642">
        <f t="shared" si="45"/>
        <v>0</v>
      </c>
      <c r="P642" s="94">
        <f t="shared" si="44"/>
        <v>0</v>
      </c>
      <c r="R642">
        <f t="shared" si="46"/>
        <v>0</v>
      </c>
    </row>
    <row r="643" spans="1:18" x14ac:dyDescent="0.4">
      <c r="A643" t="s">
        <v>4747</v>
      </c>
      <c r="B643">
        <f t="shared" si="43"/>
        <v>1</v>
      </c>
      <c r="C643" t="s">
        <v>873</v>
      </c>
      <c r="D643" t="s">
        <v>869</v>
      </c>
      <c r="G643" t="s">
        <v>5691</v>
      </c>
      <c r="I643" s="94">
        <v>20000</v>
      </c>
      <c r="K643" s="94">
        <v>20000</v>
      </c>
      <c r="L643" t="s">
        <v>812</v>
      </c>
      <c r="M643" s="92">
        <f>+'R BOOTS'!E454</f>
        <v>0</v>
      </c>
      <c r="O643">
        <f t="shared" si="45"/>
        <v>0</v>
      </c>
      <c r="P643" s="94">
        <f t="shared" si="44"/>
        <v>0</v>
      </c>
      <c r="R643">
        <f t="shared" si="46"/>
        <v>0</v>
      </c>
    </row>
    <row r="644" spans="1:18" x14ac:dyDescent="0.4">
      <c r="A644" t="s">
        <v>4747</v>
      </c>
      <c r="B644">
        <f t="shared" ref="B644:B707" si="47">+COUNTIF(C:C,C644)</f>
        <v>1</v>
      </c>
      <c r="C644" t="s">
        <v>874</v>
      </c>
      <c r="D644" t="s">
        <v>869</v>
      </c>
      <c r="G644" t="s">
        <v>5692</v>
      </c>
      <c r="I644" s="94">
        <v>20000</v>
      </c>
      <c r="K644" s="94">
        <v>20000</v>
      </c>
      <c r="L644" t="s">
        <v>814</v>
      </c>
      <c r="M644" s="92">
        <f>+'R BOOTS'!E455</f>
        <v>0</v>
      </c>
      <c r="O644">
        <f t="shared" si="45"/>
        <v>0</v>
      </c>
      <c r="P644" s="94">
        <f t="shared" ref="P644:P707" si="48">+M644*K644</f>
        <v>0</v>
      </c>
      <c r="R644">
        <f t="shared" si="46"/>
        <v>0</v>
      </c>
    </row>
    <row r="645" spans="1:18" x14ac:dyDescent="0.4">
      <c r="A645" t="s">
        <v>4747</v>
      </c>
      <c r="B645">
        <f t="shared" si="47"/>
        <v>1</v>
      </c>
      <c r="C645" t="s">
        <v>875</v>
      </c>
      <c r="D645" t="s">
        <v>869</v>
      </c>
      <c r="G645" t="s">
        <v>5693</v>
      </c>
      <c r="I645" s="94">
        <v>20000</v>
      </c>
      <c r="K645" s="94">
        <v>20000</v>
      </c>
      <c r="L645" t="s">
        <v>816</v>
      </c>
      <c r="M645" s="92">
        <f>+'R BOOTS'!E456</f>
        <v>0</v>
      </c>
      <c r="O645">
        <f t="shared" ref="O645:O708" si="49">+M645+N645</f>
        <v>0</v>
      </c>
      <c r="P645" s="94">
        <f t="shared" si="48"/>
        <v>0</v>
      </c>
      <c r="R645">
        <f t="shared" ref="R645:R708" si="50">+M645-Q645</f>
        <v>0</v>
      </c>
    </row>
    <row r="646" spans="1:18" x14ac:dyDescent="0.4">
      <c r="A646" t="s">
        <v>4747</v>
      </c>
      <c r="B646">
        <f t="shared" si="47"/>
        <v>1</v>
      </c>
      <c r="C646" t="s">
        <v>876</v>
      </c>
      <c r="D646" t="s">
        <v>869</v>
      </c>
      <c r="G646" t="s">
        <v>5694</v>
      </c>
      <c r="I646" s="94">
        <v>20000</v>
      </c>
      <c r="K646" s="94">
        <v>20000</v>
      </c>
      <c r="L646" t="s">
        <v>782</v>
      </c>
      <c r="M646" s="92">
        <f>+'R BOOTS'!E457</f>
        <v>0</v>
      </c>
      <c r="O646">
        <f t="shared" si="49"/>
        <v>0</v>
      </c>
      <c r="P646" s="94">
        <f t="shared" si="48"/>
        <v>0</v>
      </c>
      <c r="R646">
        <f t="shared" si="50"/>
        <v>0</v>
      </c>
    </row>
    <row r="647" spans="1:18" x14ac:dyDescent="0.4">
      <c r="A647" t="s">
        <v>4747</v>
      </c>
      <c r="B647">
        <f t="shared" si="47"/>
        <v>1</v>
      </c>
      <c r="C647" t="s">
        <v>877</v>
      </c>
      <c r="D647" t="s">
        <v>878</v>
      </c>
      <c r="G647" t="s">
        <v>5695</v>
      </c>
      <c r="I647" s="94">
        <v>8000</v>
      </c>
      <c r="K647" s="94">
        <v>8000</v>
      </c>
      <c r="L647" t="s">
        <v>879</v>
      </c>
      <c r="M647" s="92">
        <f>+'R BOOTS'!E458</f>
        <v>0</v>
      </c>
      <c r="O647">
        <f t="shared" si="49"/>
        <v>0</v>
      </c>
      <c r="P647" s="94">
        <f t="shared" si="48"/>
        <v>0</v>
      </c>
      <c r="R647">
        <f t="shared" si="50"/>
        <v>0</v>
      </c>
    </row>
    <row r="648" spans="1:18" x14ac:dyDescent="0.4">
      <c r="A648" t="s">
        <v>4747</v>
      </c>
      <c r="B648">
        <f t="shared" si="47"/>
        <v>1</v>
      </c>
      <c r="C648" t="s">
        <v>880</v>
      </c>
      <c r="D648" t="s">
        <v>881</v>
      </c>
      <c r="G648" t="s">
        <v>5696</v>
      </c>
      <c r="I648" s="94">
        <v>12000</v>
      </c>
      <c r="K648" s="94">
        <v>12000</v>
      </c>
      <c r="L648" t="s">
        <v>879</v>
      </c>
      <c r="M648" s="92">
        <f>+'R BOOTS'!E459</f>
        <v>0</v>
      </c>
      <c r="O648">
        <f t="shared" si="49"/>
        <v>0</v>
      </c>
      <c r="P648" s="94">
        <f t="shared" si="48"/>
        <v>0</v>
      </c>
      <c r="R648">
        <f t="shared" si="50"/>
        <v>0</v>
      </c>
    </row>
    <row r="649" spans="1:18" x14ac:dyDescent="0.4">
      <c r="A649" t="s">
        <v>4747</v>
      </c>
      <c r="B649">
        <f t="shared" si="47"/>
        <v>1</v>
      </c>
      <c r="C649" t="s">
        <v>882</v>
      </c>
      <c r="D649" t="s">
        <v>883</v>
      </c>
      <c r="G649" t="s">
        <v>5697</v>
      </c>
      <c r="I649" s="94">
        <v>10000</v>
      </c>
      <c r="K649" s="94">
        <v>10000</v>
      </c>
      <c r="L649" t="s">
        <v>879</v>
      </c>
      <c r="M649" s="92">
        <f>+'R BOOTS'!E460</f>
        <v>0</v>
      </c>
      <c r="O649">
        <f t="shared" si="49"/>
        <v>0</v>
      </c>
      <c r="P649" s="94">
        <f t="shared" si="48"/>
        <v>0</v>
      </c>
      <c r="R649">
        <f t="shared" si="50"/>
        <v>0</v>
      </c>
    </row>
    <row r="650" spans="1:18" x14ac:dyDescent="0.4">
      <c r="A650" t="s">
        <v>4747</v>
      </c>
      <c r="B650">
        <f t="shared" si="47"/>
        <v>1</v>
      </c>
      <c r="C650" t="s">
        <v>884</v>
      </c>
      <c r="D650" t="s">
        <v>885</v>
      </c>
      <c r="G650" t="s">
        <v>5698</v>
      </c>
      <c r="I650" s="94">
        <v>7000</v>
      </c>
      <c r="K650" s="94">
        <v>7000</v>
      </c>
      <c r="L650" t="s">
        <v>879</v>
      </c>
      <c r="M650" s="92">
        <f>+'R BOOTS'!E461</f>
        <v>0</v>
      </c>
      <c r="O650">
        <f t="shared" si="49"/>
        <v>0</v>
      </c>
      <c r="P650" s="94">
        <f t="shared" si="48"/>
        <v>0</v>
      </c>
      <c r="R650">
        <f t="shared" si="50"/>
        <v>0</v>
      </c>
    </row>
    <row r="651" spans="1:18" x14ac:dyDescent="0.4">
      <c r="A651" t="s">
        <v>4748</v>
      </c>
      <c r="B651">
        <f t="shared" si="47"/>
        <v>1</v>
      </c>
      <c r="C651" t="s">
        <v>4749</v>
      </c>
      <c r="O651">
        <f t="shared" si="49"/>
        <v>0</v>
      </c>
      <c r="P651" s="94">
        <f t="shared" si="48"/>
        <v>0</v>
      </c>
      <c r="R651">
        <f t="shared" si="50"/>
        <v>0</v>
      </c>
    </row>
    <row r="652" spans="1:18" x14ac:dyDescent="0.4">
      <c r="A652" t="s">
        <v>4748</v>
      </c>
      <c r="B652">
        <f t="shared" si="47"/>
        <v>1</v>
      </c>
      <c r="C652" t="s">
        <v>886</v>
      </c>
      <c r="D652" t="s">
        <v>887</v>
      </c>
      <c r="G652" t="s">
        <v>5699</v>
      </c>
      <c r="I652" s="94">
        <v>56000</v>
      </c>
      <c r="K652" s="94">
        <v>56000</v>
      </c>
      <c r="L652" t="s">
        <v>888</v>
      </c>
      <c r="M652" s="92">
        <f>+'R ACC'!E4</f>
        <v>0</v>
      </c>
      <c r="O652">
        <f t="shared" si="49"/>
        <v>0</v>
      </c>
      <c r="P652" s="94">
        <f t="shared" si="48"/>
        <v>0</v>
      </c>
      <c r="R652">
        <f t="shared" si="50"/>
        <v>0</v>
      </c>
    </row>
    <row r="653" spans="1:18" x14ac:dyDescent="0.4">
      <c r="A653" t="s">
        <v>4748</v>
      </c>
      <c r="B653">
        <f t="shared" si="47"/>
        <v>1</v>
      </c>
      <c r="C653" t="s">
        <v>889</v>
      </c>
      <c r="D653" t="s">
        <v>887</v>
      </c>
      <c r="G653" t="s">
        <v>5700</v>
      </c>
      <c r="I653" s="94">
        <v>56000</v>
      </c>
      <c r="K653" s="94">
        <v>56000</v>
      </c>
      <c r="L653" t="s">
        <v>890</v>
      </c>
      <c r="M653" s="92">
        <f>+'R ACC'!E5</f>
        <v>0</v>
      </c>
      <c r="O653">
        <f t="shared" si="49"/>
        <v>0</v>
      </c>
      <c r="P653" s="94">
        <f t="shared" si="48"/>
        <v>0</v>
      </c>
      <c r="R653">
        <f t="shared" si="50"/>
        <v>0</v>
      </c>
    </row>
    <row r="654" spans="1:18" x14ac:dyDescent="0.4">
      <c r="A654" t="s">
        <v>4748</v>
      </c>
      <c r="B654">
        <f t="shared" si="47"/>
        <v>1</v>
      </c>
      <c r="C654" t="s">
        <v>891</v>
      </c>
      <c r="D654" t="s">
        <v>887</v>
      </c>
      <c r="G654" t="s">
        <v>5701</v>
      </c>
      <c r="I654" s="94">
        <v>56000</v>
      </c>
      <c r="K654" s="94">
        <v>56000</v>
      </c>
      <c r="L654" t="s">
        <v>892</v>
      </c>
      <c r="M654" s="92">
        <f>+'R ACC'!E6</f>
        <v>0</v>
      </c>
      <c r="O654">
        <f t="shared" si="49"/>
        <v>0</v>
      </c>
      <c r="P654" s="94">
        <f t="shared" si="48"/>
        <v>0</v>
      </c>
      <c r="R654">
        <f t="shared" si="50"/>
        <v>0</v>
      </c>
    </row>
    <row r="655" spans="1:18" x14ac:dyDescent="0.4">
      <c r="A655" t="s">
        <v>4748</v>
      </c>
      <c r="B655">
        <f t="shared" si="47"/>
        <v>1</v>
      </c>
      <c r="C655" t="s">
        <v>893</v>
      </c>
      <c r="D655" t="s">
        <v>887</v>
      </c>
      <c r="G655" t="s">
        <v>5702</v>
      </c>
      <c r="I655" s="94">
        <v>56000</v>
      </c>
      <c r="K655" s="94">
        <v>56000</v>
      </c>
      <c r="L655" t="s">
        <v>894</v>
      </c>
      <c r="M655" s="92">
        <f>+'R ACC'!E7</f>
        <v>0</v>
      </c>
      <c r="O655">
        <f t="shared" si="49"/>
        <v>0</v>
      </c>
      <c r="P655" s="94">
        <f t="shared" si="48"/>
        <v>0</v>
      </c>
      <c r="R655">
        <f t="shared" si="50"/>
        <v>0</v>
      </c>
    </row>
    <row r="656" spans="1:18" x14ac:dyDescent="0.4">
      <c r="A656" t="s">
        <v>4748</v>
      </c>
      <c r="B656">
        <f t="shared" si="47"/>
        <v>1</v>
      </c>
      <c r="C656" t="s">
        <v>895</v>
      </c>
      <c r="D656" t="s">
        <v>887</v>
      </c>
      <c r="G656" t="s">
        <v>5703</v>
      </c>
      <c r="I656" s="94">
        <v>56000</v>
      </c>
      <c r="K656" s="94">
        <v>56000</v>
      </c>
      <c r="L656" t="s">
        <v>896</v>
      </c>
      <c r="M656" s="92">
        <f>+'R ACC'!E8</f>
        <v>0</v>
      </c>
      <c r="O656">
        <f t="shared" si="49"/>
        <v>0</v>
      </c>
      <c r="P656" s="94">
        <f t="shared" si="48"/>
        <v>0</v>
      </c>
      <c r="R656">
        <f t="shared" si="50"/>
        <v>0</v>
      </c>
    </row>
    <row r="657" spans="1:18" s="57" customFormat="1" x14ac:dyDescent="0.4">
      <c r="A657" s="57" t="s">
        <v>4748</v>
      </c>
      <c r="B657" s="57">
        <f t="shared" si="47"/>
        <v>1</v>
      </c>
      <c r="C657" s="57" t="s">
        <v>897</v>
      </c>
      <c r="D657" s="57" t="s">
        <v>898</v>
      </c>
      <c r="G657" s="57" t="s">
        <v>5704</v>
      </c>
      <c r="I657" s="202">
        <v>35000</v>
      </c>
      <c r="J657" s="202"/>
      <c r="K657" s="202">
        <v>35000</v>
      </c>
      <c r="L657" s="57" t="s">
        <v>888</v>
      </c>
      <c r="M657" s="203">
        <f>+'R ACC'!E9</f>
        <v>0</v>
      </c>
      <c r="O657" s="57">
        <f t="shared" si="49"/>
        <v>0</v>
      </c>
      <c r="P657" s="202">
        <f t="shared" si="48"/>
        <v>0</v>
      </c>
      <c r="R657" s="57">
        <f t="shared" si="50"/>
        <v>0</v>
      </c>
    </row>
    <row r="658" spans="1:18" s="57" customFormat="1" x14ac:dyDescent="0.4">
      <c r="A658" s="57" t="s">
        <v>4748</v>
      </c>
      <c r="B658" s="57">
        <f t="shared" si="47"/>
        <v>1</v>
      </c>
      <c r="C658" s="57" t="s">
        <v>899</v>
      </c>
      <c r="D658" s="57" t="s">
        <v>898</v>
      </c>
      <c r="G658" s="57" t="s">
        <v>5705</v>
      </c>
      <c r="I658" s="202">
        <v>35000</v>
      </c>
      <c r="J658" s="202"/>
      <c r="K658" s="202">
        <v>35000</v>
      </c>
      <c r="L658" s="57" t="s">
        <v>890</v>
      </c>
      <c r="M658" s="203">
        <f>+'R ACC'!E10</f>
        <v>0</v>
      </c>
      <c r="O658" s="57">
        <f t="shared" si="49"/>
        <v>0</v>
      </c>
      <c r="P658" s="202">
        <f t="shared" si="48"/>
        <v>0</v>
      </c>
      <c r="R658" s="57">
        <f t="shared" si="50"/>
        <v>0</v>
      </c>
    </row>
    <row r="659" spans="1:18" s="57" customFormat="1" x14ac:dyDescent="0.4">
      <c r="A659" s="57" t="s">
        <v>4748</v>
      </c>
      <c r="B659" s="57">
        <f t="shared" si="47"/>
        <v>1</v>
      </c>
      <c r="C659" s="57" t="s">
        <v>900</v>
      </c>
      <c r="D659" s="57" t="s">
        <v>898</v>
      </c>
      <c r="G659" s="57" t="s">
        <v>5706</v>
      </c>
      <c r="I659" s="202">
        <v>35000</v>
      </c>
      <c r="J659" s="202"/>
      <c r="K659" s="202">
        <v>35000</v>
      </c>
      <c r="L659" s="57" t="s">
        <v>892</v>
      </c>
      <c r="M659" s="203">
        <f>+'R ACC'!E11</f>
        <v>0</v>
      </c>
      <c r="O659" s="57">
        <f t="shared" si="49"/>
        <v>0</v>
      </c>
      <c r="P659" s="202">
        <f t="shared" si="48"/>
        <v>0</v>
      </c>
      <c r="R659" s="57">
        <f t="shared" si="50"/>
        <v>0</v>
      </c>
    </row>
    <row r="660" spans="1:18" s="57" customFormat="1" x14ac:dyDescent="0.4">
      <c r="A660" s="57" t="s">
        <v>4748</v>
      </c>
      <c r="B660" s="57">
        <f t="shared" si="47"/>
        <v>1</v>
      </c>
      <c r="C660" s="57" t="s">
        <v>901</v>
      </c>
      <c r="D660" s="57" t="s">
        <v>898</v>
      </c>
      <c r="G660" s="57" t="s">
        <v>5707</v>
      </c>
      <c r="I660" s="202">
        <v>35000</v>
      </c>
      <c r="J660" s="202"/>
      <c r="K660" s="202">
        <v>35000</v>
      </c>
      <c r="L660" s="57" t="s">
        <v>894</v>
      </c>
      <c r="M660" s="203">
        <f>+'R ACC'!E12</f>
        <v>0</v>
      </c>
      <c r="O660" s="57">
        <f t="shared" si="49"/>
        <v>0</v>
      </c>
      <c r="P660" s="202">
        <f t="shared" si="48"/>
        <v>0</v>
      </c>
      <c r="R660" s="57">
        <f t="shared" si="50"/>
        <v>0</v>
      </c>
    </row>
    <row r="661" spans="1:18" s="57" customFormat="1" x14ac:dyDescent="0.4">
      <c r="A661" s="57" t="s">
        <v>4748</v>
      </c>
      <c r="B661" s="57">
        <f t="shared" si="47"/>
        <v>1</v>
      </c>
      <c r="C661" s="57" t="s">
        <v>902</v>
      </c>
      <c r="D661" s="57" t="s">
        <v>898</v>
      </c>
      <c r="G661" s="57" t="s">
        <v>5708</v>
      </c>
      <c r="I661" s="202">
        <v>35000</v>
      </c>
      <c r="J661" s="202"/>
      <c r="K661" s="202">
        <v>35000</v>
      </c>
      <c r="L661" s="57" t="s">
        <v>896</v>
      </c>
      <c r="M661" s="203">
        <f>+'R ACC'!E13</f>
        <v>0</v>
      </c>
      <c r="O661" s="57">
        <f t="shared" si="49"/>
        <v>0</v>
      </c>
      <c r="P661" s="202">
        <f t="shared" si="48"/>
        <v>0</v>
      </c>
      <c r="R661" s="57">
        <f t="shared" si="50"/>
        <v>0</v>
      </c>
    </row>
    <row r="662" spans="1:18" x14ac:dyDescent="0.4">
      <c r="A662" t="s">
        <v>4748</v>
      </c>
      <c r="B662">
        <f t="shared" si="47"/>
        <v>1</v>
      </c>
      <c r="C662" t="s">
        <v>903</v>
      </c>
      <c r="D662" t="s">
        <v>904</v>
      </c>
      <c r="G662" t="s">
        <v>5709</v>
      </c>
      <c r="I662" s="94">
        <v>35000</v>
      </c>
      <c r="K662" s="94">
        <v>35000</v>
      </c>
      <c r="L662" t="s">
        <v>888</v>
      </c>
      <c r="M662" s="92">
        <f>+'R ACC'!E14</f>
        <v>0</v>
      </c>
      <c r="O662">
        <f t="shared" si="49"/>
        <v>0</v>
      </c>
      <c r="P662" s="94">
        <f t="shared" si="48"/>
        <v>0</v>
      </c>
      <c r="R662">
        <f t="shared" si="50"/>
        <v>0</v>
      </c>
    </row>
    <row r="663" spans="1:18" x14ac:dyDescent="0.4">
      <c r="A663" t="s">
        <v>4748</v>
      </c>
      <c r="B663">
        <f t="shared" si="47"/>
        <v>1</v>
      </c>
      <c r="C663" t="s">
        <v>905</v>
      </c>
      <c r="D663" t="s">
        <v>904</v>
      </c>
      <c r="G663" t="s">
        <v>5710</v>
      </c>
      <c r="I663" s="94">
        <v>35000</v>
      </c>
      <c r="K663" s="94">
        <v>35000</v>
      </c>
      <c r="L663" t="s">
        <v>890</v>
      </c>
      <c r="M663" s="92">
        <f>+'R ACC'!E15</f>
        <v>0</v>
      </c>
      <c r="O663">
        <f t="shared" si="49"/>
        <v>0</v>
      </c>
      <c r="P663" s="94">
        <f t="shared" si="48"/>
        <v>0</v>
      </c>
      <c r="R663">
        <f t="shared" si="50"/>
        <v>0</v>
      </c>
    </row>
    <row r="664" spans="1:18" x14ac:dyDescent="0.4">
      <c r="A664" t="s">
        <v>4748</v>
      </c>
      <c r="B664">
        <f t="shared" si="47"/>
        <v>1</v>
      </c>
      <c r="C664" t="s">
        <v>906</v>
      </c>
      <c r="D664" t="s">
        <v>904</v>
      </c>
      <c r="G664" t="s">
        <v>5711</v>
      </c>
      <c r="I664" s="94">
        <v>35000</v>
      </c>
      <c r="K664" s="94">
        <v>35000</v>
      </c>
      <c r="L664" t="s">
        <v>892</v>
      </c>
      <c r="M664" s="92">
        <f>+'R ACC'!E16</f>
        <v>0</v>
      </c>
      <c r="O664">
        <f t="shared" si="49"/>
        <v>0</v>
      </c>
      <c r="P664" s="94">
        <f t="shared" si="48"/>
        <v>0</v>
      </c>
      <c r="R664">
        <f t="shared" si="50"/>
        <v>0</v>
      </c>
    </row>
    <row r="665" spans="1:18" x14ac:dyDescent="0.4">
      <c r="A665" t="s">
        <v>4748</v>
      </c>
      <c r="B665">
        <f t="shared" si="47"/>
        <v>1</v>
      </c>
      <c r="C665" t="s">
        <v>907</v>
      </c>
      <c r="D665" t="s">
        <v>904</v>
      </c>
      <c r="G665" t="s">
        <v>5712</v>
      </c>
      <c r="I665" s="94">
        <v>35000</v>
      </c>
      <c r="K665" s="94">
        <v>35000</v>
      </c>
      <c r="L665" t="s">
        <v>894</v>
      </c>
      <c r="M665" s="92">
        <f>+'R ACC'!E17</f>
        <v>0</v>
      </c>
      <c r="O665">
        <f t="shared" si="49"/>
        <v>0</v>
      </c>
      <c r="P665" s="94">
        <f t="shared" si="48"/>
        <v>0</v>
      </c>
      <c r="R665">
        <f t="shared" si="50"/>
        <v>0</v>
      </c>
    </row>
    <row r="666" spans="1:18" x14ac:dyDescent="0.4">
      <c r="A666" t="s">
        <v>4748</v>
      </c>
      <c r="B666">
        <f t="shared" si="47"/>
        <v>1</v>
      </c>
      <c r="C666" t="s">
        <v>908</v>
      </c>
      <c r="D666" t="s">
        <v>904</v>
      </c>
      <c r="G666" t="s">
        <v>5713</v>
      </c>
      <c r="I666" s="94">
        <v>35000</v>
      </c>
      <c r="K666" s="94">
        <v>35000</v>
      </c>
      <c r="L666" t="s">
        <v>896</v>
      </c>
      <c r="M666" s="92">
        <f>+'R ACC'!E18</f>
        <v>0</v>
      </c>
      <c r="O666">
        <f t="shared" si="49"/>
        <v>0</v>
      </c>
      <c r="P666" s="94">
        <f t="shared" si="48"/>
        <v>0</v>
      </c>
      <c r="R666">
        <f t="shared" si="50"/>
        <v>0</v>
      </c>
    </row>
    <row r="667" spans="1:18" x14ac:dyDescent="0.4">
      <c r="A667" t="s">
        <v>4748</v>
      </c>
      <c r="B667">
        <f t="shared" si="47"/>
        <v>1</v>
      </c>
      <c r="C667" t="s">
        <v>909</v>
      </c>
      <c r="D667" t="s">
        <v>910</v>
      </c>
      <c r="G667" t="s">
        <v>5714</v>
      </c>
      <c r="I667" s="94">
        <v>35000</v>
      </c>
      <c r="K667" s="94">
        <v>35000</v>
      </c>
      <c r="L667" t="s">
        <v>888</v>
      </c>
      <c r="M667" s="92">
        <f>+'R ACC'!E19</f>
        <v>0</v>
      </c>
      <c r="O667">
        <f t="shared" si="49"/>
        <v>0</v>
      </c>
      <c r="P667" s="94">
        <f t="shared" si="48"/>
        <v>0</v>
      </c>
      <c r="R667">
        <f t="shared" si="50"/>
        <v>0</v>
      </c>
    </row>
    <row r="668" spans="1:18" x14ac:dyDescent="0.4">
      <c r="A668" t="s">
        <v>4748</v>
      </c>
      <c r="B668">
        <f t="shared" si="47"/>
        <v>1</v>
      </c>
      <c r="C668" t="s">
        <v>911</v>
      </c>
      <c r="D668" t="s">
        <v>910</v>
      </c>
      <c r="G668" t="s">
        <v>5715</v>
      </c>
      <c r="I668" s="94">
        <v>35000</v>
      </c>
      <c r="K668" s="94">
        <v>35000</v>
      </c>
      <c r="L668" t="s">
        <v>890</v>
      </c>
      <c r="M668" s="92">
        <f>+'R ACC'!E20</f>
        <v>0</v>
      </c>
      <c r="O668">
        <f t="shared" si="49"/>
        <v>0</v>
      </c>
      <c r="P668" s="94">
        <f t="shared" si="48"/>
        <v>0</v>
      </c>
      <c r="R668">
        <f t="shared" si="50"/>
        <v>0</v>
      </c>
    </row>
    <row r="669" spans="1:18" x14ac:dyDescent="0.4">
      <c r="A669" t="s">
        <v>4748</v>
      </c>
      <c r="B669">
        <f t="shared" si="47"/>
        <v>1</v>
      </c>
      <c r="C669" t="s">
        <v>912</v>
      </c>
      <c r="D669" t="s">
        <v>910</v>
      </c>
      <c r="G669" t="s">
        <v>5716</v>
      </c>
      <c r="I669" s="94">
        <v>35000</v>
      </c>
      <c r="K669" s="94">
        <v>35000</v>
      </c>
      <c r="L669" t="s">
        <v>892</v>
      </c>
      <c r="M669" s="92">
        <f>+'R ACC'!E21</f>
        <v>0</v>
      </c>
      <c r="O669">
        <f t="shared" si="49"/>
        <v>0</v>
      </c>
      <c r="P669" s="94">
        <f t="shared" si="48"/>
        <v>0</v>
      </c>
      <c r="R669">
        <f t="shared" si="50"/>
        <v>0</v>
      </c>
    </row>
    <row r="670" spans="1:18" x14ac:dyDescent="0.4">
      <c r="A670" t="s">
        <v>4748</v>
      </c>
      <c r="B670">
        <f t="shared" si="47"/>
        <v>1</v>
      </c>
      <c r="C670" t="s">
        <v>913</v>
      </c>
      <c r="D670" t="s">
        <v>910</v>
      </c>
      <c r="G670" t="s">
        <v>5717</v>
      </c>
      <c r="I670" s="94">
        <v>35000</v>
      </c>
      <c r="K670" s="94">
        <v>35000</v>
      </c>
      <c r="L670" t="s">
        <v>894</v>
      </c>
      <c r="M670" s="92">
        <f>+'R ACC'!E22</f>
        <v>0</v>
      </c>
      <c r="O670">
        <f t="shared" si="49"/>
        <v>0</v>
      </c>
      <c r="P670" s="94">
        <f t="shared" si="48"/>
        <v>0</v>
      </c>
      <c r="R670">
        <f t="shared" si="50"/>
        <v>0</v>
      </c>
    </row>
    <row r="671" spans="1:18" x14ac:dyDescent="0.4">
      <c r="A671" t="s">
        <v>4748</v>
      </c>
      <c r="B671">
        <f t="shared" si="47"/>
        <v>1</v>
      </c>
      <c r="C671" t="s">
        <v>914</v>
      </c>
      <c r="D671" t="s">
        <v>910</v>
      </c>
      <c r="G671" t="s">
        <v>5718</v>
      </c>
      <c r="I671" s="94">
        <v>35000</v>
      </c>
      <c r="K671" s="94">
        <v>35000</v>
      </c>
      <c r="L671" t="s">
        <v>896</v>
      </c>
      <c r="M671" s="92">
        <f>+'R ACC'!E23</f>
        <v>0</v>
      </c>
      <c r="O671">
        <f t="shared" si="49"/>
        <v>0</v>
      </c>
      <c r="P671" s="94">
        <f t="shared" si="48"/>
        <v>0</v>
      </c>
      <c r="R671">
        <f t="shared" si="50"/>
        <v>0</v>
      </c>
    </row>
    <row r="672" spans="1:18" x14ac:dyDescent="0.4">
      <c r="A672" t="s">
        <v>4748</v>
      </c>
      <c r="B672">
        <f t="shared" si="47"/>
        <v>1</v>
      </c>
      <c r="C672" t="s">
        <v>915</v>
      </c>
      <c r="D672" t="s">
        <v>916</v>
      </c>
      <c r="G672" t="s">
        <v>5719</v>
      </c>
      <c r="I672" s="94">
        <v>45000</v>
      </c>
      <c r="K672" s="94">
        <v>45000</v>
      </c>
      <c r="L672" t="s">
        <v>917</v>
      </c>
      <c r="M672" s="92">
        <f>+'R ACC'!E24</f>
        <v>0</v>
      </c>
      <c r="O672">
        <f t="shared" si="49"/>
        <v>0</v>
      </c>
      <c r="P672" s="94">
        <f t="shared" si="48"/>
        <v>0</v>
      </c>
      <c r="R672">
        <f t="shared" si="50"/>
        <v>0</v>
      </c>
    </row>
    <row r="673" spans="1:18" x14ac:dyDescent="0.4">
      <c r="A673" t="s">
        <v>4748</v>
      </c>
      <c r="B673">
        <f t="shared" si="47"/>
        <v>1</v>
      </c>
      <c r="C673" t="s">
        <v>918</v>
      </c>
      <c r="D673" t="s">
        <v>916</v>
      </c>
      <c r="G673" t="s">
        <v>5720</v>
      </c>
      <c r="I673" s="94">
        <v>45000</v>
      </c>
      <c r="K673" s="94">
        <v>45000</v>
      </c>
      <c r="L673" t="s">
        <v>919</v>
      </c>
      <c r="M673" s="92">
        <f>+'R ACC'!E25</f>
        <v>0</v>
      </c>
      <c r="O673">
        <f t="shared" si="49"/>
        <v>0</v>
      </c>
      <c r="P673" s="94">
        <f t="shared" si="48"/>
        <v>0</v>
      </c>
      <c r="R673">
        <f t="shared" si="50"/>
        <v>0</v>
      </c>
    </row>
    <row r="674" spans="1:18" x14ac:dyDescent="0.4">
      <c r="A674" t="s">
        <v>4748</v>
      </c>
      <c r="B674">
        <f t="shared" si="47"/>
        <v>1</v>
      </c>
      <c r="C674" t="s">
        <v>920</v>
      </c>
      <c r="D674" t="s">
        <v>916</v>
      </c>
      <c r="G674" t="s">
        <v>5721</v>
      </c>
      <c r="I674" s="94">
        <v>45000</v>
      </c>
      <c r="K674" s="94">
        <v>45000</v>
      </c>
      <c r="L674" t="s">
        <v>921</v>
      </c>
      <c r="M674" s="92">
        <f>+'R ACC'!E26</f>
        <v>0</v>
      </c>
      <c r="O674">
        <f t="shared" si="49"/>
        <v>0</v>
      </c>
      <c r="P674" s="94">
        <f t="shared" si="48"/>
        <v>0</v>
      </c>
      <c r="R674">
        <f t="shared" si="50"/>
        <v>0</v>
      </c>
    </row>
    <row r="675" spans="1:18" x14ac:dyDescent="0.4">
      <c r="A675" t="s">
        <v>4748</v>
      </c>
      <c r="B675">
        <f t="shared" si="47"/>
        <v>1</v>
      </c>
      <c r="C675" t="s">
        <v>922</v>
      </c>
      <c r="D675" t="s">
        <v>923</v>
      </c>
      <c r="G675" t="s">
        <v>5722</v>
      </c>
      <c r="I675" s="94">
        <v>45000</v>
      </c>
      <c r="K675" s="94">
        <v>45000</v>
      </c>
      <c r="L675" t="s">
        <v>917</v>
      </c>
      <c r="M675" s="92">
        <f>+'R ACC'!E27</f>
        <v>0</v>
      </c>
      <c r="O675">
        <f t="shared" si="49"/>
        <v>0</v>
      </c>
      <c r="P675" s="94">
        <f t="shared" si="48"/>
        <v>0</v>
      </c>
      <c r="R675">
        <f t="shared" si="50"/>
        <v>0</v>
      </c>
    </row>
    <row r="676" spans="1:18" x14ac:dyDescent="0.4">
      <c r="A676" t="s">
        <v>4748</v>
      </c>
      <c r="B676">
        <f t="shared" si="47"/>
        <v>1</v>
      </c>
      <c r="C676" t="s">
        <v>924</v>
      </c>
      <c r="D676" t="s">
        <v>923</v>
      </c>
      <c r="G676" t="s">
        <v>5723</v>
      </c>
      <c r="I676" s="94">
        <v>45000</v>
      </c>
      <c r="K676" s="94">
        <v>45000</v>
      </c>
      <c r="L676" t="s">
        <v>919</v>
      </c>
      <c r="M676" s="92">
        <f>+'R ACC'!E28</f>
        <v>0</v>
      </c>
      <c r="O676">
        <f t="shared" si="49"/>
        <v>0</v>
      </c>
      <c r="P676" s="94">
        <f t="shared" si="48"/>
        <v>0</v>
      </c>
      <c r="R676">
        <f t="shared" si="50"/>
        <v>0</v>
      </c>
    </row>
    <row r="677" spans="1:18" x14ac:dyDescent="0.4">
      <c r="A677" t="s">
        <v>4748</v>
      </c>
      <c r="B677">
        <f t="shared" si="47"/>
        <v>1</v>
      </c>
      <c r="C677" t="s">
        <v>925</v>
      </c>
      <c r="D677" t="s">
        <v>923</v>
      </c>
      <c r="G677" t="s">
        <v>5724</v>
      </c>
      <c r="I677" s="94">
        <v>45000</v>
      </c>
      <c r="K677" s="94">
        <v>45000</v>
      </c>
      <c r="L677" t="s">
        <v>921</v>
      </c>
      <c r="M677" s="92">
        <f>+'R ACC'!E29</f>
        <v>0</v>
      </c>
      <c r="O677">
        <f t="shared" si="49"/>
        <v>0</v>
      </c>
      <c r="P677" s="94">
        <f t="shared" si="48"/>
        <v>0</v>
      </c>
      <c r="R677">
        <f t="shared" si="50"/>
        <v>0</v>
      </c>
    </row>
    <row r="678" spans="1:18" x14ac:dyDescent="0.4">
      <c r="A678" t="s">
        <v>4748</v>
      </c>
      <c r="B678">
        <f t="shared" si="47"/>
        <v>1</v>
      </c>
      <c r="C678" t="s">
        <v>926</v>
      </c>
      <c r="D678" t="s">
        <v>927</v>
      </c>
      <c r="G678" t="s">
        <v>5725</v>
      </c>
      <c r="I678" s="94">
        <v>45000</v>
      </c>
      <c r="K678" s="94">
        <v>45000</v>
      </c>
      <c r="L678" t="s">
        <v>917</v>
      </c>
      <c r="M678" s="92">
        <f>+'R ACC'!E30</f>
        <v>0</v>
      </c>
      <c r="O678">
        <f t="shared" si="49"/>
        <v>0</v>
      </c>
      <c r="P678" s="94">
        <f t="shared" si="48"/>
        <v>0</v>
      </c>
      <c r="R678">
        <f t="shared" si="50"/>
        <v>0</v>
      </c>
    </row>
    <row r="679" spans="1:18" x14ac:dyDescent="0.4">
      <c r="A679" t="s">
        <v>4748</v>
      </c>
      <c r="B679">
        <f t="shared" si="47"/>
        <v>1</v>
      </c>
      <c r="C679" t="s">
        <v>928</v>
      </c>
      <c r="D679" t="s">
        <v>927</v>
      </c>
      <c r="G679" t="s">
        <v>5726</v>
      </c>
      <c r="I679" s="94">
        <v>45000</v>
      </c>
      <c r="K679" s="94">
        <v>45000</v>
      </c>
      <c r="L679" t="s">
        <v>919</v>
      </c>
      <c r="M679" s="92">
        <f>+'R ACC'!E31</f>
        <v>0</v>
      </c>
      <c r="O679">
        <f t="shared" si="49"/>
        <v>0</v>
      </c>
      <c r="P679" s="94">
        <f t="shared" si="48"/>
        <v>0</v>
      </c>
      <c r="R679">
        <f t="shared" si="50"/>
        <v>0</v>
      </c>
    </row>
    <row r="680" spans="1:18" x14ac:dyDescent="0.4">
      <c r="A680" t="s">
        <v>4748</v>
      </c>
      <c r="B680">
        <f t="shared" si="47"/>
        <v>1</v>
      </c>
      <c r="C680" t="s">
        <v>929</v>
      </c>
      <c r="D680" t="s">
        <v>927</v>
      </c>
      <c r="G680" t="s">
        <v>5727</v>
      </c>
      <c r="I680" s="94">
        <v>45000</v>
      </c>
      <c r="K680" s="94">
        <v>45000</v>
      </c>
      <c r="L680" t="s">
        <v>921</v>
      </c>
      <c r="M680" s="92">
        <f>+'R ACC'!E32</f>
        <v>0</v>
      </c>
      <c r="O680">
        <f t="shared" si="49"/>
        <v>0</v>
      </c>
      <c r="P680" s="94">
        <f t="shared" si="48"/>
        <v>0</v>
      </c>
      <c r="R680">
        <f t="shared" si="50"/>
        <v>0</v>
      </c>
    </row>
    <row r="681" spans="1:18" x14ac:dyDescent="0.4">
      <c r="A681" t="s">
        <v>4748</v>
      </c>
      <c r="B681">
        <f t="shared" si="47"/>
        <v>1</v>
      </c>
      <c r="C681" t="s">
        <v>930</v>
      </c>
      <c r="D681" t="s">
        <v>931</v>
      </c>
      <c r="G681" t="s">
        <v>5728</v>
      </c>
      <c r="I681" s="94">
        <v>16000</v>
      </c>
      <c r="K681" s="94">
        <v>16000</v>
      </c>
      <c r="L681" t="s">
        <v>888</v>
      </c>
      <c r="M681" s="92">
        <f>+'R ACC'!E33</f>
        <v>0</v>
      </c>
      <c r="O681">
        <f t="shared" si="49"/>
        <v>0</v>
      </c>
      <c r="P681" s="94">
        <f t="shared" si="48"/>
        <v>0</v>
      </c>
      <c r="R681">
        <f t="shared" si="50"/>
        <v>0</v>
      </c>
    </row>
    <row r="682" spans="1:18" x14ac:dyDescent="0.4">
      <c r="A682" t="s">
        <v>4748</v>
      </c>
      <c r="B682">
        <f t="shared" si="47"/>
        <v>1</v>
      </c>
      <c r="C682" t="s">
        <v>932</v>
      </c>
      <c r="D682" t="s">
        <v>933</v>
      </c>
      <c r="G682" t="s">
        <v>5729</v>
      </c>
      <c r="I682" s="94">
        <v>11000</v>
      </c>
      <c r="K682" s="94">
        <v>11000</v>
      </c>
      <c r="L682" t="s">
        <v>879</v>
      </c>
      <c r="M682" s="92">
        <f>+'R ACC'!E34</f>
        <v>0</v>
      </c>
      <c r="O682">
        <f t="shared" si="49"/>
        <v>0</v>
      </c>
      <c r="P682" s="94">
        <f t="shared" si="48"/>
        <v>0</v>
      </c>
      <c r="R682">
        <f t="shared" si="50"/>
        <v>0</v>
      </c>
    </row>
    <row r="683" spans="1:18" x14ac:dyDescent="0.4">
      <c r="A683" t="s">
        <v>4748</v>
      </c>
      <c r="B683">
        <f t="shared" si="47"/>
        <v>1</v>
      </c>
      <c r="C683" t="s">
        <v>934</v>
      </c>
      <c r="D683" t="s">
        <v>935</v>
      </c>
      <c r="G683" t="s">
        <v>5730</v>
      </c>
      <c r="I683" s="94">
        <v>11000</v>
      </c>
      <c r="K683" s="94">
        <v>11000</v>
      </c>
      <c r="L683" t="s">
        <v>879</v>
      </c>
      <c r="M683" s="92">
        <f>+'R ACC'!E35</f>
        <v>0</v>
      </c>
      <c r="O683">
        <f t="shared" si="49"/>
        <v>0</v>
      </c>
      <c r="P683" s="94">
        <f t="shared" si="48"/>
        <v>0</v>
      </c>
      <c r="R683">
        <f t="shared" si="50"/>
        <v>0</v>
      </c>
    </row>
    <row r="684" spans="1:18" x14ac:dyDescent="0.4">
      <c r="A684" t="s">
        <v>4748</v>
      </c>
      <c r="B684">
        <f t="shared" si="47"/>
        <v>1</v>
      </c>
      <c r="C684" t="s">
        <v>936</v>
      </c>
      <c r="D684" t="s">
        <v>937</v>
      </c>
      <c r="G684" t="s">
        <v>5731</v>
      </c>
      <c r="I684" s="94">
        <v>26000</v>
      </c>
      <c r="K684" s="94">
        <v>26000</v>
      </c>
      <c r="L684" t="s">
        <v>917</v>
      </c>
      <c r="M684" s="92">
        <f>+'R ACC'!E36</f>
        <v>0</v>
      </c>
      <c r="O684">
        <f t="shared" si="49"/>
        <v>0</v>
      </c>
      <c r="P684" s="94">
        <f t="shared" si="48"/>
        <v>0</v>
      </c>
      <c r="R684">
        <f t="shared" si="50"/>
        <v>0</v>
      </c>
    </row>
    <row r="685" spans="1:18" x14ac:dyDescent="0.4">
      <c r="A685" t="s">
        <v>4748</v>
      </c>
      <c r="B685">
        <f t="shared" si="47"/>
        <v>1</v>
      </c>
      <c r="C685" t="s">
        <v>938</v>
      </c>
      <c r="D685" t="s">
        <v>937</v>
      </c>
      <c r="G685" t="s">
        <v>5732</v>
      </c>
      <c r="I685" s="94">
        <v>26000</v>
      </c>
      <c r="K685" s="94">
        <v>26000</v>
      </c>
      <c r="L685" t="s">
        <v>919</v>
      </c>
      <c r="M685" s="92">
        <f>+'R ACC'!E37</f>
        <v>0</v>
      </c>
      <c r="O685">
        <f t="shared" si="49"/>
        <v>0</v>
      </c>
      <c r="P685" s="94">
        <f t="shared" si="48"/>
        <v>0</v>
      </c>
      <c r="R685">
        <f t="shared" si="50"/>
        <v>0</v>
      </c>
    </row>
    <row r="686" spans="1:18" x14ac:dyDescent="0.4">
      <c r="A686" t="s">
        <v>4748</v>
      </c>
      <c r="B686">
        <f t="shared" si="47"/>
        <v>1</v>
      </c>
      <c r="C686" t="s">
        <v>939</v>
      </c>
      <c r="D686" t="s">
        <v>937</v>
      </c>
      <c r="G686" t="s">
        <v>5733</v>
      </c>
      <c r="I686" s="94">
        <v>26000</v>
      </c>
      <c r="K686" s="94">
        <v>26000</v>
      </c>
      <c r="L686" t="s">
        <v>921</v>
      </c>
      <c r="M686" s="92">
        <f>+'R ACC'!E38</f>
        <v>0</v>
      </c>
      <c r="O686">
        <f t="shared" si="49"/>
        <v>0</v>
      </c>
      <c r="P686" s="94">
        <f t="shared" si="48"/>
        <v>0</v>
      </c>
      <c r="R686">
        <f t="shared" si="50"/>
        <v>0</v>
      </c>
    </row>
    <row r="687" spans="1:18" x14ac:dyDescent="0.4">
      <c r="A687" t="s">
        <v>4748</v>
      </c>
      <c r="B687">
        <f t="shared" si="47"/>
        <v>1</v>
      </c>
      <c r="C687" t="s">
        <v>940</v>
      </c>
      <c r="D687" t="s">
        <v>941</v>
      </c>
      <c r="G687" t="s">
        <v>5734</v>
      </c>
      <c r="I687" s="94">
        <v>26000</v>
      </c>
      <c r="K687" s="94">
        <v>26000</v>
      </c>
      <c r="L687" t="s">
        <v>917</v>
      </c>
      <c r="M687" s="92">
        <f>+'R ACC'!E39</f>
        <v>0</v>
      </c>
      <c r="O687">
        <f t="shared" si="49"/>
        <v>0</v>
      </c>
      <c r="P687" s="94">
        <f t="shared" si="48"/>
        <v>0</v>
      </c>
      <c r="R687">
        <f t="shared" si="50"/>
        <v>0</v>
      </c>
    </row>
    <row r="688" spans="1:18" x14ac:dyDescent="0.4">
      <c r="A688" t="s">
        <v>4748</v>
      </c>
      <c r="B688">
        <f t="shared" si="47"/>
        <v>1</v>
      </c>
      <c r="C688" t="s">
        <v>942</v>
      </c>
      <c r="D688" t="s">
        <v>941</v>
      </c>
      <c r="G688" t="s">
        <v>5735</v>
      </c>
      <c r="I688" s="94">
        <v>26000</v>
      </c>
      <c r="K688" s="94">
        <v>26000</v>
      </c>
      <c r="L688" t="s">
        <v>919</v>
      </c>
      <c r="M688" s="92">
        <f>+'R ACC'!E40</f>
        <v>0</v>
      </c>
      <c r="O688">
        <f t="shared" si="49"/>
        <v>0</v>
      </c>
      <c r="P688" s="94">
        <f t="shared" si="48"/>
        <v>0</v>
      </c>
      <c r="R688">
        <f t="shared" si="50"/>
        <v>0</v>
      </c>
    </row>
    <row r="689" spans="1:18" x14ac:dyDescent="0.4">
      <c r="A689" t="s">
        <v>4748</v>
      </c>
      <c r="B689">
        <f t="shared" si="47"/>
        <v>1</v>
      </c>
      <c r="C689" t="s">
        <v>943</v>
      </c>
      <c r="D689" t="s">
        <v>941</v>
      </c>
      <c r="G689" t="s">
        <v>5736</v>
      </c>
      <c r="I689" s="94">
        <v>26000</v>
      </c>
      <c r="K689" s="94">
        <v>26000</v>
      </c>
      <c r="L689" t="s">
        <v>921</v>
      </c>
      <c r="M689" s="92">
        <f>+'R ACC'!E41</f>
        <v>0</v>
      </c>
      <c r="O689">
        <f t="shared" si="49"/>
        <v>0</v>
      </c>
      <c r="P689" s="94">
        <f t="shared" si="48"/>
        <v>0</v>
      </c>
      <c r="R689">
        <f t="shared" si="50"/>
        <v>0</v>
      </c>
    </row>
    <row r="690" spans="1:18" x14ac:dyDescent="0.4">
      <c r="A690" t="s">
        <v>4748</v>
      </c>
      <c r="B690">
        <f t="shared" si="47"/>
        <v>1</v>
      </c>
      <c r="C690" t="s">
        <v>944</v>
      </c>
      <c r="D690" t="s">
        <v>945</v>
      </c>
      <c r="G690" t="s">
        <v>5737</v>
      </c>
      <c r="I690" s="94">
        <v>25000</v>
      </c>
      <c r="K690" s="94">
        <v>25000</v>
      </c>
      <c r="L690" t="s">
        <v>917</v>
      </c>
      <c r="M690" s="92">
        <f>+'R ACC'!E42</f>
        <v>0</v>
      </c>
      <c r="O690">
        <f t="shared" si="49"/>
        <v>0</v>
      </c>
      <c r="P690" s="94">
        <f t="shared" si="48"/>
        <v>0</v>
      </c>
      <c r="R690">
        <f t="shared" si="50"/>
        <v>0</v>
      </c>
    </row>
    <row r="691" spans="1:18" x14ac:dyDescent="0.4">
      <c r="A691" t="s">
        <v>4748</v>
      </c>
      <c r="B691">
        <f t="shared" si="47"/>
        <v>1</v>
      </c>
      <c r="C691" t="s">
        <v>946</v>
      </c>
      <c r="D691" t="s">
        <v>945</v>
      </c>
      <c r="G691" t="s">
        <v>5738</v>
      </c>
      <c r="I691" s="94">
        <v>25000</v>
      </c>
      <c r="K691" s="94">
        <v>25000</v>
      </c>
      <c r="L691" t="s">
        <v>919</v>
      </c>
      <c r="M691" s="92">
        <f>+'R ACC'!E43</f>
        <v>0</v>
      </c>
      <c r="O691">
        <f t="shared" si="49"/>
        <v>0</v>
      </c>
      <c r="P691" s="94">
        <f t="shared" si="48"/>
        <v>0</v>
      </c>
      <c r="R691">
        <f t="shared" si="50"/>
        <v>0</v>
      </c>
    </row>
    <row r="692" spans="1:18" x14ac:dyDescent="0.4">
      <c r="A692" t="s">
        <v>4748</v>
      </c>
      <c r="B692">
        <f t="shared" si="47"/>
        <v>1</v>
      </c>
      <c r="C692" t="s">
        <v>947</v>
      </c>
      <c r="D692" t="s">
        <v>945</v>
      </c>
      <c r="G692" t="s">
        <v>5739</v>
      </c>
      <c r="I692" s="94">
        <v>25000</v>
      </c>
      <c r="K692" s="94">
        <v>25000</v>
      </c>
      <c r="L692" t="s">
        <v>921</v>
      </c>
      <c r="M692" s="92">
        <f>+'R ACC'!E44</f>
        <v>0</v>
      </c>
      <c r="O692">
        <f t="shared" si="49"/>
        <v>0</v>
      </c>
      <c r="P692" s="94">
        <f t="shared" si="48"/>
        <v>0</v>
      </c>
      <c r="R692">
        <f t="shared" si="50"/>
        <v>0</v>
      </c>
    </row>
    <row r="693" spans="1:18" x14ac:dyDescent="0.4">
      <c r="A693" t="s">
        <v>4748</v>
      </c>
      <c r="B693">
        <f t="shared" si="47"/>
        <v>1</v>
      </c>
      <c r="C693" t="s">
        <v>948</v>
      </c>
      <c r="D693" t="s">
        <v>949</v>
      </c>
      <c r="G693" t="s">
        <v>5740</v>
      </c>
      <c r="I693" s="94">
        <v>25000</v>
      </c>
      <c r="K693" s="94">
        <v>25000</v>
      </c>
      <c r="L693" t="s">
        <v>917</v>
      </c>
      <c r="M693" s="92">
        <f>+'R ACC'!E45</f>
        <v>0</v>
      </c>
      <c r="O693">
        <f t="shared" si="49"/>
        <v>0</v>
      </c>
      <c r="P693" s="94">
        <f t="shared" si="48"/>
        <v>0</v>
      </c>
      <c r="R693">
        <f t="shared" si="50"/>
        <v>0</v>
      </c>
    </row>
    <row r="694" spans="1:18" x14ac:dyDescent="0.4">
      <c r="A694" t="s">
        <v>4748</v>
      </c>
      <c r="B694">
        <f t="shared" si="47"/>
        <v>1</v>
      </c>
      <c r="C694" t="s">
        <v>950</v>
      </c>
      <c r="D694" t="s">
        <v>949</v>
      </c>
      <c r="G694" t="s">
        <v>5741</v>
      </c>
      <c r="I694" s="94">
        <v>25000</v>
      </c>
      <c r="K694" s="94">
        <v>25000</v>
      </c>
      <c r="L694" t="s">
        <v>919</v>
      </c>
      <c r="M694" s="92">
        <f>+'R ACC'!E46</f>
        <v>0</v>
      </c>
      <c r="O694">
        <f t="shared" si="49"/>
        <v>0</v>
      </c>
      <c r="P694" s="94">
        <f t="shared" si="48"/>
        <v>0</v>
      </c>
      <c r="R694">
        <f t="shared" si="50"/>
        <v>0</v>
      </c>
    </row>
    <row r="695" spans="1:18" x14ac:dyDescent="0.4">
      <c r="A695" t="s">
        <v>4748</v>
      </c>
      <c r="B695">
        <f t="shared" si="47"/>
        <v>1</v>
      </c>
      <c r="C695" t="s">
        <v>951</v>
      </c>
      <c r="D695" t="s">
        <v>949</v>
      </c>
      <c r="G695" t="s">
        <v>5742</v>
      </c>
      <c r="I695" s="94">
        <v>25000</v>
      </c>
      <c r="K695" s="94">
        <v>25000</v>
      </c>
      <c r="L695" t="s">
        <v>921</v>
      </c>
      <c r="M695" s="92">
        <f>+'R ACC'!E47</f>
        <v>0</v>
      </c>
      <c r="O695">
        <f t="shared" si="49"/>
        <v>0</v>
      </c>
      <c r="P695" s="94">
        <f t="shared" si="48"/>
        <v>0</v>
      </c>
      <c r="R695">
        <f t="shared" si="50"/>
        <v>0</v>
      </c>
    </row>
    <row r="696" spans="1:18" x14ac:dyDescent="0.4">
      <c r="A696" t="s">
        <v>4748</v>
      </c>
      <c r="B696">
        <f t="shared" si="47"/>
        <v>1</v>
      </c>
      <c r="C696" t="s">
        <v>952</v>
      </c>
      <c r="D696" t="s">
        <v>953</v>
      </c>
      <c r="G696" t="s">
        <v>5743</v>
      </c>
      <c r="I696" s="94">
        <v>25000</v>
      </c>
      <c r="K696" s="94">
        <v>25000</v>
      </c>
      <c r="L696" t="s">
        <v>917</v>
      </c>
      <c r="M696" s="92">
        <f>+'R ACC'!E48</f>
        <v>0</v>
      </c>
      <c r="O696">
        <f t="shared" si="49"/>
        <v>0</v>
      </c>
      <c r="P696" s="94">
        <f t="shared" si="48"/>
        <v>0</v>
      </c>
      <c r="R696">
        <f t="shared" si="50"/>
        <v>0</v>
      </c>
    </row>
    <row r="697" spans="1:18" x14ac:dyDescent="0.4">
      <c r="A697" t="s">
        <v>4748</v>
      </c>
      <c r="B697">
        <f t="shared" si="47"/>
        <v>1</v>
      </c>
      <c r="C697" t="s">
        <v>954</v>
      </c>
      <c r="D697" t="s">
        <v>953</v>
      </c>
      <c r="G697" t="s">
        <v>5744</v>
      </c>
      <c r="I697" s="94">
        <v>25000</v>
      </c>
      <c r="K697" s="94">
        <v>25000</v>
      </c>
      <c r="L697" t="s">
        <v>919</v>
      </c>
      <c r="M697" s="92">
        <f>+'R ACC'!E49</f>
        <v>0</v>
      </c>
      <c r="O697">
        <f t="shared" si="49"/>
        <v>0</v>
      </c>
      <c r="P697" s="94">
        <f t="shared" si="48"/>
        <v>0</v>
      </c>
      <c r="R697">
        <f t="shared" si="50"/>
        <v>0</v>
      </c>
    </row>
    <row r="698" spans="1:18" x14ac:dyDescent="0.4">
      <c r="A698" t="s">
        <v>4748</v>
      </c>
      <c r="B698">
        <f t="shared" si="47"/>
        <v>1</v>
      </c>
      <c r="C698" t="s">
        <v>955</v>
      </c>
      <c r="D698" t="s">
        <v>953</v>
      </c>
      <c r="G698" t="s">
        <v>5745</v>
      </c>
      <c r="I698" s="94">
        <v>25000</v>
      </c>
      <c r="K698" s="94">
        <v>25000</v>
      </c>
      <c r="L698" t="s">
        <v>921</v>
      </c>
      <c r="M698" s="92">
        <f>+'R ACC'!E50</f>
        <v>0</v>
      </c>
      <c r="O698">
        <f t="shared" si="49"/>
        <v>0</v>
      </c>
      <c r="P698" s="94">
        <f t="shared" si="48"/>
        <v>0</v>
      </c>
      <c r="R698">
        <f t="shared" si="50"/>
        <v>0</v>
      </c>
    </row>
    <row r="699" spans="1:18" x14ac:dyDescent="0.4">
      <c r="A699" t="s">
        <v>4748</v>
      </c>
      <c r="B699">
        <f t="shared" si="47"/>
        <v>1</v>
      </c>
      <c r="C699" t="s">
        <v>956</v>
      </c>
      <c r="D699" t="s">
        <v>957</v>
      </c>
      <c r="G699" t="s">
        <v>5746</v>
      </c>
      <c r="I699" s="94">
        <v>25000</v>
      </c>
      <c r="K699" s="94">
        <v>25000</v>
      </c>
      <c r="L699" t="s">
        <v>917</v>
      </c>
      <c r="M699" s="92">
        <f>+'R ACC'!E51</f>
        <v>0</v>
      </c>
      <c r="O699">
        <f t="shared" si="49"/>
        <v>0</v>
      </c>
      <c r="P699" s="94">
        <f t="shared" si="48"/>
        <v>0</v>
      </c>
      <c r="R699">
        <f t="shared" si="50"/>
        <v>0</v>
      </c>
    </row>
    <row r="700" spans="1:18" x14ac:dyDescent="0.4">
      <c r="A700" t="s">
        <v>4748</v>
      </c>
      <c r="B700">
        <f t="shared" si="47"/>
        <v>1</v>
      </c>
      <c r="C700" t="s">
        <v>958</v>
      </c>
      <c r="D700" t="s">
        <v>957</v>
      </c>
      <c r="G700" t="s">
        <v>5747</v>
      </c>
      <c r="I700" s="94">
        <v>25000</v>
      </c>
      <c r="K700" s="94">
        <v>25000</v>
      </c>
      <c r="L700" t="s">
        <v>919</v>
      </c>
      <c r="M700" s="92">
        <f>+'R ACC'!E52</f>
        <v>0</v>
      </c>
      <c r="O700">
        <f t="shared" si="49"/>
        <v>0</v>
      </c>
      <c r="P700" s="94">
        <f t="shared" si="48"/>
        <v>0</v>
      </c>
      <c r="R700">
        <f t="shared" si="50"/>
        <v>0</v>
      </c>
    </row>
    <row r="701" spans="1:18" x14ac:dyDescent="0.4">
      <c r="A701" t="s">
        <v>4748</v>
      </c>
      <c r="B701">
        <f t="shared" si="47"/>
        <v>1</v>
      </c>
      <c r="C701" t="s">
        <v>959</v>
      </c>
      <c r="D701" t="s">
        <v>957</v>
      </c>
      <c r="G701" t="s">
        <v>5748</v>
      </c>
      <c r="I701" s="94">
        <v>25000</v>
      </c>
      <c r="K701" s="94">
        <v>25000</v>
      </c>
      <c r="L701" t="s">
        <v>921</v>
      </c>
      <c r="M701" s="92">
        <f>+'R ACC'!E53</f>
        <v>0</v>
      </c>
      <c r="O701">
        <f t="shared" si="49"/>
        <v>0</v>
      </c>
      <c r="P701" s="94">
        <f t="shared" si="48"/>
        <v>0</v>
      </c>
      <c r="R701">
        <f t="shared" si="50"/>
        <v>0</v>
      </c>
    </row>
    <row r="702" spans="1:18" x14ac:dyDescent="0.4">
      <c r="A702" t="s">
        <v>4748</v>
      </c>
      <c r="B702">
        <f t="shared" si="47"/>
        <v>1</v>
      </c>
      <c r="C702" t="s">
        <v>960</v>
      </c>
      <c r="D702" t="s">
        <v>961</v>
      </c>
      <c r="G702" t="s">
        <v>5749</v>
      </c>
      <c r="I702" s="94">
        <v>25000</v>
      </c>
      <c r="K702" s="94">
        <v>25000</v>
      </c>
      <c r="L702" t="s">
        <v>917</v>
      </c>
      <c r="M702" s="92">
        <f>+'R ACC'!E54</f>
        <v>0</v>
      </c>
      <c r="O702">
        <f t="shared" si="49"/>
        <v>0</v>
      </c>
      <c r="P702" s="94">
        <f t="shared" si="48"/>
        <v>0</v>
      </c>
      <c r="R702">
        <f t="shared" si="50"/>
        <v>0</v>
      </c>
    </row>
    <row r="703" spans="1:18" x14ac:dyDescent="0.4">
      <c r="A703" t="s">
        <v>4748</v>
      </c>
      <c r="B703">
        <f t="shared" si="47"/>
        <v>1</v>
      </c>
      <c r="C703" t="s">
        <v>962</v>
      </c>
      <c r="D703" t="s">
        <v>961</v>
      </c>
      <c r="G703" t="s">
        <v>5750</v>
      </c>
      <c r="I703" s="94">
        <v>25000</v>
      </c>
      <c r="K703" s="94">
        <v>25000</v>
      </c>
      <c r="L703" t="s">
        <v>919</v>
      </c>
      <c r="M703" s="92">
        <f>+'R ACC'!E55</f>
        <v>0</v>
      </c>
      <c r="O703">
        <f t="shared" si="49"/>
        <v>0</v>
      </c>
      <c r="P703" s="94">
        <f t="shared" si="48"/>
        <v>0</v>
      </c>
      <c r="R703">
        <f t="shared" si="50"/>
        <v>0</v>
      </c>
    </row>
    <row r="704" spans="1:18" x14ac:dyDescent="0.4">
      <c r="A704" t="s">
        <v>4748</v>
      </c>
      <c r="B704">
        <f t="shared" si="47"/>
        <v>1</v>
      </c>
      <c r="C704" t="s">
        <v>963</v>
      </c>
      <c r="D704" t="s">
        <v>961</v>
      </c>
      <c r="G704" t="s">
        <v>5751</v>
      </c>
      <c r="I704" s="94">
        <v>25000</v>
      </c>
      <c r="K704" s="94">
        <v>25000</v>
      </c>
      <c r="L704" t="s">
        <v>921</v>
      </c>
      <c r="M704" s="92">
        <f>+'R ACC'!E56</f>
        <v>0</v>
      </c>
      <c r="O704">
        <f t="shared" si="49"/>
        <v>0</v>
      </c>
      <c r="P704" s="94">
        <f t="shared" si="48"/>
        <v>0</v>
      </c>
      <c r="R704">
        <f t="shared" si="50"/>
        <v>0</v>
      </c>
    </row>
    <row r="705" spans="1:18" x14ac:dyDescent="0.4">
      <c r="A705" t="s">
        <v>4748</v>
      </c>
      <c r="B705">
        <f t="shared" si="47"/>
        <v>1</v>
      </c>
      <c r="C705" t="s">
        <v>964</v>
      </c>
      <c r="D705" t="s">
        <v>965</v>
      </c>
      <c r="G705" t="s">
        <v>5752</v>
      </c>
      <c r="I705" s="94">
        <v>24000</v>
      </c>
      <c r="K705" s="94">
        <v>24000</v>
      </c>
      <c r="L705" t="s">
        <v>917</v>
      </c>
      <c r="M705" s="92">
        <f>+'R ACC'!E57</f>
        <v>0</v>
      </c>
      <c r="O705">
        <f t="shared" si="49"/>
        <v>0</v>
      </c>
      <c r="P705" s="94">
        <f t="shared" si="48"/>
        <v>0</v>
      </c>
      <c r="R705">
        <f t="shared" si="50"/>
        <v>0</v>
      </c>
    </row>
    <row r="706" spans="1:18" x14ac:dyDescent="0.4">
      <c r="A706" t="s">
        <v>4748</v>
      </c>
      <c r="B706">
        <f t="shared" si="47"/>
        <v>1</v>
      </c>
      <c r="C706" t="s">
        <v>966</v>
      </c>
      <c r="D706" t="s">
        <v>965</v>
      </c>
      <c r="G706" t="s">
        <v>5753</v>
      </c>
      <c r="I706" s="94">
        <v>24000</v>
      </c>
      <c r="K706" s="94">
        <v>24000</v>
      </c>
      <c r="L706" t="s">
        <v>919</v>
      </c>
      <c r="M706" s="92">
        <f>+'R ACC'!E58</f>
        <v>0</v>
      </c>
      <c r="O706">
        <f t="shared" si="49"/>
        <v>0</v>
      </c>
      <c r="P706" s="94">
        <f t="shared" si="48"/>
        <v>0</v>
      </c>
      <c r="R706">
        <f t="shared" si="50"/>
        <v>0</v>
      </c>
    </row>
    <row r="707" spans="1:18" x14ac:dyDescent="0.4">
      <c r="A707" t="s">
        <v>4748</v>
      </c>
      <c r="B707">
        <f t="shared" si="47"/>
        <v>1</v>
      </c>
      <c r="C707" t="s">
        <v>967</v>
      </c>
      <c r="D707" t="s">
        <v>965</v>
      </c>
      <c r="G707" t="s">
        <v>5754</v>
      </c>
      <c r="I707" s="94">
        <v>24000</v>
      </c>
      <c r="K707" s="94">
        <v>24000</v>
      </c>
      <c r="L707" t="s">
        <v>921</v>
      </c>
      <c r="M707" s="92">
        <f>+'R ACC'!E59</f>
        <v>0</v>
      </c>
      <c r="O707">
        <f t="shared" si="49"/>
        <v>0</v>
      </c>
      <c r="P707" s="94">
        <f t="shared" si="48"/>
        <v>0</v>
      </c>
      <c r="R707">
        <f t="shared" si="50"/>
        <v>0</v>
      </c>
    </row>
    <row r="708" spans="1:18" x14ac:dyDescent="0.4">
      <c r="A708" t="s">
        <v>4748</v>
      </c>
      <c r="B708">
        <f t="shared" ref="B708:B771" si="51">+COUNTIF(C:C,C708)</f>
        <v>1</v>
      </c>
      <c r="C708" t="s">
        <v>968</v>
      </c>
      <c r="D708" t="s">
        <v>969</v>
      </c>
      <c r="G708" t="s">
        <v>5755</v>
      </c>
      <c r="I708" s="94">
        <v>24000</v>
      </c>
      <c r="K708" s="94">
        <v>24000</v>
      </c>
      <c r="L708" t="s">
        <v>917</v>
      </c>
      <c r="M708" s="92">
        <f>+'R ACC'!E60</f>
        <v>0</v>
      </c>
      <c r="O708">
        <f t="shared" si="49"/>
        <v>0</v>
      </c>
      <c r="P708" s="94">
        <f t="shared" ref="P708:P771" si="52">+M708*K708</f>
        <v>0</v>
      </c>
      <c r="R708">
        <f t="shared" si="50"/>
        <v>0</v>
      </c>
    </row>
    <row r="709" spans="1:18" x14ac:dyDescent="0.4">
      <c r="A709" t="s">
        <v>4748</v>
      </c>
      <c r="B709">
        <f t="shared" si="51"/>
        <v>1</v>
      </c>
      <c r="C709" t="s">
        <v>970</v>
      </c>
      <c r="D709" t="s">
        <v>969</v>
      </c>
      <c r="G709" t="s">
        <v>5756</v>
      </c>
      <c r="I709" s="94">
        <v>24000</v>
      </c>
      <c r="K709" s="94">
        <v>24000</v>
      </c>
      <c r="L709" t="s">
        <v>919</v>
      </c>
      <c r="M709" s="92">
        <f>+'R ACC'!E61</f>
        <v>0</v>
      </c>
      <c r="O709">
        <f t="shared" ref="O709:O772" si="53">+M709+N709</f>
        <v>0</v>
      </c>
      <c r="P709" s="94">
        <f t="shared" si="52"/>
        <v>0</v>
      </c>
      <c r="R709">
        <f t="shared" ref="R709:R772" si="54">+M709-Q709</f>
        <v>0</v>
      </c>
    </row>
    <row r="710" spans="1:18" x14ac:dyDescent="0.4">
      <c r="A710" t="s">
        <v>4748</v>
      </c>
      <c r="B710">
        <f t="shared" si="51"/>
        <v>1</v>
      </c>
      <c r="C710" t="s">
        <v>971</v>
      </c>
      <c r="D710" t="s">
        <v>969</v>
      </c>
      <c r="G710" t="s">
        <v>5757</v>
      </c>
      <c r="I710" s="94">
        <v>24000</v>
      </c>
      <c r="K710" s="94">
        <v>24000</v>
      </c>
      <c r="L710" t="s">
        <v>921</v>
      </c>
      <c r="M710" s="92">
        <f>+'R ACC'!E62</f>
        <v>0</v>
      </c>
      <c r="O710">
        <f t="shared" si="53"/>
        <v>0</v>
      </c>
      <c r="P710" s="94">
        <f t="shared" si="52"/>
        <v>0</v>
      </c>
      <c r="R710">
        <f t="shared" si="54"/>
        <v>0</v>
      </c>
    </row>
    <row r="711" spans="1:18" x14ac:dyDescent="0.4">
      <c r="A711" t="s">
        <v>4748</v>
      </c>
      <c r="B711">
        <f t="shared" si="51"/>
        <v>1</v>
      </c>
      <c r="C711" t="s">
        <v>972</v>
      </c>
      <c r="D711" t="s">
        <v>973</v>
      </c>
      <c r="G711" t="s">
        <v>5758</v>
      </c>
      <c r="I711" s="94">
        <v>24000</v>
      </c>
      <c r="K711" s="94">
        <v>24000</v>
      </c>
      <c r="L711" t="s">
        <v>917</v>
      </c>
      <c r="M711" s="92">
        <f>+'R ACC'!E63</f>
        <v>0</v>
      </c>
      <c r="O711">
        <f t="shared" si="53"/>
        <v>0</v>
      </c>
      <c r="P711" s="94">
        <f t="shared" si="52"/>
        <v>0</v>
      </c>
      <c r="R711">
        <f t="shared" si="54"/>
        <v>0</v>
      </c>
    </row>
    <row r="712" spans="1:18" x14ac:dyDescent="0.4">
      <c r="A712" t="s">
        <v>4748</v>
      </c>
      <c r="B712">
        <f t="shared" si="51"/>
        <v>1</v>
      </c>
      <c r="C712" t="s">
        <v>974</v>
      </c>
      <c r="D712" t="s">
        <v>973</v>
      </c>
      <c r="G712" t="s">
        <v>5759</v>
      </c>
      <c r="I712" s="94">
        <v>24000</v>
      </c>
      <c r="K712" s="94">
        <v>24000</v>
      </c>
      <c r="L712" t="s">
        <v>919</v>
      </c>
      <c r="M712" s="92">
        <f>+'R ACC'!E64</f>
        <v>0</v>
      </c>
      <c r="O712">
        <f t="shared" si="53"/>
        <v>0</v>
      </c>
      <c r="P712" s="94">
        <f t="shared" si="52"/>
        <v>0</v>
      </c>
      <c r="R712">
        <f t="shared" si="54"/>
        <v>0</v>
      </c>
    </row>
    <row r="713" spans="1:18" x14ac:dyDescent="0.4">
      <c r="A713" t="s">
        <v>4748</v>
      </c>
      <c r="B713">
        <f t="shared" si="51"/>
        <v>1</v>
      </c>
      <c r="C713" t="s">
        <v>975</v>
      </c>
      <c r="D713" t="s">
        <v>973</v>
      </c>
      <c r="G713" t="s">
        <v>5760</v>
      </c>
      <c r="I713" s="94">
        <v>24000</v>
      </c>
      <c r="K713" s="94">
        <v>24000</v>
      </c>
      <c r="L713" t="s">
        <v>921</v>
      </c>
      <c r="M713" s="92">
        <f>+'R ACC'!E65</f>
        <v>0</v>
      </c>
      <c r="O713">
        <f t="shared" si="53"/>
        <v>0</v>
      </c>
      <c r="P713" s="94">
        <f t="shared" si="52"/>
        <v>0</v>
      </c>
      <c r="R713">
        <f t="shared" si="54"/>
        <v>0</v>
      </c>
    </row>
    <row r="714" spans="1:18" x14ac:dyDescent="0.4">
      <c r="A714" t="s">
        <v>4748</v>
      </c>
      <c r="B714">
        <f t="shared" si="51"/>
        <v>1</v>
      </c>
      <c r="C714" t="s">
        <v>976</v>
      </c>
      <c r="D714" t="s">
        <v>977</v>
      </c>
      <c r="G714" t="s">
        <v>5761</v>
      </c>
      <c r="I714" s="94">
        <v>22000</v>
      </c>
      <c r="K714" s="94">
        <v>22000</v>
      </c>
      <c r="L714" t="s">
        <v>917</v>
      </c>
      <c r="M714" s="92">
        <f>+'R ACC'!E66</f>
        <v>0</v>
      </c>
      <c r="O714">
        <f t="shared" si="53"/>
        <v>0</v>
      </c>
      <c r="P714" s="94">
        <f t="shared" si="52"/>
        <v>0</v>
      </c>
      <c r="R714">
        <f t="shared" si="54"/>
        <v>0</v>
      </c>
    </row>
    <row r="715" spans="1:18" x14ac:dyDescent="0.4">
      <c r="A715" t="s">
        <v>4748</v>
      </c>
      <c r="B715">
        <f t="shared" si="51"/>
        <v>1</v>
      </c>
      <c r="C715" t="s">
        <v>978</v>
      </c>
      <c r="D715" t="s">
        <v>977</v>
      </c>
      <c r="G715" t="s">
        <v>5762</v>
      </c>
      <c r="I715" s="94">
        <v>22000</v>
      </c>
      <c r="K715" s="94">
        <v>22000</v>
      </c>
      <c r="L715" t="s">
        <v>919</v>
      </c>
      <c r="M715" s="92">
        <f>+'R ACC'!E67</f>
        <v>0</v>
      </c>
      <c r="O715">
        <f t="shared" si="53"/>
        <v>0</v>
      </c>
      <c r="P715" s="94">
        <f t="shared" si="52"/>
        <v>0</v>
      </c>
      <c r="R715">
        <f t="shared" si="54"/>
        <v>0</v>
      </c>
    </row>
    <row r="716" spans="1:18" x14ac:dyDescent="0.4">
      <c r="A716" t="s">
        <v>4748</v>
      </c>
      <c r="B716">
        <f t="shared" si="51"/>
        <v>1</v>
      </c>
      <c r="C716" t="s">
        <v>979</v>
      </c>
      <c r="D716" t="s">
        <v>977</v>
      </c>
      <c r="G716" t="s">
        <v>5763</v>
      </c>
      <c r="I716" s="94">
        <v>22000</v>
      </c>
      <c r="K716" s="94">
        <v>22000</v>
      </c>
      <c r="L716" t="s">
        <v>921</v>
      </c>
      <c r="M716" s="92">
        <f>+'R ACC'!E68</f>
        <v>0</v>
      </c>
      <c r="O716">
        <f t="shared" si="53"/>
        <v>0</v>
      </c>
      <c r="P716" s="94">
        <f t="shared" si="52"/>
        <v>0</v>
      </c>
      <c r="R716">
        <f t="shared" si="54"/>
        <v>0</v>
      </c>
    </row>
    <row r="717" spans="1:18" x14ac:dyDescent="0.4">
      <c r="A717" t="s">
        <v>4748</v>
      </c>
      <c r="B717">
        <f t="shared" si="51"/>
        <v>1</v>
      </c>
      <c r="C717" t="s">
        <v>980</v>
      </c>
      <c r="D717" t="s">
        <v>981</v>
      </c>
      <c r="G717" t="s">
        <v>5764</v>
      </c>
      <c r="I717" s="94">
        <v>22000</v>
      </c>
      <c r="K717" s="94">
        <v>22000</v>
      </c>
      <c r="L717" t="s">
        <v>917</v>
      </c>
      <c r="M717" s="92">
        <f>+'R ACC'!E69</f>
        <v>0</v>
      </c>
      <c r="O717">
        <f t="shared" si="53"/>
        <v>0</v>
      </c>
      <c r="P717" s="94">
        <f t="shared" si="52"/>
        <v>0</v>
      </c>
      <c r="R717">
        <f t="shared" si="54"/>
        <v>0</v>
      </c>
    </row>
    <row r="718" spans="1:18" x14ac:dyDescent="0.4">
      <c r="A718" t="s">
        <v>4748</v>
      </c>
      <c r="B718">
        <f t="shared" si="51"/>
        <v>1</v>
      </c>
      <c r="C718" t="s">
        <v>982</v>
      </c>
      <c r="D718" t="s">
        <v>981</v>
      </c>
      <c r="G718" t="s">
        <v>5765</v>
      </c>
      <c r="I718" s="94">
        <v>22000</v>
      </c>
      <c r="K718" s="94">
        <v>22000</v>
      </c>
      <c r="L718" t="s">
        <v>919</v>
      </c>
      <c r="M718" s="92">
        <f>+'R ACC'!E70</f>
        <v>0</v>
      </c>
      <c r="O718">
        <f t="shared" si="53"/>
        <v>0</v>
      </c>
      <c r="P718" s="94">
        <f t="shared" si="52"/>
        <v>0</v>
      </c>
      <c r="R718">
        <f t="shared" si="54"/>
        <v>0</v>
      </c>
    </row>
    <row r="719" spans="1:18" x14ac:dyDescent="0.4">
      <c r="A719" t="s">
        <v>4748</v>
      </c>
      <c r="B719">
        <f t="shared" si="51"/>
        <v>1</v>
      </c>
      <c r="C719" t="s">
        <v>983</v>
      </c>
      <c r="D719" t="s">
        <v>981</v>
      </c>
      <c r="G719" t="s">
        <v>5766</v>
      </c>
      <c r="I719" s="94">
        <v>22000</v>
      </c>
      <c r="K719" s="94">
        <v>22000</v>
      </c>
      <c r="L719" t="s">
        <v>921</v>
      </c>
      <c r="M719" s="92">
        <f>+'R ACC'!E71</f>
        <v>0</v>
      </c>
      <c r="O719">
        <f t="shared" si="53"/>
        <v>0</v>
      </c>
      <c r="P719" s="94">
        <f t="shared" si="52"/>
        <v>0</v>
      </c>
      <c r="R719">
        <f t="shared" si="54"/>
        <v>0</v>
      </c>
    </row>
    <row r="720" spans="1:18" x14ac:dyDescent="0.4">
      <c r="A720" t="s">
        <v>4748</v>
      </c>
      <c r="B720">
        <f t="shared" si="51"/>
        <v>1</v>
      </c>
      <c r="C720" t="s">
        <v>984</v>
      </c>
      <c r="D720" t="s">
        <v>985</v>
      </c>
      <c r="G720" t="s">
        <v>5767</v>
      </c>
      <c r="I720" s="94">
        <v>22000</v>
      </c>
      <c r="K720" s="94">
        <v>22000</v>
      </c>
      <c r="L720" t="s">
        <v>919</v>
      </c>
      <c r="M720" s="92">
        <f>+'R ACC'!E72</f>
        <v>0</v>
      </c>
      <c r="O720">
        <f t="shared" si="53"/>
        <v>0</v>
      </c>
      <c r="P720" s="94">
        <f t="shared" si="52"/>
        <v>0</v>
      </c>
      <c r="R720">
        <f t="shared" si="54"/>
        <v>0</v>
      </c>
    </row>
    <row r="721" spans="1:18" x14ac:dyDescent="0.4">
      <c r="A721" t="s">
        <v>4748</v>
      </c>
      <c r="B721">
        <f t="shared" si="51"/>
        <v>1</v>
      </c>
      <c r="C721" t="s">
        <v>986</v>
      </c>
      <c r="D721" t="s">
        <v>985</v>
      </c>
      <c r="G721" t="s">
        <v>5768</v>
      </c>
      <c r="I721" s="94">
        <v>22000</v>
      </c>
      <c r="K721" s="94">
        <v>22000</v>
      </c>
      <c r="L721" t="s">
        <v>921</v>
      </c>
      <c r="M721" s="92">
        <f>+'R ACC'!E73</f>
        <v>0</v>
      </c>
      <c r="O721">
        <f t="shared" si="53"/>
        <v>0</v>
      </c>
      <c r="P721" s="94">
        <f t="shared" si="52"/>
        <v>0</v>
      </c>
      <c r="R721">
        <f t="shared" si="54"/>
        <v>0</v>
      </c>
    </row>
    <row r="722" spans="1:18" x14ac:dyDescent="0.4">
      <c r="A722" t="s">
        <v>4748</v>
      </c>
      <c r="B722">
        <f t="shared" si="51"/>
        <v>1</v>
      </c>
      <c r="C722" t="s">
        <v>987</v>
      </c>
      <c r="D722" t="s">
        <v>988</v>
      </c>
      <c r="G722" t="s">
        <v>5769</v>
      </c>
      <c r="I722" s="94">
        <v>24000</v>
      </c>
      <c r="K722" s="94">
        <v>24000</v>
      </c>
      <c r="L722" t="s">
        <v>917</v>
      </c>
      <c r="M722" s="92">
        <f>+'R ACC'!E74</f>
        <v>0</v>
      </c>
      <c r="O722">
        <f t="shared" si="53"/>
        <v>0</v>
      </c>
      <c r="P722" s="94">
        <f t="shared" si="52"/>
        <v>0</v>
      </c>
      <c r="R722">
        <f t="shared" si="54"/>
        <v>0</v>
      </c>
    </row>
    <row r="723" spans="1:18" x14ac:dyDescent="0.4">
      <c r="A723" t="s">
        <v>4748</v>
      </c>
      <c r="B723">
        <f t="shared" si="51"/>
        <v>1</v>
      </c>
      <c r="C723" t="s">
        <v>989</v>
      </c>
      <c r="D723" t="s">
        <v>988</v>
      </c>
      <c r="G723" t="s">
        <v>5770</v>
      </c>
      <c r="I723" s="94">
        <v>24000</v>
      </c>
      <c r="K723" s="94">
        <v>24000</v>
      </c>
      <c r="L723" t="s">
        <v>919</v>
      </c>
      <c r="M723" s="92">
        <f>+'R ACC'!E75</f>
        <v>0</v>
      </c>
      <c r="O723">
        <f t="shared" si="53"/>
        <v>0</v>
      </c>
      <c r="P723" s="94">
        <f t="shared" si="52"/>
        <v>0</v>
      </c>
      <c r="R723">
        <f t="shared" si="54"/>
        <v>0</v>
      </c>
    </row>
    <row r="724" spans="1:18" x14ac:dyDescent="0.4">
      <c r="A724" t="s">
        <v>4748</v>
      </c>
      <c r="B724">
        <f t="shared" si="51"/>
        <v>1</v>
      </c>
      <c r="C724" t="s">
        <v>990</v>
      </c>
      <c r="D724" t="s">
        <v>991</v>
      </c>
      <c r="G724" t="s">
        <v>5771</v>
      </c>
      <c r="I724" s="94">
        <v>24000</v>
      </c>
      <c r="K724" s="94">
        <v>24000</v>
      </c>
      <c r="L724" t="s">
        <v>917</v>
      </c>
      <c r="M724" s="92">
        <f>+'R ACC'!E76</f>
        <v>0</v>
      </c>
      <c r="O724">
        <f t="shared" si="53"/>
        <v>0</v>
      </c>
      <c r="P724" s="94">
        <f t="shared" si="52"/>
        <v>0</v>
      </c>
      <c r="R724">
        <f t="shared" si="54"/>
        <v>0</v>
      </c>
    </row>
    <row r="725" spans="1:18" x14ac:dyDescent="0.4">
      <c r="A725" t="s">
        <v>4748</v>
      </c>
      <c r="B725">
        <f t="shared" si="51"/>
        <v>1</v>
      </c>
      <c r="C725" t="s">
        <v>992</v>
      </c>
      <c r="D725" t="s">
        <v>991</v>
      </c>
      <c r="G725" t="s">
        <v>5772</v>
      </c>
      <c r="I725" s="94">
        <v>24000</v>
      </c>
      <c r="K725" s="94">
        <v>24000</v>
      </c>
      <c r="L725" t="s">
        <v>919</v>
      </c>
      <c r="M725" s="92">
        <f>+'R ACC'!E77</f>
        <v>0</v>
      </c>
      <c r="O725">
        <f t="shared" si="53"/>
        <v>0</v>
      </c>
      <c r="P725" s="94">
        <f t="shared" si="52"/>
        <v>0</v>
      </c>
      <c r="R725">
        <f t="shared" si="54"/>
        <v>0</v>
      </c>
    </row>
    <row r="726" spans="1:18" x14ac:dyDescent="0.4">
      <c r="A726" t="s">
        <v>4748</v>
      </c>
      <c r="B726">
        <f t="shared" si="51"/>
        <v>1</v>
      </c>
      <c r="C726" t="s">
        <v>993</v>
      </c>
      <c r="D726" t="s">
        <v>991</v>
      </c>
      <c r="G726" t="s">
        <v>5773</v>
      </c>
      <c r="I726" s="94">
        <v>24000</v>
      </c>
      <c r="K726" s="94">
        <v>24000</v>
      </c>
      <c r="L726" t="s">
        <v>921</v>
      </c>
      <c r="M726" s="92">
        <f>+'R ACC'!E78</f>
        <v>0</v>
      </c>
      <c r="O726">
        <f t="shared" si="53"/>
        <v>0</v>
      </c>
      <c r="P726" s="94">
        <f t="shared" si="52"/>
        <v>0</v>
      </c>
      <c r="R726">
        <f t="shared" si="54"/>
        <v>0</v>
      </c>
    </row>
    <row r="727" spans="1:18" x14ac:dyDescent="0.4">
      <c r="A727" t="s">
        <v>4748</v>
      </c>
      <c r="B727">
        <f t="shared" si="51"/>
        <v>1</v>
      </c>
      <c r="C727" t="s">
        <v>994</v>
      </c>
      <c r="D727" t="s">
        <v>995</v>
      </c>
      <c r="G727" t="s">
        <v>5774</v>
      </c>
      <c r="I727" s="94">
        <v>24000</v>
      </c>
      <c r="K727" s="94">
        <v>24000</v>
      </c>
      <c r="L727" t="s">
        <v>919</v>
      </c>
      <c r="M727" s="92">
        <f>+'R ACC'!E79</f>
        <v>0</v>
      </c>
      <c r="O727">
        <f t="shared" si="53"/>
        <v>0</v>
      </c>
      <c r="P727" s="94">
        <f t="shared" si="52"/>
        <v>0</v>
      </c>
      <c r="R727">
        <f t="shared" si="54"/>
        <v>0</v>
      </c>
    </row>
    <row r="728" spans="1:18" x14ac:dyDescent="0.4">
      <c r="A728" t="s">
        <v>4748</v>
      </c>
      <c r="B728">
        <f t="shared" si="51"/>
        <v>1</v>
      </c>
      <c r="C728" t="s">
        <v>996</v>
      </c>
      <c r="D728" t="s">
        <v>995</v>
      </c>
      <c r="G728" t="s">
        <v>5775</v>
      </c>
      <c r="I728" s="94">
        <v>24000</v>
      </c>
      <c r="K728" s="94">
        <v>24000</v>
      </c>
      <c r="L728" t="s">
        <v>921</v>
      </c>
      <c r="M728" s="92">
        <f>+'R ACC'!E80</f>
        <v>0</v>
      </c>
      <c r="O728">
        <f t="shared" si="53"/>
        <v>0</v>
      </c>
      <c r="P728" s="94">
        <f t="shared" si="52"/>
        <v>0</v>
      </c>
      <c r="R728">
        <f t="shared" si="54"/>
        <v>0</v>
      </c>
    </row>
    <row r="729" spans="1:18" x14ac:dyDescent="0.4">
      <c r="A729" t="s">
        <v>4748</v>
      </c>
      <c r="B729">
        <f t="shared" si="51"/>
        <v>1</v>
      </c>
      <c r="C729" t="s">
        <v>997</v>
      </c>
      <c r="D729" t="s">
        <v>998</v>
      </c>
      <c r="G729" t="s">
        <v>5776</v>
      </c>
      <c r="I729" s="94">
        <v>24000</v>
      </c>
      <c r="K729" s="94">
        <v>24000</v>
      </c>
      <c r="L729" t="s">
        <v>917</v>
      </c>
      <c r="M729" s="92">
        <f>+'R ACC'!E81</f>
        <v>0</v>
      </c>
      <c r="O729">
        <f t="shared" si="53"/>
        <v>0</v>
      </c>
      <c r="P729" s="94">
        <f t="shared" si="52"/>
        <v>0</v>
      </c>
      <c r="R729">
        <f t="shared" si="54"/>
        <v>0</v>
      </c>
    </row>
    <row r="730" spans="1:18" x14ac:dyDescent="0.4">
      <c r="A730" t="s">
        <v>4748</v>
      </c>
      <c r="B730">
        <f t="shared" si="51"/>
        <v>1</v>
      </c>
      <c r="C730" t="s">
        <v>999</v>
      </c>
      <c r="D730" t="s">
        <v>998</v>
      </c>
      <c r="G730" t="s">
        <v>5777</v>
      </c>
      <c r="I730" s="94">
        <v>24000</v>
      </c>
      <c r="K730" s="94">
        <v>24000</v>
      </c>
      <c r="L730" t="s">
        <v>919</v>
      </c>
      <c r="M730" s="92">
        <f>+'R ACC'!E82</f>
        <v>0</v>
      </c>
      <c r="O730">
        <f t="shared" si="53"/>
        <v>0</v>
      </c>
      <c r="P730" s="94">
        <f t="shared" si="52"/>
        <v>0</v>
      </c>
      <c r="R730">
        <f t="shared" si="54"/>
        <v>0</v>
      </c>
    </row>
    <row r="731" spans="1:18" x14ac:dyDescent="0.4">
      <c r="A731" t="s">
        <v>4748</v>
      </c>
      <c r="B731">
        <f t="shared" si="51"/>
        <v>1</v>
      </c>
      <c r="C731" t="s">
        <v>1000</v>
      </c>
      <c r="D731" t="s">
        <v>998</v>
      </c>
      <c r="G731" t="s">
        <v>5778</v>
      </c>
      <c r="I731" s="94">
        <v>24000</v>
      </c>
      <c r="K731" s="94">
        <v>24000</v>
      </c>
      <c r="L731" t="s">
        <v>921</v>
      </c>
      <c r="M731" s="92">
        <f>+'R ACC'!E83</f>
        <v>0</v>
      </c>
      <c r="O731">
        <f t="shared" si="53"/>
        <v>0</v>
      </c>
      <c r="P731" s="94">
        <f t="shared" si="52"/>
        <v>0</v>
      </c>
      <c r="R731">
        <f t="shared" si="54"/>
        <v>0</v>
      </c>
    </row>
    <row r="732" spans="1:18" x14ac:dyDescent="0.4">
      <c r="A732" t="s">
        <v>4748</v>
      </c>
      <c r="B732">
        <f t="shared" si="51"/>
        <v>1</v>
      </c>
      <c r="C732" t="s">
        <v>1001</v>
      </c>
      <c r="D732" t="s">
        <v>1002</v>
      </c>
      <c r="G732" t="s">
        <v>5779</v>
      </c>
      <c r="I732" s="94">
        <v>24000</v>
      </c>
      <c r="K732" s="94">
        <v>24000</v>
      </c>
      <c r="L732" t="s">
        <v>917</v>
      </c>
      <c r="M732" s="92">
        <f>+'R ACC'!E84</f>
        <v>0</v>
      </c>
      <c r="O732">
        <f t="shared" si="53"/>
        <v>0</v>
      </c>
      <c r="P732" s="94">
        <f t="shared" si="52"/>
        <v>0</v>
      </c>
      <c r="R732">
        <f t="shared" si="54"/>
        <v>0</v>
      </c>
    </row>
    <row r="733" spans="1:18" x14ac:dyDescent="0.4">
      <c r="A733" t="s">
        <v>4748</v>
      </c>
      <c r="B733">
        <f t="shared" si="51"/>
        <v>1</v>
      </c>
      <c r="C733" t="s">
        <v>1003</v>
      </c>
      <c r="D733" t="s">
        <v>1002</v>
      </c>
      <c r="G733" t="s">
        <v>5780</v>
      </c>
      <c r="I733" s="94">
        <v>24000</v>
      </c>
      <c r="K733" s="94">
        <v>24000</v>
      </c>
      <c r="L733" t="s">
        <v>919</v>
      </c>
      <c r="M733" s="92">
        <f>+'R ACC'!E85</f>
        <v>0</v>
      </c>
      <c r="O733">
        <f t="shared" si="53"/>
        <v>0</v>
      </c>
      <c r="P733" s="94">
        <f t="shared" si="52"/>
        <v>0</v>
      </c>
      <c r="R733">
        <f t="shared" si="54"/>
        <v>0</v>
      </c>
    </row>
    <row r="734" spans="1:18" x14ac:dyDescent="0.4">
      <c r="A734" t="s">
        <v>4748</v>
      </c>
      <c r="B734">
        <f t="shared" si="51"/>
        <v>1</v>
      </c>
      <c r="C734" t="s">
        <v>1004</v>
      </c>
      <c r="D734" t="s">
        <v>1005</v>
      </c>
      <c r="G734" t="s">
        <v>5781</v>
      </c>
      <c r="I734" s="94">
        <v>22000</v>
      </c>
      <c r="K734" s="94">
        <v>22000</v>
      </c>
      <c r="L734" t="s">
        <v>917</v>
      </c>
      <c r="M734" s="92">
        <f>+'R ACC'!E86</f>
        <v>0</v>
      </c>
      <c r="O734">
        <f t="shared" si="53"/>
        <v>0</v>
      </c>
      <c r="P734" s="94">
        <f t="shared" si="52"/>
        <v>0</v>
      </c>
      <c r="R734">
        <f t="shared" si="54"/>
        <v>0</v>
      </c>
    </row>
    <row r="735" spans="1:18" x14ac:dyDescent="0.4">
      <c r="A735" t="s">
        <v>4748</v>
      </c>
      <c r="B735">
        <f t="shared" si="51"/>
        <v>1</v>
      </c>
      <c r="C735" t="s">
        <v>1006</v>
      </c>
      <c r="D735" t="s">
        <v>1005</v>
      </c>
      <c r="G735" t="s">
        <v>5782</v>
      </c>
      <c r="I735" s="94">
        <v>22000</v>
      </c>
      <c r="K735" s="94">
        <v>22000</v>
      </c>
      <c r="L735" t="s">
        <v>919</v>
      </c>
      <c r="M735" s="92">
        <f>+'R ACC'!E87</f>
        <v>0</v>
      </c>
      <c r="O735">
        <f t="shared" si="53"/>
        <v>0</v>
      </c>
      <c r="P735" s="94">
        <f t="shared" si="52"/>
        <v>0</v>
      </c>
      <c r="R735">
        <f t="shared" si="54"/>
        <v>0</v>
      </c>
    </row>
    <row r="736" spans="1:18" x14ac:dyDescent="0.4">
      <c r="A736" t="s">
        <v>4748</v>
      </c>
      <c r="B736">
        <f t="shared" si="51"/>
        <v>1</v>
      </c>
      <c r="C736" t="s">
        <v>1007</v>
      </c>
      <c r="D736" t="s">
        <v>1008</v>
      </c>
      <c r="G736" t="s">
        <v>5783</v>
      </c>
      <c r="I736" s="94">
        <v>22000</v>
      </c>
      <c r="K736" s="94">
        <v>22000</v>
      </c>
      <c r="L736" t="s">
        <v>917</v>
      </c>
      <c r="M736" s="92">
        <f>+'R ACC'!E88</f>
        <v>0</v>
      </c>
      <c r="O736">
        <f t="shared" si="53"/>
        <v>0</v>
      </c>
      <c r="P736" s="94">
        <f t="shared" si="52"/>
        <v>0</v>
      </c>
      <c r="R736">
        <f t="shared" si="54"/>
        <v>0</v>
      </c>
    </row>
    <row r="737" spans="1:18" x14ac:dyDescent="0.4">
      <c r="A737" t="s">
        <v>4748</v>
      </c>
      <c r="B737">
        <f t="shared" si="51"/>
        <v>1</v>
      </c>
      <c r="C737" t="s">
        <v>1009</v>
      </c>
      <c r="D737" t="s">
        <v>1008</v>
      </c>
      <c r="G737" t="s">
        <v>5784</v>
      </c>
      <c r="I737" s="94">
        <v>22000</v>
      </c>
      <c r="K737" s="94">
        <v>22000</v>
      </c>
      <c r="L737" t="s">
        <v>919</v>
      </c>
      <c r="M737" s="92">
        <f>+'R ACC'!E89</f>
        <v>0</v>
      </c>
      <c r="O737">
        <f t="shared" si="53"/>
        <v>0</v>
      </c>
      <c r="P737" s="94">
        <f t="shared" si="52"/>
        <v>0</v>
      </c>
      <c r="R737">
        <f t="shared" si="54"/>
        <v>0</v>
      </c>
    </row>
    <row r="738" spans="1:18" x14ac:dyDescent="0.4">
      <c r="A738" t="s">
        <v>4748</v>
      </c>
      <c r="B738">
        <f t="shared" si="51"/>
        <v>1</v>
      </c>
      <c r="C738" t="s">
        <v>1010</v>
      </c>
      <c r="D738" t="s">
        <v>1011</v>
      </c>
      <c r="G738" t="s">
        <v>5785</v>
      </c>
      <c r="I738" s="94">
        <v>45000</v>
      </c>
      <c r="K738" s="94">
        <v>45000</v>
      </c>
      <c r="L738" t="s">
        <v>917</v>
      </c>
      <c r="M738" s="92">
        <f>+'R ACC'!E90</f>
        <v>0</v>
      </c>
      <c r="O738">
        <f t="shared" si="53"/>
        <v>0</v>
      </c>
      <c r="P738" s="94">
        <f t="shared" si="52"/>
        <v>0</v>
      </c>
      <c r="R738">
        <f t="shared" si="54"/>
        <v>0</v>
      </c>
    </row>
    <row r="739" spans="1:18" x14ac:dyDescent="0.4">
      <c r="A739" t="s">
        <v>4748</v>
      </c>
      <c r="B739">
        <f t="shared" si="51"/>
        <v>1</v>
      </c>
      <c r="C739" t="s">
        <v>1012</v>
      </c>
      <c r="D739" t="s">
        <v>1011</v>
      </c>
      <c r="G739" t="s">
        <v>5786</v>
      </c>
      <c r="I739" s="94">
        <v>45000</v>
      </c>
      <c r="K739" s="94">
        <v>45000</v>
      </c>
      <c r="L739" t="s">
        <v>919</v>
      </c>
      <c r="M739" s="92">
        <f>+'R ACC'!E91</f>
        <v>0</v>
      </c>
      <c r="O739">
        <f t="shared" si="53"/>
        <v>0</v>
      </c>
      <c r="P739" s="94">
        <f t="shared" si="52"/>
        <v>0</v>
      </c>
      <c r="R739">
        <f t="shared" si="54"/>
        <v>0</v>
      </c>
    </row>
    <row r="740" spans="1:18" x14ac:dyDescent="0.4">
      <c r="A740" t="s">
        <v>4748</v>
      </c>
      <c r="B740">
        <f t="shared" si="51"/>
        <v>1</v>
      </c>
      <c r="C740" t="s">
        <v>1013</v>
      </c>
      <c r="D740" t="s">
        <v>1011</v>
      </c>
      <c r="G740" t="s">
        <v>5787</v>
      </c>
      <c r="I740" s="94">
        <v>45000</v>
      </c>
      <c r="K740" s="94">
        <v>45000</v>
      </c>
      <c r="L740" t="s">
        <v>921</v>
      </c>
      <c r="M740" s="92">
        <f>+'R ACC'!E92</f>
        <v>0</v>
      </c>
      <c r="O740">
        <f t="shared" si="53"/>
        <v>0</v>
      </c>
      <c r="P740" s="94">
        <f t="shared" si="52"/>
        <v>0</v>
      </c>
      <c r="R740">
        <f t="shared" si="54"/>
        <v>0</v>
      </c>
    </row>
    <row r="741" spans="1:18" x14ac:dyDescent="0.4">
      <c r="A741" t="s">
        <v>4748</v>
      </c>
      <c r="B741">
        <f t="shared" si="51"/>
        <v>1</v>
      </c>
      <c r="C741" t="s">
        <v>1014</v>
      </c>
      <c r="D741" t="s">
        <v>1015</v>
      </c>
      <c r="G741" t="s">
        <v>5788</v>
      </c>
      <c r="I741" s="94">
        <v>45000</v>
      </c>
      <c r="K741" s="94">
        <v>45000</v>
      </c>
      <c r="L741" t="s">
        <v>917</v>
      </c>
      <c r="M741" s="92">
        <f>+'R ACC'!E93</f>
        <v>0</v>
      </c>
      <c r="O741">
        <f t="shared" si="53"/>
        <v>0</v>
      </c>
      <c r="P741" s="94">
        <f t="shared" si="52"/>
        <v>0</v>
      </c>
      <c r="R741">
        <f t="shared" si="54"/>
        <v>0</v>
      </c>
    </row>
    <row r="742" spans="1:18" x14ac:dyDescent="0.4">
      <c r="A742" t="s">
        <v>4748</v>
      </c>
      <c r="B742">
        <f t="shared" si="51"/>
        <v>1</v>
      </c>
      <c r="C742" t="s">
        <v>1016</v>
      </c>
      <c r="D742" t="s">
        <v>1015</v>
      </c>
      <c r="G742" t="s">
        <v>5789</v>
      </c>
      <c r="I742" s="94">
        <v>45000</v>
      </c>
      <c r="K742" s="94">
        <v>45000</v>
      </c>
      <c r="L742" t="s">
        <v>919</v>
      </c>
      <c r="M742" s="92">
        <f>+'R ACC'!E94</f>
        <v>0</v>
      </c>
      <c r="O742">
        <f t="shared" si="53"/>
        <v>0</v>
      </c>
      <c r="P742" s="94">
        <f t="shared" si="52"/>
        <v>0</v>
      </c>
      <c r="R742">
        <f t="shared" si="54"/>
        <v>0</v>
      </c>
    </row>
    <row r="743" spans="1:18" x14ac:dyDescent="0.4">
      <c r="A743" t="s">
        <v>4748</v>
      </c>
      <c r="B743">
        <f t="shared" si="51"/>
        <v>1</v>
      </c>
      <c r="C743" t="s">
        <v>1017</v>
      </c>
      <c r="D743" t="s">
        <v>1015</v>
      </c>
      <c r="G743" t="s">
        <v>5790</v>
      </c>
      <c r="I743" s="94">
        <v>45000</v>
      </c>
      <c r="K743" s="94">
        <v>45000</v>
      </c>
      <c r="L743" t="s">
        <v>921</v>
      </c>
      <c r="M743" s="92">
        <f>+'R ACC'!E95</f>
        <v>0</v>
      </c>
      <c r="O743">
        <f t="shared" si="53"/>
        <v>0</v>
      </c>
      <c r="P743" s="94">
        <f t="shared" si="52"/>
        <v>0</v>
      </c>
      <c r="R743">
        <f t="shared" si="54"/>
        <v>0</v>
      </c>
    </row>
    <row r="744" spans="1:18" x14ac:dyDescent="0.4">
      <c r="A744" t="s">
        <v>4748</v>
      </c>
      <c r="B744">
        <f t="shared" si="51"/>
        <v>1</v>
      </c>
      <c r="C744" t="s">
        <v>1018</v>
      </c>
      <c r="D744" t="s">
        <v>1019</v>
      </c>
      <c r="G744" t="s">
        <v>5791</v>
      </c>
      <c r="I744" s="94">
        <v>40000</v>
      </c>
      <c r="K744" s="94">
        <v>40000</v>
      </c>
      <c r="L744" t="s">
        <v>919</v>
      </c>
      <c r="M744" s="92">
        <f>+'R ACC'!E96</f>
        <v>0</v>
      </c>
      <c r="O744">
        <f t="shared" si="53"/>
        <v>0</v>
      </c>
      <c r="P744" s="94">
        <f t="shared" si="52"/>
        <v>0</v>
      </c>
      <c r="R744">
        <f t="shared" si="54"/>
        <v>0</v>
      </c>
    </row>
    <row r="745" spans="1:18" x14ac:dyDescent="0.4">
      <c r="A745" t="s">
        <v>4748</v>
      </c>
      <c r="B745">
        <f t="shared" si="51"/>
        <v>1</v>
      </c>
      <c r="C745" t="s">
        <v>1020</v>
      </c>
      <c r="D745" t="s">
        <v>1019</v>
      </c>
      <c r="G745" t="s">
        <v>5792</v>
      </c>
      <c r="I745" s="94">
        <v>40000</v>
      </c>
      <c r="K745" s="94">
        <v>40000</v>
      </c>
      <c r="L745" t="s">
        <v>921</v>
      </c>
      <c r="M745" s="92">
        <f>+'R ACC'!E97</f>
        <v>0</v>
      </c>
      <c r="O745">
        <f t="shared" si="53"/>
        <v>0</v>
      </c>
      <c r="P745" s="94">
        <f t="shared" si="52"/>
        <v>0</v>
      </c>
      <c r="R745">
        <f t="shared" si="54"/>
        <v>0</v>
      </c>
    </row>
    <row r="746" spans="1:18" x14ac:dyDescent="0.4">
      <c r="A746" t="s">
        <v>4748</v>
      </c>
      <c r="B746">
        <f t="shared" si="51"/>
        <v>1</v>
      </c>
      <c r="C746" t="s">
        <v>1021</v>
      </c>
      <c r="D746" t="s">
        <v>1022</v>
      </c>
      <c r="G746" t="s">
        <v>5793</v>
      </c>
      <c r="I746" s="94">
        <v>40000</v>
      </c>
      <c r="K746" s="94">
        <v>40000</v>
      </c>
      <c r="L746" t="s">
        <v>919</v>
      </c>
      <c r="M746" s="92">
        <f>+'R ACC'!E98</f>
        <v>0</v>
      </c>
      <c r="O746">
        <f t="shared" si="53"/>
        <v>0</v>
      </c>
      <c r="P746" s="94">
        <f t="shared" si="52"/>
        <v>0</v>
      </c>
      <c r="R746">
        <f t="shared" si="54"/>
        <v>0</v>
      </c>
    </row>
    <row r="747" spans="1:18" x14ac:dyDescent="0.4">
      <c r="A747" t="s">
        <v>4748</v>
      </c>
      <c r="B747">
        <f t="shared" si="51"/>
        <v>1</v>
      </c>
      <c r="C747" t="s">
        <v>1023</v>
      </c>
      <c r="D747" t="s">
        <v>1022</v>
      </c>
      <c r="G747" t="s">
        <v>5794</v>
      </c>
      <c r="I747" s="94">
        <v>40000</v>
      </c>
      <c r="K747" s="94">
        <v>40000</v>
      </c>
      <c r="L747" t="s">
        <v>921</v>
      </c>
      <c r="M747" s="92">
        <f>+'R ACC'!E99</f>
        <v>0</v>
      </c>
      <c r="O747">
        <f t="shared" si="53"/>
        <v>0</v>
      </c>
      <c r="P747" s="94">
        <f t="shared" si="52"/>
        <v>0</v>
      </c>
      <c r="R747">
        <f t="shared" si="54"/>
        <v>0</v>
      </c>
    </row>
    <row r="748" spans="1:18" x14ac:dyDescent="0.4">
      <c r="A748" t="s">
        <v>4748</v>
      </c>
      <c r="B748">
        <f t="shared" si="51"/>
        <v>1</v>
      </c>
      <c r="C748" t="s">
        <v>1024</v>
      </c>
      <c r="D748" t="s">
        <v>1025</v>
      </c>
      <c r="G748" t="s">
        <v>5795</v>
      </c>
      <c r="I748" s="94">
        <v>40000</v>
      </c>
      <c r="K748" s="94">
        <v>40000</v>
      </c>
      <c r="L748" t="s">
        <v>917</v>
      </c>
      <c r="M748" s="92">
        <f>+'R ACC'!E100</f>
        <v>0</v>
      </c>
      <c r="O748">
        <f t="shared" si="53"/>
        <v>0</v>
      </c>
      <c r="P748" s="94">
        <f t="shared" si="52"/>
        <v>0</v>
      </c>
      <c r="R748">
        <f t="shared" si="54"/>
        <v>0</v>
      </c>
    </row>
    <row r="749" spans="1:18" x14ac:dyDescent="0.4">
      <c r="A749" t="s">
        <v>4748</v>
      </c>
      <c r="B749">
        <f t="shared" si="51"/>
        <v>1</v>
      </c>
      <c r="C749" t="s">
        <v>1026</v>
      </c>
      <c r="D749" t="s">
        <v>1025</v>
      </c>
      <c r="G749" t="s">
        <v>5796</v>
      </c>
      <c r="I749" s="94">
        <v>40000</v>
      </c>
      <c r="K749" s="94">
        <v>40000</v>
      </c>
      <c r="L749" t="s">
        <v>919</v>
      </c>
      <c r="M749" s="92">
        <f>+'R ACC'!E101</f>
        <v>0</v>
      </c>
      <c r="O749">
        <f t="shared" si="53"/>
        <v>0</v>
      </c>
      <c r="P749" s="94">
        <f t="shared" si="52"/>
        <v>0</v>
      </c>
      <c r="R749">
        <f t="shared" si="54"/>
        <v>0</v>
      </c>
    </row>
    <row r="750" spans="1:18" x14ac:dyDescent="0.4">
      <c r="A750" t="s">
        <v>4748</v>
      </c>
      <c r="B750">
        <f t="shared" si="51"/>
        <v>1</v>
      </c>
      <c r="C750" t="s">
        <v>1027</v>
      </c>
      <c r="D750" t="s">
        <v>1028</v>
      </c>
      <c r="G750" t="s">
        <v>5797</v>
      </c>
      <c r="I750" s="94">
        <v>40000</v>
      </c>
      <c r="K750" s="94">
        <v>40000</v>
      </c>
      <c r="L750" t="s">
        <v>917</v>
      </c>
      <c r="M750" s="92">
        <f>+'R ACC'!E102</f>
        <v>0</v>
      </c>
      <c r="O750">
        <f t="shared" si="53"/>
        <v>0</v>
      </c>
      <c r="P750" s="94">
        <f t="shared" si="52"/>
        <v>0</v>
      </c>
      <c r="R750">
        <f t="shared" si="54"/>
        <v>0</v>
      </c>
    </row>
    <row r="751" spans="1:18" x14ac:dyDescent="0.4">
      <c r="A751" t="s">
        <v>4748</v>
      </c>
      <c r="B751">
        <f t="shared" si="51"/>
        <v>1</v>
      </c>
      <c r="C751" t="s">
        <v>1029</v>
      </c>
      <c r="D751" t="s">
        <v>1028</v>
      </c>
      <c r="G751" t="s">
        <v>5798</v>
      </c>
      <c r="I751" s="94">
        <v>40000</v>
      </c>
      <c r="K751" s="94">
        <v>40000</v>
      </c>
      <c r="L751" t="s">
        <v>919</v>
      </c>
      <c r="M751" s="92">
        <f>+'R ACC'!E103</f>
        <v>0</v>
      </c>
      <c r="O751">
        <f t="shared" si="53"/>
        <v>0</v>
      </c>
      <c r="P751" s="94">
        <f t="shared" si="52"/>
        <v>0</v>
      </c>
      <c r="R751">
        <f t="shared" si="54"/>
        <v>0</v>
      </c>
    </row>
    <row r="752" spans="1:18" x14ac:dyDescent="0.4">
      <c r="A752" t="s">
        <v>4748</v>
      </c>
      <c r="B752">
        <f t="shared" si="51"/>
        <v>1</v>
      </c>
      <c r="C752" t="s">
        <v>1030</v>
      </c>
      <c r="D752" t="s">
        <v>1031</v>
      </c>
      <c r="G752" t="s">
        <v>5799</v>
      </c>
      <c r="I752" s="94">
        <v>26000</v>
      </c>
      <c r="K752" s="94">
        <v>26000</v>
      </c>
      <c r="L752" t="s">
        <v>888</v>
      </c>
      <c r="M752" s="92">
        <f>+'R ACC'!E104</f>
        <v>0</v>
      </c>
      <c r="O752">
        <f t="shared" si="53"/>
        <v>0</v>
      </c>
      <c r="P752" s="94">
        <f t="shared" si="52"/>
        <v>0</v>
      </c>
      <c r="R752">
        <f t="shared" si="54"/>
        <v>0</v>
      </c>
    </row>
    <row r="753" spans="1:18" x14ac:dyDescent="0.4">
      <c r="A753" t="s">
        <v>4748</v>
      </c>
      <c r="B753">
        <f t="shared" si="51"/>
        <v>1</v>
      </c>
      <c r="C753" t="s">
        <v>1032</v>
      </c>
      <c r="D753" t="s">
        <v>1031</v>
      </c>
      <c r="G753" t="s">
        <v>5800</v>
      </c>
      <c r="I753" s="94">
        <v>26000</v>
      </c>
      <c r="K753" s="94">
        <v>26000</v>
      </c>
      <c r="L753" t="s">
        <v>917</v>
      </c>
      <c r="M753" s="92">
        <f>+'R ACC'!E105</f>
        <v>0</v>
      </c>
      <c r="O753">
        <f t="shared" si="53"/>
        <v>0</v>
      </c>
      <c r="P753" s="94">
        <f t="shared" si="52"/>
        <v>0</v>
      </c>
      <c r="R753">
        <f t="shared" si="54"/>
        <v>0</v>
      </c>
    </row>
    <row r="754" spans="1:18" x14ac:dyDescent="0.4">
      <c r="A754" t="s">
        <v>4748</v>
      </c>
      <c r="B754">
        <f t="shared" si="51"/>
        <v>1</v>
      </c>
      <c r="C754" t="s">
        <v>1033</v>
      </c>
      <c r="D754" t="s">
        <v>1034</v>
      </c>
      <c r="G754" t="s">
        <v>5801</v>
      </c>
      <c r="I754" s="94">
        <v>26000</v>
      </c>
      <c r="K754" s="94">
        <v>26000</v>
      </c>
      <c r="L754" t="s">
        <v>888</v>
      </c>
      <c r="M754" s="92">
        <f>+'R ACC'!E106</f>
        <v>0</v>
      </c>
      <c r="O754">
        <f t="shared" si="53"/>
        <v>0</v>
      </c>
      <c r="P754" s="94">
        <f t="shared" si="52"/>
        <v>0</v>
      </c>
      <c r="R754">
        <f t="shared" si="54"/>
        <v>0</v>
      </c>
    </row>
    <row r="755" spans="1:18" x14ac:dyDescent="0.4">
      <c r="A755" t="s">
        <v>4748</v>
      </c>
      <c r="B755">
        <f t="shared" si="51"/>
        <v>1</v>
      </c>
      <c r="C755" t="s">
        <v>1035</v>
      </c>
      <c r="D755" t="s">
        <v>1034</v>
      </c>
      <c r="G755" t="s">
        <v>5802</v>
      </c>
      <c r="I755" s="94">
        <v>26000</v>
      </c>
      <c r="K755" s="94">
        <v>26000</v>
      </c>
      <c r="L755" t="s">
        <v>917</v>
      </c>
      <c r="M755" s="92">
        <f>+'R ACC'!E107</f>
        <v>0</v>
      </c>
      <c r="O755">
        <f t="shared" si="53"/>
        <v>0</v>
      </c>
      <c r="P755" s="94">
        <f t="shared" si="52"/>
        <v>0</v>
      </c>
      <c r="R755">
        <f t="shared" si="54"/>
        <v>0</v>
      </c>
    </row>
    <row r="756" spans="1:18" x14ac:dyDescent="0.4">
      <c r="A756" t="s">
        <v>4748</v>
      </c>
      <c r="B756">
        <f t="shared" si="51"/>
        <v>1</v>
      </c>
      <c r="C756" t="s">
        <v>1036</v>
      </c>
      <c r="D756" t="s">
        <v>1037</v>
      </c>
      <c r="G756" t="s">
        <v>5803</v>
      </c>
      <c r="I756" s="94">
        <v>26000</v>
      </c>
      <c r="K756" s="94">
        <v>26000</v>
      </c>
      <c r="L756" t="s">
        <v>888</v>
      </c>
      <c r="M756" s="92">
        <f>+'R ACC'!E108</f>
        <v>0</v>
      </c>
      <c r="O756">
        <f t="shared" si="53"/>
        <v>0</v>
      </c>
      <c r="P756" s="94">
        <f t="shared" si="52"/>
        <v>0</v>
      </c>
      <c r="R756">
        <f t="shared" si="54"/>
        <v>0</v>
      </c>
    </row>
    <row r="757" spans="1:18" x14ac:dyDescent="0.4">
      <c r="A757" t="s">
        <v>4748</v>
      </c>
      <c r="B757">
        <f t="shared" si="51"/>
        <v>1</v>
      </c>
      <c r="C757" t="s">
        <v>1038</v>
      </c>
      <c r="D757" t="s">
        <v>1037</v>
      </c>
      <c r="G757" t="s">
        <v>5804</v>
      </c>
      <c r="I757" s="94">
        <v>26000</v>
      </c>
      <c r="K757" s="94">
        <v>26000</v>
      </c>
      <c r="L757" t="s">
        <v>917</v>
      </c>
      <c r="M757" s="92">
        <f>+'R ACC'!E109</f>
        <v>0</v>
      </c>
      <c r="O757">
        <f t="shared" si="53"/>
        <v>0</v>
      </c>
      <c r="P757" s="94">
        <f t="shared" si="52"/>
        <v>0</v>
      </c>
      <c r="R757">
        <f t="shared" si="54"/>
        <v>0</v>
      </c>
    </row>
    <row r="758" spans="1:18" x14ac:dyDescent="0.4">
      <c r="A758" t="s">
        <v>4748</v>
      </c>
      <c r="B758">
        <f t="shared" si="51"/>
        <v>1</v>
      </c>
      <c r="C758" t="s">
        <v>1039</v>
      </c>
      <c r="D758" t="s">
        <v>1040</v>
      </c>
      <c r="G758" t="s">
        <v>5805</v>
      </c>
      <c r="I758" s="94">
        <v>14000</v>
      </c>
      <c r="K758" s="94">
        <v>14000</v>
      </c>
      <c r="L758" t="s">
        <v>888</v>
      </c>
      <c r="M758" s="92">
        <f>+'R ACC'!E110</f>
        <v>0</v>
      </c>
      <c r="O758">
        <f t="shared" si="53"/>
        <v>0</v>
      </c>
      <c r="P758" s="94">
        <f t="shared" si="52"/>
        <v>0</v>
      </c>
      <c r="R758">
        <f t="shared" si="54"/>
        <v>0</v>
      </c>
    </row>
    <row r="759" spans="1:18" x14ac:dyDescent="0.4">
      <c r="A759" t="s">
        <v>4748</v>
      </c>
      <c r="B759">
        <f t="shared" si="51"/>
        <v>1</v>
      </c>
      <c r="C759" t="s">
        <v>1041</v>
      </c>
      <c r="D759" t="s">
        <v>1040</v>
      </c>
      <c r="G759" t="s">
        <v>5806</v>
      </c>
      <c r="I759" s="94">
        <v>14000</v>
      </c>
      <c r="K759" s="94">
        <v>14000</v>
      </c>
      <c r="L759" t="s">
        <v>917</v>
      </c>
      <c r="M759" s="92">
        <f>+'R ACC'!E111</f>
        <v>0</v>
      </c>
      <c r="O759">
        <f t="shared" si="53"/>
        <v>0</v>
      </c>
      <c r="P759" s="94">
        <f t="shared" si="52"/>
        <v>0</v>
      </c>
      <c r="R759">
        <f t="shared" si="54"/>
        <v>0</v>
      </c>
    </row>
    <row r="760" spans="1:18" x14ac:dyDescent="0.4">
      <c r="A760" t="s">
        <v>4748</v>
      </c>
      <c r="B760">
        <f t="shared" si="51"/>
        <v>1</v>
      </c>
      <c r="C760" t="s">
        <v>1042</v>
      </c>
      <c r="D760" t="s">
        <v>1043</v>
      </c>
      <c r="G760" t="s">
        <v>5807</v>
      </c>
      <c r="I760" s="94">
        <v>14000</v>
      </c>
      <c r="K760" s="94">
        <v>14000</v>
      </c>
      <c r="L760" t="s">
        <v>888</v>
      </c>
      <c r="M760" s="92">
        <f>+'R ACC'!E112</f>
        <v>0</v>
      </c>
      <c r="O760">
        <f t="shared" si="53"/>
        <v>0</v>
      </c>
      <c r="P760" s="94">
        <f t="shared" si="52"/>
        <v>0</v>
      </c>
      <c r="R760">
        <f t="shared" si="54"/>
        <v>0</v>
      </c>
    </row>
    <row r="761" spans="1:18" x14ac:dyDescent="0.4">
      <c r="A761" t="s">
        <v>4748</v>
      </c>
      <c r="B761">
        <f t="shared" si="51"/>
        <v>1</v>
      </c>
      <c r="C761" t="s">
        <v>1044</v>
      </c>
      <c r="D761" t="s">
        <v>1043</v>
      </c>
      <c r="G761" t="s">
        <v>5808</v>
      </c>
      <c r="I761" s="94">
        <v>14000</v>
      </c>
      <c r="K761" s="94">
        <v>14000</v>
      </c>
      <c r="L761" t="s">
        <v>917</v>
      </c>
      <c r="M761" s="92">
        <f>+'R ACC'!E113</f>
        <v>0</v>
      </c>
      <c r="O761">
        <f t="shared" si="53"/>
        <v>0</v>
      </c>
      <c r="P761" s="94">
        <f t="shared" si="52"/>
        <v>0</v>
      </c>
      <c r="R761">
        <f t="shared" si="54"/>
        <v>0</v>
      </c>
    </row>
    <row r="762" spans="1:18" x14ac:dyDescent="0.4">
      <c r="A762" t="s">
        <v>4748</v>
      </c>
      <c r="B762">
        <f t="shared" si="51"/>
        <v>1</v>
      </c>
      <c r="C762" t="s">
        <v>1045</v>
      </c>
      <c r="D762" t="s">
        <v>1046</v>
      </c>
      <c r="G762" t="s">
        <v>5809</v>
      </c>
      <c r="I762" s="94">
        <v>14000</v>
      </c>
      <c r="K762" s="94">
        <v>14000</v>
      </c>
      <c r="L762" t="s">
        <v>888</v>
      </c>
      <c r="M762" s="92">
        <f>+'R ACC'!E114</f>
        <v>0</v>
      </c>
      <c r="O762">
        <f t="shared" si="53"/>
        <v>0</v>
      </c>
      <c r="P762" s="94">
        <f t="shared" si="52"/>
        <v>0</v>
      </c>
      <c r="R762">
        <f t="shared" si="54"/>
        <v>0</v>
      </c>
    </row>
    <row r="763" spans="1:18" x14ac:dyDescent="0.4">
      <c r="A763" t="s">
        <v>4748</v>
      </c>
      <c r="B763">
        <f t="shared" si="51"/>
        <v>1</v>
      </c>
      <c r="C763" t="s">
        <v>1047</v>
      </c>
      <c r="D763" t="s">
        <v>1046</v>
      </c>
      <c r="G763" t="s">
        <v>5810</v>
      </c>
      <c r="I763" s="94">
        <v>14000</v>
      </c>
      <c r="K763" s="94">
        <v>14000</v>
      </c>
      <c r="L763" t="s">
        <v>917</v>
      </c>
      <c r="M763" s="92">
        <f>+'R ACC'!E115</f>
        <v>0</v>
      </c>
      <c r="O763">
        <f t="shared" si="53"/>
        <v>0</v>
      </c>
      <c r="P763" s="94">
        <f t="shared" si="52"/>
        <v>0</v>
      </c>
      <c r="R763">
        <f t="shared" si="54"/>
        <v>0</v>
      </c>
    </row>
    <row r="764" spans="1:18" x14ac:dyDescent="0.4">
      <c r="A764" t="s">
        <v>4748</v>
      </c>
      <c r="B764">
        <f t="shared" si="51"/>
        <v>1</v>
      </c>
      <c r="C764" t="s">
        <v>4750</v>
      </c>
      <c r="M764" s="92">
        <f>+'R ACC'!E116</f>
        <v>0</v>
      </c>
      <c r="O764">
        <f t="shared" si="53"/>
        <v>0</v>
      </c>
      <c r="P764" s="94">
        <f t="shared" si="52"/>
        <v>0</v>
      </c>
      <c r="R764">
        <f t="shared" si="54"/>
        <v>0</v>
      </c>
    </row>
    <row r="765" spans="1:18" x14ac:dyDescent="0.4">
      <c r="A765" t="s">
        <v>4748</v>
      </c>
      <c r="B765">
        <f t="shared" si="51"/>
        <v>1</v>
      </c>
      <c r="C765" t="s">
        <v>1048</v>
      </c>
      <c r="D765" t="s">
        <v>1049</v>
      </c>
      <c r="G765" t="s">
        <v>5811</v>
      </c>
      <c r="I765" s="94">
        <v>27000</v>
      </c>
      <c r="K765" s="94">
        <v>27000</v>
      </c>
      <c r="L765" t="s">
        <v>879</v>
      </c>
      <c r="M765" s="92">
        <f>+'R ACC'!E117</f>
        <v>0</v>
      </c>
      <c r="O765">
        <f t="shared" si="53"/>
        <v>0</v>
      </c>
      <c r="P765" s="94">
        <f t="shared" si="52"/>
        <v>0</v>
      </c>
      <c r="R765">
        <f t="shared" si="54"/>
        <v>0</v>
      </c>
    </row>
    <row r="766" spans="1:18" x14ac:dyDescent="0.4">
      <c r="A766" t="s">
        <v>4748</v>
      </c>
      <c r="B766">
        <f t="shared" si="51"/>
        <v>1</v>
      </c>
      <c r="C766" t="s">
        <v>1050</v>
      </c>
      <c r="D766" t="s">
        <v>1051</v>
      </c>
      <c r="G766" t="s">
        <v>5812</v>
      </c>
      <c r="I766" s="94">
        <v>27000</v>
      </c>
      <c r="K766" s="94">
        <v>27000</v>
      </c>
      <c r="L766" t="s">
        <v>879</v>
      </c>
      <c r="M766" s="92">
        <f>+'R ACC'!E118</f>
        <v>0</v>
      </c>
      <c r="O766">
        <f t="shared" si="53"/>
        <v>0</v>
      </c>
      <c r="P766" s="94">
        <f t="shared" si="52"/>
        <v>0</v>
      </c>
      <c r="R766">
        <f t="shared" si="54"/>
        <v>0</v>
      </c>
    </row>
    <row r="767" spans="1:18" x14ac:dyDescent="0.4">
      <c r="A767" t="s">
        <v>4748</v>
      </c>
      <c r="B767">
        <f t="shared" si="51"/>
        <v>1</v>
      </c>
      <c r="C767" t="s">
        <v>1052</v>
      </c>
      <c r="D767" t="s">
        <v>1053</v>
      </c>
      <c r="G767" t="s">
        <v>5813</v>
      </c>
      <c r="I767" s="94">
        <v>24000</v>
      </c>
      <c r="K767" s="94">
        <v>24000</v>
      </c>
      <c r="L767" t="s">
        <v>879</v>
      </c>
      <c r="M767" s="92">
        <f>+'R ACC'!E119</f>
        <v>0</v>
      </c>
      <c r="O767">
        <f t="shared" si="53"/>
        <v>0</v>
      </c>
      <c r="P767" s="94">
        <f t="shared" si="52"/>
        <v>0</v>
      </c>
      <c r="R767">
        <f t="shared" si="54"/>
        <v>0</v>
      </c>
    </row>
    <row r="768" spans="1:18" x14ac:dyDescent="0.4">
      <c r="A768" t="s">
        <v>4748</v>
      </c>
      <c r="B768">
        <f t="shared" si="51"/>
        <v>1</v>
      </c>
      <c r="C768" t="s">
        <v>1054</v>
      </c>
      <c r="D768" t="s">
        <v>1055</v>
      </c>
      <c r="G768" t="s">
        <v>5814</v>
      </c>
      <c r="I768" s="94">
        <v>30000</v>
      </c>
      <c r="K768" s="94">
        <v>30000</v>
      </c>
      <c r="L768" t="s">
        <v>879</v>
      </c>
      <c r="M768" s="92">
        <f>+'R ACC'!E120</f>
        <v>0</v>
      </c>
      <c r="O768">
        <f t="shared" si="53"/>
        <v>0</v>
      </c>
      <c r="P768" s="94">
        <f t="shared" si="52"/>
        <v>0</v>
      </c>
      <c r="R768">
        <f t="shared" si="54"/>
        <v>0</v>
      </c>
    </row>
    <row r="769" spans="1:18" x14ac:dyDescent="0.4">
      <c r="A769" t="s">
        <v>4748</v>
      </c>
      <c r="B769">
        <f t="shared" si="51"/>
        <v>1</v>
      </c>
      <c r="C769" t="s">
        <v>1056</v>
      </c>
      <c r="D769" t="s">
        <v>1057</v>
      </c>
      <c r="G769" t="s">
        <v>5815</v>
      </c>
      <c r="I769" s="94">
        <v>30000</v>
      </c>
      <c r="K769" s="94">
        <v>30000</v>
      </c>
      <c r="L769" t="s">
        <v>879</v>
      </c>
      <c r="M769" s="92">
        <f>+'R ACC'!E121</f>
        <v>0</v>
      </c>
      <c r="O769">
        <f t="shared" si="53"/>
        <v>0</v>
      </c>
      <c r="P769" s="94">
        <f t="shared" si="52"/>
        <v>0</v>
      </c>
      <c r="R769">
        <f t="shared" si="54"/>
        <v>0</v>
      </c>
    </row>
    <row r="770" spans="1:18" x14ac:dyDescent="0.4">
      <c r="A770" t="s">
        <v>4748</v>
      </c>
      <c r="B770">
        <f t="shared" si="51"/>
        <v>1</v>
      </c>
      <c r="C770" t="s">
        <v>1058</v>
      </c>
      <c r="D770" t="s">
        <v>1059</v>
      </c>
      <c r="G770" t="s">
        <v>5816</v>
      </c>
      <c r="I770" s="94">
        <v>30000</v>
      </c>
      <c r="K770" s="94">
        <v>30000</v>
      </c>
      <c r="L770" t="s">
        <v>879</v>
      </c>
      <c r="M770" s="92">
        <f>+'R ACC'!E122</f>
        <v>0</v>
      </c>
      <c r="O770">
        <f t="shared" si="53"/>
        <v>0</v>
      </c>
      <c r="P770" s="94">
        <f t="shared" si="52"/>
        <v>0</v>
      </c>
      <c r="R770">
        <f t="shared" si="54"/>
        <v>0</v>
      </c>
    </row>
    <row r="771" spans="1:18" x14ac:dyDescent="0.4">
      <c r="A771" t="s">
        <v>4748</v>
      </c>
      <c r="B771">
        <f t="shared" si="51"/>
        <v>1</v>
      </c>
      <c r="C771" t="s">
        <v>1060</v>
      </c>
      <c r="D771" t="s">
        <v>1061</v>
      </c>
      <c r="G771" t="s">
        <v>5817</v>
      </c>
      <c r="I771" s="94">
        <v>30000</v>
      </c>
      <c r="K771" s="94">
        <v>30000</v>
      </c>
      <c r="L771" t="s">
        <v>879</v>
      </c>
      <c r="M771" s="92">
        <f>+'R ACC'!E123</f>
        <v>0</v>
      </c>
      <c r="O771">
        <f t="shared" si="53"/>
        <v>0</v>
      </c>
      <c r="P771" s="94">
        <f t="shared" si="52"/>
        <v>0</v>
      </c>
      <c r="R771">
        <f t="shared" si="54"/>
        <v>0</v>
      </c>
    </row>
    <row r="772" spans="1:18" x14ac:dyDescent="0.4">
      <c r="A772" t="s">
        <v>4748</v>
      </c>
      <c r="B772">
        <f t="shared" ref="B772:B835" si="55">+COUNTIF(C:C,C772)</f>
        <v>1</v>
      </c>
      <c r="C772" t="s">
        <v>1062</v>
      </c>
      <c r="D772" t="s">
        <v>1063</v>
      </c>
      <c r="G772" t="s">
        <v>5818</v>
      </c>
      <c r="I772" s="94">
        <v>25000</v>
      </c>
      <c r="K772" s="94">
        <v>25000</v>
      </c>
      <c r="L772" t="s">
        <v>879</v>
      </c>
      <c r="M772" s="92">
        <f>+'R ACC'!E124</f>
        <v>0</v>
      </c>
      <c r="O772">
        <f t="shared" si="53"/>
        <v>0</v>
      </c>
      <c r="P772" s="94">
        <f t="shared" ref="P772:P835" si="56">+M772*K772</f>
        <v>0</v>
      </c>
      <c r="R772">
        <f t="shared" si="54"/>
        <v>0</v>
      </c>
    </row>
    <row r="773" spans="1:18" x14ac:dyDescent="0.4">
      <c r="A773" t="s">
        <v>4748</v>
      </c>
      <c r="B773">
        <f t="shared" si="55"/>
        <v>1</v>
      </c>
      <c r="C773" t="s">
        <v>1064</v>
      </c>
      <c r="D773" t="s">
        <v>1065</v>
      </c>
      <c r="G773" t="s">
        <v>5819</v>
      </c>
      <c r="I773" s="94">
        <v>25000</v>
      </c>
      <c r="K773" s="94">
        <v>25000</v>
      </c>
      <c r="L773" t="s">
        <v>879</v>
      </c>
      <c r="M773" s="92">
        <f>+'R ACC'!E125</f>
        <v>0</v>
      </c>
      <c r="O773">
        <f t="shared" ref="O773:O836" si="57">+M773+N773</f>
        <v>0</v>
      </c>
      <c r="P773" s="94">
        <f t="shared" si="56"/>
        <v>0</v>
      </c>
      <c r="R773">
        <f t="shared" ref="R773:R836" si="58">+M773-Q773</f>
        <v>0</v>
      </c>
    </row>
    <row r="774" spans="1:18" x14ac:dyDescent="0.4">
      <c r="A774" t="s">
        <v>4748</v>
      </c>
      <c r="B774">
        <f t="shared" si="55"/>
        <v>1</v>
      </c>
      <c r="C774" t="s">
        <v>1066</v>
      </c>
      <c r="D774" t="s">
        <v>1067</v>
      </c>
      <c r="G774" t="s">
        <v>5820</v>
      </c>
      <c r="I774" s="94">
        <v>25000</v>
      </c>
      <c r="K774" s="94">
        <v>25000</v>
      </c>
      <c r="L774" t="s">
        <v>879</v>
      </c>
      <c r="M774" s="92">
        <f>+'R ACC'!E126</f>
        <v>0</v>
      </c>
      <c r="O774">
        <f t="shared" si="57"/>
        <v>0</v>
      </c>
      <c r="P774" s="94">
        <f t="shared" si="56"/>
        <v>0</v>
      </c>
      <c r="R774">
        <f t="shared" si="58"/>
        <v>0</v>
      </c>
    </row>
    <row r="775" spans="1:18" x14ac:dyDescent="0.4">
      <c r="A775" t="s">
        <v>4748</v>
      </c>
      <c r="B775">
        <f t="shared" si="55"/>
        <v>1</v>
      </c>
      <c r="C775" t="s">
        <v>1068</v>
      </c>
      <c r="D775" t="s">
        <v>1069</v>
      </c>
      <c r="G775" t="s">
        <v>5821</v>
      </c>
      <c r="I775" s="94">
        <v>25000</v>
      </c>
      <c r="K775" s="94">
        <v>25000</v>
      </c>
      <c r="L775" t="s">
        <v>879</v>
      </c>
      <c r="M775" s="92">
        <f>+'R ACC'!E127</f>
        <v>0</v>
      </c>
      <c r="O775">
        <f t="shared" si="57"/>
        <v>0</v>
      </c>
      <c r="P775" s="94">
        <f t="shared" si="56"/>
        <v>0</v>
      </c>
      <c r="R775">
        <f t="shared" si="58"/>
        <v>0</v>
      </c>
    </row>
    <row r="776" spans="1:18" x14ac:dyDescent="0.4">
      <c r="A776" t="s">
        <v>4748</v>
      </c>
      <c r="B776">
        <f t="shared" si="55"/>
        <v>1</v>
      </c>
      <c r="C776" t="s">
        <v>1070</v>
      </c>
      <c r="D776" t="s">
        <v>1071</v>
      </c>
      <c r="G776" t="s">
        <v>5822</v>
      </c>
      <c r="I776" s="94">
        <v>25000</v>
      </c>
      <c r="K776" s="94">
        <v>25000</v>
      </c>
      <c r="L776" t="s">
        <v>879</v>
      </c>
      <c r="M776" s="92">
        <f>+'R ACC'!E128</f>
        <v>0</v>
      </c>
      <c r="O776">
        <f t="shared" si="57"/>
        <v>0</v>
      </c>
      <c r="P776" s="94">
        <f t="shared" si="56"/>
        <v>0</v>
      </c>
      <c r="R776">
        <f t="shared" si="58"/>
        <v>0</v>
      </c>
    </row>
    <row r="777" spans="1:18" x14ac:dyDescent="0.4">
      <c r="A777" t="s">
        <v>4748</v>
      </c>
      <c r="B777">
        <f t="shared" si="55"/>
        <v>1</v>
      </c>
      <c r="C777" t="s">
        <v>1072</v>
      </c>
      <c r="D777" t="s">
        <v>1073</v>
      </c>
      <c r="G777" t="s">
        <v>5823</v>
      </c>
      <c r="I777" s="94">
        <v>25000</v>
      </c>
      <c r="K777" s="94">
        <v>25000</v>
      </c>
      <c r="L777" t="s">
        <v>879</v>
      </c>
      <c r="M777" s="92">
        <f>+'R ACC'!E129</f>
        <v>0</v>
      </c>
      <c r="O777">
        <f t="shared" si="57"/>
        <v>0</v>
      </c>
      <c r="P777" s="94">
        <f t="shared" si="56"/>
        <v>0</v>
      </c>
      <c r="R777">
        <f t="shared" si="58"/>
        <v>0</v>
      </c>
    </row>
    <row r="778" spans="1:18" x14ac:dyDescent="0.4">
      <c r="A778" t="s">
        <v>4748</v>
      </c>
      <c r="B778">
        <f t="shared" si="55"/>
        <v>1</v>
      </c>
      <c r="C778" t="s">
        <v>1074</v>
      </c>
      <c r="D778" t="s">
        <v>1075</v>
      </c>
      <c r="G778" t="s">
        <v>5824</v>
      </c>
      <c r="I778" s="94">
        <v>22000</v>
      </c>
      <c r="K778" s="94">
        <v>22000</v>
      </c>
      <c r="L778" t="s">
        <v>879</v>
      </c>
      <c r="M778" s="92">
        <f>+'R ACC'!E130</f>
        <v>0</v>
      </c>
      <c r="O778">
        <f t="shared" si="57"/>
        <v>0</v>
      </c>
      <c r="P778" s="94">
        <f t="shared" si="56"/>
        <v>0</v>
      </c>
      <c r="R778">
        <f t="shared" si="58"/>
        <v>0</v>
      </c>
    </row>
    <row r="779" spans="1:18" x14ac:dyDescent="0.4">
      <c r="A779" t="s">
        <v>4748</v>
      </c>
      <c r="B779">
        <f t="shared" si="55"/>
        <v>1</v>
      </c>
      <c r="C779" t="s">
        <v>1076</v>
      </c>
      <c r="D779" t="s">
        <v>1077</v>
      </c>
      <c r="G779" t="s">
        <v>5825</v>
      </c>
      <c r="I779" s="94">
        <v>22000</v>
      </c>
      <c r="K779" s="94">
        <v>22000</v>
      </c>
      <c r="L779" t="s">
        <v>879</v>
      </c>
      <c r="M779" s="92">
        <f>+'R ACC'!E131</f>
        <v>0</v>
      </c>
      <c r="O779">
        <f t="shared" si="57"/>
        <v>0</v>
      </c>
      <c r="P779" s="94">
        <f t="shared" si="56"/>
        <v>0</v>
      </c>
      <c r="R779">
        <f t="shared" si="58"/>
        <v>0</v>
      </c>
    </row>
    <row r="780" spans="1:18" x14ac:dyDescent="0.4">
      <c r="A780" t="s">
        <v>4748</v>
      </c>
      <c r="B780">
        <f t="shared" si="55"/>
        <v>1</v>
      </c>
      <c r="C780" t="s">
        <v>1078</v>
      </c>
      <c r="D780" t="s">
        <v>1079</v>
      </c>
      <c r="G780" t="s">
        <v>5826</v>
      </c>
      <c r="I780" s="94">
        <v>22000</v>
      </c>
      <c r="K780" s="94">
        <v>22000</v>
      </c>
      <c r="L780" t="s">
        <v>879</v>
      </c>
      <c r="M780" s="92">
        <f>+'R ACC'!E132</f>
        <v>0</v>
      </c>
      <c r="O780">
        <f t="shared" si="57"/>
        <v>0</v>
      </c>
      <c r="P780" s="94">
        <f t="shared" si="56"/>
        <v>0</v>
      </c>
      <c r="R780">
        <f t="shared" si="58"/>
        <v>0</v>
      </c>
    </row>
    <row r="781" spans="1:18" x14ac:dyDescent="0.4">
      <c r="A781" t="s">
        <v>4748</v>
      </c>
      <c r="B781">
        <f t="shared" si="55"/>
        <v>1</v>
      </c>
      <c r="C781" t="s">
        <v>1080</v>
      </c>
      <c r="D781" t="s">
        <v>1081</v>
      </c>
      <c r="G781" t="s">
        <v>5827</v>
      </c>
      <c r="I781" s="94">
        <v>40000</v>
      </c>
      <c r="K781" s="94">
        <v>40000</v>
      </c>
      <c r="L781" t="s">
        <v>879</v>
      </c>
      <c r="M781" s="92">
        <f>+'R ACC'!E133</f>
        <v>0</v>
      </c>
      <c r="O781">
        <f t="shared" si="57"/>
        <v>0</v>
      </c>
      <c r="P781" s="94">
        <f t="shared" si="56"/>
        <v>0</v>
      </c>
      <c r="R781">
        <f t="shared" si="58"/>
        <v>0</v>
      </c>
    </row>
    <row r="782" spans="1:18" x14ac:dyDescent="0.4">
      <c r="A782" t="s">
        <v>4748</v>
      </c>
      <c r="B782">
        <f t="shared" si="55"/>
        <v>1</v>
      </c>
      <c r="C782" t="s">
        <v>1082</v>
      </c>
      <c r="D782" t="s">
        <v>1083</v>
      </c>
      <c r="G782" t="s">
        <v>5828</v>
      </c>
      <c r="I782" s="94">
        <v>40000</v>
      </c>
      <c r="K782" s="94">
        <v>40000</v>
      </c>
      <c r="L782" t="s">
        <v>879</v>
      </c>
      <c r="M782" s="92">
        <f>+'R ACC'!E134</f>
        <v>0</v>
      </c>
      <c r="O782">
        <f t="shared" si="57"/>
        <v>0</v>
      </c>
      <c r="P782" s="94">
        <f t="shared" si="56"/>
        <v>0</v>
      </c>
      <c r="R782">
        <f t="shared" si="58"/>
        <v>0</v>
      </c>
    </row>
    <row r="783" spans="1:18" x14ac:dyDescent="0.4">
      <c r="A783" t="s">
        <v>4748</v>
      </c>
      <c r="B783">
        <f t="shared" si="55"/>
        <v>1</v>
      </c>
      <c r="C783" t="s">
        <v>1084</v>
      </c>
      <c r="D783" t="s">
        <v>1085</v>
      </c>
      <c r="G783" t="s">
        <v>5829</v>
      </c>
      <c r="I783" s="94">
        <v>40000</v>
      </c>
      <c r="K783" s="94">
        <v>40000</v>
      </c>
      <c r="L783" t="s">
        <v>879</v>
      </c>
      <c r="M783" s="92">
        <f>+'R ACC'!E135</f>
        <v>0</v>
      </c>
      <c r="O783">
        <f t="shared" si="57"/>
        <v>0</v>
      </c>
      <c r="P783" s="94">
        <f t="shared" si="56"/>
        <v>0</v>
      </c>
      <c r="R783">
        <f t="shared" si="58"/>
        <v>0</v>
      </c>
    </row>
    <row r="784" spans="1:18" x14ac:dyDescent="0.4">
      <c r="A784" t="s">
        <v>4748</v>
      </c>
      <c r="B784">
        <f t="shared" si="55"/>
        <v>1</v>
      </c>
      <c r="C784" t="s">
        <v>1086</v>
      </c>
      <c r="D784" t="s">
        <v>1087</v>
      </c>
      <c r="G784" t="s">
        <v>5830</v>
      </c>
      <c r="I784" s="94">
        <v>21000</v>
      </c>
      <c r="K784" s="94">
        <v>21000</v>
      </c>
      <c r="L784" t="s">
        <v>879</v>
      </c>
      <c r="M784" s="92">
        <f>+'R ACC'!E136</f>
        <v>0</v>
      </c>
      <c r="O784">
        <f t="shared" si="57"/>
        <v>0</v>
      </c>
      <c r="P784" s="94">
        <f t="shared" si="56"/>
        <v>0</v>
      </c>
      <c r="R784">
        <f t="shared" si="58"/>
        <v>0</v>
      </c>
    </row>
    <row r="785" spans="1:18" x14ac:dyDescent="0.4">
      <c r="A785" t="s">
        <v>4748</v>
      </c>
      <c r="B785">
        <f t="shared" si="55"/>
        <v>1</v>
      </c>
      <c r="C785" t="s">
        <v>1088</v>
      </c>
      <c r="D785" t="s">
        <v>1089</v>
      </c>
      <c r="G785" t="s">
        <v>5831</v>
      </c>
      <c r="I785" s="94">
        <v>21000</v>
      </c>
      <c r="K785" s="94">
        <v>21000</v>
      </c>
      <c r="L785" t="s">
        <v>879</v>
      </c>
      <c r="M785" s="92">
        <f>+'R ACC'!E137</f>
        <v>0</v>
      </c>
      <c r="O785">
        <f t="shared" si="57"/>
        <v>0</v>
      </c>
      <c r="P785" s="94">
        <f t="shared" si="56"/>
        <v>0</v>
      </c>
      <c r="R785">
        <f t="shared" si="58"/>
        <v>0</v>
      </c>
    </row>
    <row r="786" spans="1:18" x14ac:dyDescent="0.4">
      <c r="A786" t="s">
        <v>4748</v>
      </c>
      <c r="B786">
        <f t="shared" si="55"/>
        <v>1</v>
      </c>
      <c r="C786" t="s">
        <v>1090</v>
      </c>
      <c r="D786" t="s">
        <v>1091</v>
      </c>
      <c r="G786" t="s">
        <v>5832</v>
      </c>
      <c r="I786" s="94">
        <v>21000</v>
      </c>
      <c r="K786" s="94">
        <v>21000</v>
      </c>
      <c r="L786" t="s">
        <v>879</v>
      </c>
      <c r="M786" s="92">
        <f>+'R ACC'!E138</f>
        <v>0</v>
      </c>
      <c r="O786">
        <f t="shared" si="57"/>
        <v>0</v>
      </c>
      <c r="P786" s="94">
        <f t="shared" si="56"/>
        <v>0</v>
      </c>
      <c r="R786">
        <f t="shared" si="58"/>
        <v>0</v>
      </c>
    </row>
    <row r="787" spans="1:18" x14ac:dyDescent="0.4">
      <c r="A787" t="s">
        <v>4748</v>
      </c>
      <c r="B787">
        <f t="shared" si="55"/>
        <v>1</v>
      </c>
      <c r="C787" t="s">
        <v>1092</v>
      </c>
      <c r="D787" t="s">
        <v>1093</v>
      </c>
      <c r="G787" t="s">
        <v>5833</v>
      </c>
      <c r="I787" s="94">
        <v>21000</v>
      </c>
      <c r="K787" s="94">
        <v>21000</v>
      </c>
      <c r="L787" t="s">
        <v>879</v>
      </c>
      <c r="M787" s="92">
        <f>+'R ACC'!E139</f>
        <v>0</v>
      </c>
      <c r="O787">
        <f t="shared" si="57"/>
        <v>0</v>
      </c>
      <c r="P787" s="94">
        <f t="shared" si="56"/>
        <v>0</v>
      </c>
      <c r="R787">
        <f t="shared" si="58"/>
        <v>0</v>
      </c>
    </row>
    <row r="788" spans="1:18" x14ac:dyDescent="0.4">
      <c r="A788" t="s">
        <v>4748</v>
      </c>
      <c r="B788">
        <f t="shared" si="55"/>
        <v>1</v>
      </c>
      <c r="C788" t="s">
        <v>1094</v>
      </c>
      <c r="D788" t="s">
        <v>1095</v>
      </c>
      <c r="G788" t="s">
        <v>5834</v>
      </c>
      <c r="I788" s="94">
        <v>19000</v>
      </c>
      <c r="K788" s="94">
        <v>19000</v>
      </c>
      <c r="L788" t="s">
        <v>879</v>
      </c>
      <c r="M788" s="92">
        <f>+'R ACC'!E140</f>
        <v>0</v>
      </c>
      <c r="O788">
        <f t="shared" si="57"/>
        <v>0</v>
      </c>
      <c r="P788" s="94">
        <f t="shared" si="56"/>
        <v>0</v>
      </c>
      <c r="R788">
        <f t="shared" si="58"/>
        <v>0</v>
      </c>
    </row>
    <row r="789" spans="1:18" x14ac:dyDescent="0.4">
      <c r="A789" t="s">
        <v>4748</v>
      </c>
      <c r="B789">
        <f t="shared" si="55"/>
        <v>1</v>
      </c>
      <c r="C789" t="s">
        <v>1096</v>
      </c>
      <c r="D789" t="s">
        <v>1097</v>
      </c>
      <c r="G789" t="s">
        <v>5835</v>
      </c>
      <c r="I789" s="94">
        <v>19000</v>
      </c>
      <c r="K789" s="94">
        <v>19000</v>
      </c>
      <c r="L789" t="s">
        <v>879</v>
      </c>
      <c r="M789" s="92">
        <f>+'R ACC'!E141</f>
        <v>0</v>
      </c>
      <c r="O789">
        <f t="shared" si="57"/>
        <v>0</v>
      </c>
      <c r="P789" s="94">
        <f t="shared" si="56"/>
        <v>0</v>
      </c>
      <c r="R789">
        <f t="shared" si="58"/>
        <v>0</v>
      </c>
    </row>
    <row r="790" spans="1:18" x14ac:dyDescent="0.4">
      <c r="A790" t="s">
        <v>4748</v>
      </c>
      <c r="B790">
        <f t="shared" si="55"/>
        <v>1</v>
      </c>
      <c r="C790" t="s">
        <v>1098</v>
      </c>
      <c r="D790" t="s">
        <v>1099</v>
      </c>
      <c r="G790" t="s">
        <v>5836</v>
      </c>
      <c r="I790" s="94">
        <v>19000</v>
      </c>
      <c r="K790" s="94">
        <v>19000</v>
      </c>
      <c r="L790" t="s">
        <v>879</v>
      </c>
      <c r="M790" s="92">
        <f>+'R ACC'!E142</f>
        <v>0</v>
      </c>
      <c r="O790">
        <f t="shared" si="57"/>
        <v>0</v>
      </c>
      <c r="P790" s="94">
        <f t="shared" si="56"/>
        <v>0</v>
      </c>
      <c r="R790">
        <f t="shared" si="58"/>
        <v>0</v>
      </c>
    </row>
    <row r="791" spans="1:18" x14ac:dyDescent="0.4">
      <c r="A791" t="s">
        <v>4748</v>
      </c>
      <c r="B791">
        <f t="shared" si="55"/>
        <v>1</v>
      </c>
      <c r="C791" t="s">
        <v>1100</v>
      </c>
      <c r="D791" t="s">
        <v>1101</v>
      </c>
      <c r="G791" t="s">
        <v>5837</v>
      </c>
      <c r="I791" s="94">
        <v>19000</v>
      </c>
      <c r="K791" s="94">
        <v>19000</v>
      </c>
      <c r="L791" t="s">
        <v>879</v>
      </c>
      <c r="M791" s="92">
        <f>+'R ACC'!E143</f>
        <v>0</v>
      </c>
      <c r="O791">
        <f t="shared" si="57"/>
        <v>0</v>
      </c>
      <c r="P791" s="94">
        <f t="shared" si="56"/>
        <v>0</v>
      </c>
      <c r="R791">
        <f t="shared" si="58"/>
        <v>0</v>
      </c>
    </row>
    <row r="792" spans="1:18" x14ac:dyDescent="0.4">
      <c r="A792" t="s">
        <v>4748</v>
      </c>
      <c r="B792">
        <f t="shared" si="55"/>
        <v>1</v>
      </c>
      <c r="C792" t="s">
        <v>1102</v>
      </c>
      <c r="D792" t="s">
        <v>1103</v>
      </c>
      <c r="G792" t="s">
        <v>5838</v>
      </c>
      <c r="I792" s="94">
        <v>19000</v>
      </c>
      <c r="K792" s="94">
        <v>19000</v>
      </c>
      <c r="L792" t="s">
        <v>879</v>
      </c>
      <c r="M792" s="92">
        <f>+'R ACC'!E144</f>
        <v>0</v>
      </c>
      <c r="O792">
        <f t="shared" si="57"/>
        <v>0</v>
      </c>
      <c r="P792" s="94">
        <f t="shared" si="56"/>
        <v>0</v>
      </c>
      <c r="R792">
        <f t="shared" si="58"/>
        <v>0</v>
      </c>
    </row>
    <row r="793" spans="1:18" x14ac:dyDescent="0.4">
      <c r="A793" t="s">
        <v>4748</v>
      </c>
      <c r="B793">
        <f t="shared" si="55"/>
        <v>1</v>
      </c>
      <c r="C793" t="s">
        <v>1104</v>
      </c>
      <c r="D793" t="s">
        <v>1105</v>
      </c>
      <c r="G793" t="s">
        <v>5839</v>
      </c>
      <c r="I793" s="94">
        <v>12000</v>
      </c>
      <c r="K793" s="94">
        <v>12000</v>
      </c>
      <c r="L793" t="s">
        <v>879</v>
      </c>
      <c r="M793" s="92">
        <f>+'R ACC'!E145</f>
        <v>0</v>
      </c>
      <c r="O793">
        <f t="shared" si="57"/>
        <v>0</v>
      </c>
      <c r="P793" s="94">
        <f t="shared" si="56"/>
        <v>0</v>
      </c>
      <c r="R793">
        <f t="shared" si="58"/>
        <v>0</v>
      </c>
    </row>
    <row r="794" spans="1:18" x14ac:dyDescent="0.4">
      <c r="A794" t="s">
        <v>4748</v>
      </c>
      <c r="B794">
        <f t="shared" si="55"/>
        <v>1</v>
      </c>
      <c r="C794" t="s">
        <v>1106</v>
      </c>
      <c r="D794" t="s">
        <v>1107</v>
      </c>
      <c r="G794" t="s">
        <v>5840</v>
      </c>
      <c r="I794" s="94">
        <v>11000</v>
      </c>
      <c r="K794" s="94">
        <v>11000</v>
      </c>
      <c r="L794" t="s">
        <v>879</v>
      </c>
      <c r="M794" s="92">
        <f>+'R ACC'!E146</f>
        <v>0</v>
      </c>
      <c r="O794">
        <f t="shared" si="57"/>
        <v>0</v>
      </c>
      <c r="P794" s="94">
        <f t="shared" si="56"/>
        <v>0</v>
      </c>
      <c r="R794">
        <f t="shared" si="58"/>
        <v>0</v>
      </c>
    </row>
    <row r="795" spans="1:18" x14ac:dyDescent="0.4">
      <c r="A795" t="s">
        <v>4748</v>
      </c>
      <c r="B795">
        <f t="shared" si="55"/>
        <v>1</v>
      </c>
      <c r="C795" t="s">
        <v>1108</v>
      </c>
      <c r="D795" t="s">
        <v>1109</v>
      </c>
      <c r="G795" t="s">
        <v>5841</v>
      </c>
      <c r="I795" s="94">
        <v>11000</v>
      </c>
      <c r="K795" s="94">
        <v>11000</v>
      </c>
      <c r="L795" t="s">
        <v>879</v>
      </c>
      <c r="M795" s="92">
        <f>+'R ACC'!E147</f>
        <v>0</v>
      </c>
      <c r="O795">
        <f t="shared" si="57"/>
        <v>0</v>
      </c>
      <c r="P795" s="94">
        <f t="shared" si="56"/>
        <v>0</v>
      </c>
      <c r="R795">
        <f t="shared" si="58"/>
        <v>0</v>
      </c>
    </row>
    <row r="796" spans="1:18" x14ac:dyDescent="0.4">
      <c r="A796" t="s">
        <v>4748</v>
      </c>
      <c r="B796">
        <f t="shared" si="55"/>
        <v>1</v>
      </c>
      <c r="C796" t="s">
        <v>1110</v>
      </c>
      <c r="D796" t="s">
        <v>1111</v>
      </c>
      <c r="G796" t="s">
        <v>5842</v>
      </c>
      <c r="I796" s="94">
        <v>12000</v>
      </c>
      <c r="K796" s="94">
        <v>12000</v>
      </c>
      <c r="L796" t="s">
        <v>879</v>
      </c>
      <c r="M796" s="92">
        <f>+'R ACC'!E148</f>
        <v>0</v>
      </c>
      <c r="O796">
        <f t="shared" si="57"/>
        <v>0</v>
      </c>
      <c r="P796" s="94">
        <f t="shared" si="56"/>
        <v>0</v>
      </c>
      <c r="R796">
        <f t="shared" si="58"/>
        <v>0</v>
      </c>
    </row>
    <row r="797" spans="1:18" x14ac:dyDescent="0.4">
      <c r="A797" t="s">
        <v>4748</v>
      </c>
      <c r="B797">
        <f t="shared" si="55"/>
        <v>1</v>
      </c>
      <c r="C797" t="s">
        <v>1112</v>
      </c>
      <c r="D797" t="s">
        <v>1113</v>
      </c>
      <c r="G797" t="s">
        <v>5843</v>
      </c>
      <c r="I797" s="94">
        <v>11000</v>
      </c>
      <c r="K797" s="94">
        <v>11000</v>
      </c>
      <c r="L797" t="s">
        <v>879</v>
      </c>
      <c r="M797" s="92">
        <f>+'R ACC'!E149</f>
        <v>0</v>
      </c>
      <c r="O797">
        <f t="shared" si="57"/>
        <v>0</v>
      </c>
      <c r="P797" s="94">
        <f t="shared" si="56"/>
        <v>0</v>
      </c>
      <c r="R797">
        <f t="shared" si="58"/>
        <v>0</v>
      </c>
    </row>
    <row r="798" spans="1:18" x14ac:dyDescent="0.4">
      <c r="A798" t="s">
        <v>4748</v>
      </c>
      <c r="B798">
        <f t="shared" si="55"/>
        <v>1</v>
      </c>
      <c r="C798" t="s">
        <v>1114</v>
      </c>
      <c r="D798" t="s">
        <v>1115</v>
      </c>
      <c r="G798" t="s">
        <v>5844</v>
      </c>
      <c r="I798" s="94">
        <v>11000</v>
      </c>
      <c r="K798" s="94">
        <v>11000</v>
      </c>
      <c r="L798" t="s">
        <v>879</v>
      </c>
      <c r="M798" s="92">
        <f>+'R ACC'!E150</f>
        <v>0</v>
      </c>
      <c r="O798">
        <f t="shared" si="57"/>
        <v>0</v>
      </c>
      <c r="P798" s="94">
        <f t="shared" si="56"/>
        <v>0</v>
      </c>
      <c r="R798">
        <f t="shared" si="58"/>
        <v>0</v>
      </c>
    </row>
    <row r="799" spans="1:18" x14ac:dyDescent="0.4">
      <c r="A799" t="s">
        <v>4748</v>
      </c>
      <c r="B799">
        <f t="shared" si="55"/>
        <v>1</v>
      </c>
      <c r="C799" t="s">
        <v>1116</v>
      </c>
      <c r="D799" t="s">
        <v>1117</v>
      </c>
      <c r="G799" t="s">
        <v>5845</v>
      </c>
      <c r="I799" s="94">
        <v>2000</v>
      </c>
      <c r="K799" s="94">
        <v>2000</v>
      </c>
      <c r="L799" t="s">
        <v>879</v>
      </c>
      <c r="M799" s="92">
        <f>+'R ACC'!E151</f>
        <v>0</v>
      </c>
      <c r="O799">
        <f t="shared" si="57"/>
        <v>0</v>
      </c>
      <c r="P799" s="94">
        <f t="shared" si="56"/>
        <v>0</v>
      </c>
      <c r="R799">
        <f t="shared" si="58"/>
        <v>0</v>
      </c>
    </row>
    <row r="800" spans="1:18" x14ac:dyDescent="0.4">
      <c r="A800" t="s">
        <v>4748</v>
      </c>
      <c r="B800">
        <f t="shared" si="55"/>
        <v>1</v>
      </c>
      <c r="C800" t="s">
        <v>1118</v>
      </c>
      <c r="D800" t="s">
        <v>1119</v>
      </c>
      <c r="G800" t="s">
        <v>5846</v>
      </c>
      <c r="I800" s="94">
        <v>26000</v>
      </c>
      <c r="K800" s="94">
        <v>26000</v>
      </c>
      <c r="L800" t="s">
        <v>879</v>
      </c>
      <c r="M800" s="92">
        <f>+'R ACC'!E152</f>
        <v>0</v>
      </c>
      <c r="O800">
        <f t="shared" si="57"/>
        <v>0</v>
      </c>
      <c r="P800" s="94">
        <f t="shared" si="56"/>
        <v>0</v>
      </c>
      <c r="R800">
        <f t="shared" si="58"/>
        <v>0</v>
      </c>
    </row>
    <row r="801" spans="1:18" x14ac:dyDescent="0.4">
      <c r="A801" t="s">
        <v>4748</v>
      </c>
      <c r="B801">
        <f t="shared" si="55"/>
        <v>1</v>
      </c>
      <c r="C801" t="s">
        <v>1120</v>
      </c>
      <c r="D801" t="s">
        <v>1121</v>
      </c>
      <c r="G801" t="s">
        <v>5847</v>
      </c>
      <c r="I801" s="94">
        <v>20000</v>
      </c>
      <c r="K801" s="94">
        <v>20000</v>
      </c>
      <c r="L801" t="s">
        <v>879</v>
      </c>
      <c r="M801" s="92">
        <f>+'R ACC'!E153</f>
        <v>0</v>
      </c>
      <c r="O801">
        <f t="shared" si="57"/>
        <v>0</v>
      </c>
      <c r="P801" s="94">
        <f t="shared" si="56"/>
        <v>0</v>
      </c>
      <c r="R801">
        <f t="shared" si="58"/>
        <v>0</v>
      </c>
    </row>
    <row r="802" spans="1:18" x14ac:dyDescent="0.4">
      <c r="A802" t="s">
        <v>4748</v>
      </c>
      <c r="B802">
        <f t="shared" si="55"/>
        <v>1</v>
      </c>
      <c r="C802" t="s">
        <v>1122</v>
      </c>
      <c r="D802" t="s">
        <v>1123</v>
      </c>
      <c r="G802" t="s">
        <v>5848</v>
      </c>
      <c r="I802" s="94">
        <v>20000</v>
      </c>
      <c r="K802" s="94">
        <v>20000</v>
      </c>
      <c r="L802" t="s">
        <v>879</v>
      </c>
      <c r="M802" s="92">
        <f>+'R ACC'!E154</f>
        <v>0</v>
      </c>
      <c r="O802">
        <f t="shared" si="57"/>
        <v>0</v>
      </c>
      <c r="P802" s="94">
        <f t="shared" si="56"/>
        <v>0</v>
      </c>
      <c r="R802">
        <f t="shared" si="58"/>
        <v>0</v>
      </c>
    </row>
    <row r="803" spans="1:18" x14ac:dyDescent="0.4">
      <c r="A803" t="s">
        <v>4748</v>
      </c>
      <c r="B803">
        <f t="shared" si="55"/>
        <v>1</v>
      </c>
      <c r="C803" t="s">
        <v>4751</v>
      </c>
      <c r="M803" s="92">
        <f>+'R ACC'!E155</f>
        <v>0</v>
      </c>
      <c r="O803">
        <f t="shared" si="57"/>
        <v>0</v>
      </c>
      <c r="P803" s="94">
        <f t="shared" si="56"/>
        <v>0</v>
      </c>
      <c r="R803">
        <f t="shared" si="58"/>
        <v>0</v>
      </c>
    </row>
    <row r="804" spans="1:18" x14ac:dyDescent="0.4">
      <c r="A804" t="s">
        <v>4748</v>
      </c>
      <c r="B804">
        <f t="shared" si="55"/>
        <v>1</v>
      </c>
      <c r="C804" t="s">
        <v>1124</v>
      </c>
      <c r="D804" t="s">
        <v>1125</v>
      </c>
      <c r="G804" t="s">
        <v>5849</v>
      </c>
      <c r="I804" s="94">
        <v>28000</v>
      </c>
      <c r="K804" s="94">
        <v>28000</v>
      </c>
      <c r="L804" t="s">
        <v>1126</v>
      </c>
      <c r="M804" s="92">
        <f>+'R ACC'!E156</f>
        <v>0</v>
      </c>
      <c r="O804">
        <f t="shared" si="57"/>
        <v>0</v>
      </c>
      <c r="P804" s="94">
        <f t="shared" si="56"/>
        <v>0</v>
      </c>
      <c r="R804">
        <f t="shared" si="58"/>
        <v>0</v>
      </c>
    </row>
    <row r="805" spans="1:18" x14ac:dyDescent="0.4">
      <c r="A805" t="s">
        <v>4748</v>
      </c>
      <c r="B805">
        <f t="shared" si="55"/>
        <v>1</v>
      </c>
      <c r="C805" t="s">
        <v>1127</v>
      </c>
      <c r="D805" t="s">
        <v>1125</v>
      </c>
      <c r="G805" t="s">
        <v>5850</v>
      </c>
      <c r="I805" s="94">
        <v>28000</v>
      </c>
      <c r="K805" s="94">
        <v>28000</v>
      </c>
      <c r="L805" t="s">
        <v>320</v>
      </c>
      <c r="M805" s="92">
        <f>+'R ACC'!E157</f>
        <v>0</v>
      </c>
      <c r="O805">
        <f t="shared" si="57"/>
        <v>0</v>
      </c>
      <c r="P805" s="94">
        <f t="shared" si="56"/>
        <v>0</v>
      </c>
      <c r="R805">
        <f t="shared" si="58"/>
        <v>0</v>
      </c>
    </row>
    <row r="806" spans="1:18" x14ac:dyDescent="0.4">
      <c r="A806" t="s">
        <v>4748</v>
      </c>
      <c r="B806">
        <f t="shared" si="55"/>
        <v>1</v>
      </c>
      <c r="C806" t="s">
        <v>1128</v>
      </c>
      <c r="D806" t="s">
        <v>1125</v>
      </c>
      <c r="G806" t="s">
        <v>5851</v>
      </c>
      <c r="I806" s="94">
        <v>28000</v>
      </c>
      <c r="K806" s="94">
        <v>28000</v>
      </c>
      <c r="L806" t="s">
        <v>1129</v>
      </c>
      <c r="M806" s="92">
        <f>+'R ACC'!E158</f>
        <v>0</v>
      </c>
      <c r="O806">
        <f t="shared" si="57"/>
        <v>0</v>
      </c>
      <c r="P806" s="94">
        <f t="shared" si="56"/>
        <v>0</v>
      </c>
      <c r="R806">
        <f t="shared" si="58"/>
        <v>0</v>
      </c>
    </row>
    <row r="807" spans="1:18" x14ac:dyDescent="0.4">
      <c r="A807" t="s">
        <v>4748</v>
      </c>
      <c r="B807">
        <f t="shared" si="55"/>
        <v>1</v>
      </c>
      <c r="C807" t="s">
        <v>1130</v>
      </c>
      <c r="D807" t="s">
        <v>1125</v>
      </c>
      <c r="G807" t="s">
        <v>5852</v>
      </c>
      <c r="I807" s="94">
        <v>28000</v>
      </c>
      <c r="K807" s="94">
        <v>28000</v>
      </c>
      <c r="L807" t="s">
        <v>304</v>
      </c>
      <c r="M807" s="92">
        <f>+'R ACC'!E159</f>
        <v>0</v>
      </c>
      <c r="O807">
        <f t="shared" si="57"/>
        <v>0</v>
      </c>
      <c r="P807" s="94">
        <f t="shared" si="56"/>
        <v>0</v>
      </c>
      <c r="R807">
        <f t="shared" si="58"/>
        <v>0</v>
      </c>
    </row>
    <row r="808" spans="1:18" x14ac:dyDescent="0.4">
      <c r="A808" t="s">
        <v>4748</v>
      </c>
      <c r="B808">
        <f t="shared" si="55"/>
        <v>1</v>
      </c>
      <c r="C808" t="s">
        <v>1131</v>
      </c>
      <c r="D808" t="s">
        <v>1125</v>
      </c>
      <c r="G808" t="s">
        <v>5853</v>
      </c>
      <c r="I808" s="94">
        <v>28000</v>
      </c>
      <c r="K808" s="94">
        <v>28000</v>
      </c>
      <c r="L808" t="s">
        <v>45</v>
      </c>
      <c r="M808" s="92">
        <f>+'R ACC'!E160</f>
        <v>0</v>
      </c>
      <c r="O808">
        <f t="shared" si="57"/>
        <v>0</v>
      </c>
      <c r="P808" s="94">
        <f t="shared" si="56"/>
        <v>0</v>
      </c>
      <c r="R808">
        <f t="shared" si="58"/>
        <v>0</v>
      </c>
    </row>
    <row r="809" spans="1:18" x14ac:dyDescent="0.4">
      <c r="A809" t="s">
        <v>4748</v>
      </c>
      <c r="B809">
        <f t="shared" si="55"/>
        <v>1</v>
      </c>
      <c r="C809" t="s">
        <v>1132</v>
      </c>
      <c r="D809" t="s">
        <v>1133</v>
      </c>
      <c r="G809" t="s">
        <v>5854</v>
      </c>
      <c r="I809" s="94">
        <v>22000</v>
      </c>
      <c r="K809" s="94">
        <v>22000</v>
      </c>
      <c r="L809" t="s">
        <v>1126</v>
      </c>
      <c r="M809" s="92">
        <f>+'R ACC'!E161</f>
        <v>0</v>
      </c>
      <c r="O809">
        <f t="shared" si="57"/>
        <v>0</v>
      </c>
      <c r="P809" s="94">
        <f t="shared" si="56"/>
        <v>0</v>
      </c>
      <c r="R809">
        <f t="shared" si="58"/>
        <v>0</v>
      </c>
    </row>
    <row r="810" spans="1:18" x14ac:dyDescent="0.4">
      <c r="A810" t="s">
        <v>4748</v>
      </c>
      <c r="B810">
        <f t="shared" si="55"/>
        <v>1</v>
      </c>
      <c r="C810" t="s">
        <v>1134</v>
      </c>
      <c r="D810" t="s">
        <v>1133</v>
      </c>
      <c r="G810" t="s">
        <v>5855</v>
      </c>
      <c r="I810" s="94">
        <v>22000</v>
      </c>
      <c r="K810" s="94">
        <v>22000</v>
      </c>
      <c r="L810" t="s">
        <v>320</v>
      </c>
      <c r="M810" s="92">
        <f>+'R ACC'!E162</f>
        <v>0</v>
      </c>
      <c r="O810">
        <f t="shared" si="57"/>
        <v>0</v>
      </c>
      <c r="P810" s="94">
        <f t="shared" si="56"/>
        <v>0</v>
      </c>
      <c r="R810">
        <f t="shared" si="58"/>
        <v>0</v>
      </c>
    </row>
    <row r="811" spans="1:18" x14ac:dyDescent="0.4">
      <c r="A811" t="s">
        <v>4748</v>
      </c>
      <c r="B811">
        <f t="shared" si="55"/>
        <v>1</v>
      </c>
      <c r="C811" t="s">
        <v>1135</v>
      </c>
      <c r="D811" t="s">
        <v>1133</v>
      </c>
      <c r="G811" t="s">
        <v>5856</v>
      </c>
      <c r="I811" s="94">
        <v>22000</v>
      </c>
      <c r="K811" s="94">
        <v>22000</v>
      </c>
      <c r="L811" t="s">
        <v>1129</v>
      </c>
      <c r="M811" s="92">
        <f>+'R ACC'!E163</f>
        <v>0</v>
      </c>
      <c r="O811">
        <f t="shared" si="57"/>
        <v>0</v>
      </c>
      <c r="P811" s="94">
        <f t="shared" si="56"/>
        <v>0</v>
      </c>
      <c r="R811">
        <f t="shared" si="58"/>
        <v>0</v>
      </c>
    </row>
    <row r="812" spans="1:18" x14ac:dyDescent="0.4">
      <c r="A812" t="s">
        <v>4748</v>
      </c>
      <c r="B812">
        <f t="shared" si="55"/>
        <v>1</v>
      </c>
      <c r="C812" t="s">
        <v>1136</v>
      </c>
      <c r="D812" t="s">
        <v>1133</v>
      </c>
      <c r="G812" t="s">
        <v>5857</v>
      </c>
      <c r="I812" s="94">
        <v>22000</v>
      </c>
      <c r="K812" s="94">
        <v>22000</v>
      </c>
      <c r="L812" t="s">
        <v>304</v>
      </c>
      <c r="M812" s="92">
        <f>+'R ACC'!E164</f>
        <v>0</v>
      </c>
      <c r="O812">
        <f t="shared" si="57"/>
        <v>0</v>
      </c>
      <c r="P812" s="94">
        <f t="shared" si="56"/>
        <v>0</v>
      </c>
      <c r="R812">
        <f t="shared" si="58"/>
        <v>0</v>
      </c>
    </row>
    <row r="813" spans="1:18" x14ac:dyDescent="0.4">
      <c r="A813" t="s">
        <v>4748</v>
      </c>
      <c r="B813">
        <f t="shared" si="55"/>
        <v>1</v>
      </c>
      <c r="C813" t="s">
        <v>1137</v>
      </c>
      <c r="D813" t="s">
        <v>1133</v>
      </c>
      <c r="G813" t="s">
        <v>5858</v>
      </c>
      <c r="I813" s="94">
        <v>22000</v>
      </c>
      <c r="K813" s="94">
        <v>22000</v>
      </c>
      <c r="L813" t="s">
        <v>45</v>
      </c>
      <c r="M813" s="92">
        <f>+'R ACC'!E165</f>
        <v>0</v>
      </c>
      <c r="O813">
        <f t="shared" si="57"/>
        <v>0</v>
      </c>
      <c r="P813" s="94">
        <f t="shared" si="56"/>
        <v>0</v>
      </c>
      <c r="R813">
        <f t="shared" si="58"/>
        <v>0</v>
      </c>
    </row>
    <row r="814" spans="1:18" x14ac:dyDescent="0.4">
      <c r="A814" t="s">
        <v>4748</v>
      </c>
      <c r="B814">
        <f t="shared" si="55"/>
        <v>1</v>
      </c>
      <c r="C814" t="s">
        <v>1138</v>
      </c>
      <c r="D814" t="s">
        <v>1139</v>
      </c>
      <c r="G814" t="s">
        <v>5859</v>
      </c>
      <c r="I814" s="94">
        <v>22000</v>
      </c>
      <c r="K814" s="94">
        <v>22000</v>
      </c>
      <c r="L814" t="s">
        <v>1126</v>
      </c>
      <c r="M814" s="92">
        <f>+'R ACC'!E166</f>
        <v>0</v>
      </c>
      <c r="O814">
        <f t="shared" si="57"/>
        <v>0</v>
      </c>
      <c r="P814" s="94">
        <f t="shared" si="56"/>
        <v>0</v>
      </c>
      <c r="R814">
        <f t="shared" si="58"/>
        <v>0</v>
      </c>
    </row>
    <row r="815" spans="1:18" x14ac:dyDescent="0.4">
      <c r="A815" t="s">
        <v>4748</v>
      </c>
      <c r="B815">
        <f t="shared" si="55"/>
        <v>1</v>
      </c>
      <c r="C815" t="s">
        <v>1140</v>
      </c>
      <c r="D815" t="s">
        <v>1139</v>
      </c>
      <c r="G815" t="s">
        <v>5860</v>
      </c>
      <c r="I815" s="94">
        <v>22000</v>
      </c>
      <c r="K815" s="94">
        <v>22000</v>
      </c>
      <c r="L815" t="s">
        <v>320</v>
      </c>
      <c r="M815" s="92">
        <f>+'R ACC'!E167</f>
        <v>0</v>
      </c>
      <c r="O815">
        <f t="shared" si="57"/>
        <v>0</v>
      </c>
      <c r="P815" s="94">
        <f t="shared" si="56"/>
        <v>0</v>
      </c>
      <c r="R815">
        <f t="shared" si="58"/>
        <v>0</v>
      </c>
    </row>
    <row r="816" spans="1:18" x14ac:dyDescent="0.4">
      <c r="A816" t="s">
        <v>4748</v>
      </c>
      <c r="B816">
        <f t="shared" si="55"/>
        <v>1</v>
      </c>
      <c r="C816" t="s">
        <v>1141</v>
      </c>
      <c r="D816" t="s">
        <v>1139</v>
      </c>
      <c r="G816" t="s">
        <v>5861</v>
      </c>
      <c r="I816" s="94">
        <v>22000</v>
      </c>
      <c r="K816" s="94">
        <v>22000</v>
      </c>
      <c r="L816" t="s">
        <v>1129</v>
      </c>
      <c r="M816" s="92">
        <f>+'R ACC'!E168</f>
        <v>0</v>
      </c>
      <c r="O816">
        <f t="shared" si="57"/>
        <v>0</v>
      </c>
      <c r="P816" s="94">
        <f t="shared" si="56"/>
        <v>0</v>
      </c>
      <c r="R816">
        <f t="shared" si="58"/>
        <v>0</v>
      </c>
    </row>
    <row r="817" spans="1:18" x14ac:dyDescent="0.4">
      <c r="A817" t="s">
        <v>4748</v>
      </c>
      <c r="B817">
        <f t="shared" si="55"/>
        <v>1</v>
      </c>
      <c r="C817" t="s">
        <v>1142</v>
      </c>
      <c r="D817" t="s">
        <v>1139</v>
      </c>
      <c r="G817" t="s">
        <v>5862</v>
      </c>
      <c r="I817" s="94">
        <v>22000</v>
      </c>
      <c r="K817" s="94">
        <v>22000</v>
      </c>
      <c r="L817" t="s">
        <v>304</v>
      </c>
      <c r="M817" s="92">
        <f>+'R ACC'!E169</f>
        <v>0</v>
      </c>
      <c r="O817">
        <f t="shared" si="57"/>
        <v>0</v>
      </c>
      <c r="P817" s="94">
        <f t="shared" si="56"/>
        <v>0</v>
      </c>
      <c r="R817">
        <f t="shared" si="58"/>
        <v>0</v>
      </c>
    </row>
    <row r="818" spans="1:18" x14ac:dyDescent="0.4">
      <c r="A818" t="s">
        <v>4748</v>
      </c>
      <c r="B818">
        <f t="shared" si="55"/>
        <v>1</v>
      </c>
      <c r="C818" t="s">
        <v>1143</v>
      </c>
      <c r="D818" t="s">
        <v>1139</v>
      </c>
      <c r="G818" t="s">
        <v>5863</v>
      </c>
      <c r="I818" s="94">
        <v>22000</v>
      </c>
      <c r="K818" s="94">
        <v>22000</v>
      </c>
      <c r="L818" t="s">
        <v>45</v>
      </c>
      <c r="M818" s="92">
        <f>+'R ACC'!E170</f>
        <v>0</v>
      </c>
      <c r="O818">
        <f t="shared" si="57"/>
        <v>0</v>
      </c>
      <c r="P818" s="94">
        <f t="shared" si="56"/>
        <v>0</v>
      </c>
      <c r="R818">
        <f t="shared" si="58"/>
        <v>0</v>
      </c>
    </row>
    <row r="819" spans="1:18" x14ac:dyDescent="0.4">
      <c r="A819" t="s">
        <v>4748</v>
      </c>
      <c r="B819">
        <f t="shared" si="55"/>
        <v>1</v>
      </c>
      <c r="C819" t="s">
        <v>1144</v>
      </c>
      <c r="D819" t="s">
        <v>1139</v>
      </c>
      <c r="G819" t="s">
        <v>5864</v>
      </c>
      <c r="I819" s="94">
        <v>22000</v>
      </c>
      <c r="K819" s="94">
        <v>22000</v>
      </c>
      <c r="L819" t="s">
        <v>186</v>
      </c>
      <c r="M819" s="92">
        <f>+'R ACC'!E171</f>
        <v>0</v>
      </c>
      <c r="O819">
        <f t="shared" si="57"/>
        <v>0</v>
      </c>
      <c r="P819" s="94">
        <f t="shared" si="56"/>
        <v>0</v>
      </c>
      <c r="R819">
        <f t="shared" si="58"/>
        <v>0</v>
      </c>
    </row>
    <row r="820" spans="1:18" x14ac:dyDescent="0.4">
      <c r="A820" t="s">
        <v>4748</v>
      </c>
      <c r="B820">
        <f t="shared" si="55"/>
        <v>1</v>
      </c>
      <c r="C820" t="s">
        <v>1145</v>
      </c>
      <c r="D820" t="s">
        <v>1146</v>
      </c>
      <c r="G820" t="s">
        <v>5865</v>
      </c>
      <c r="I820" s="94">
        <v>22000</v>
      </c>
      <c r="K820" s="94">
        <v>22000</v>
      </c>
      <c r="L820" t="s">
        <v>1126</v>
      </c>
      <c r="M820" s="92">
        <f>+'R ACC'!E172</f>
        <v>0</v>
      </c>
      <c r="O820">
        <f t="shared" si="57"/>
        <v>0</v>
      </c>
      <c r="P820" s="94">
        <f t="shared" si="56"/>
        <v>0</v>
      </c>
      <c r="R820">
        <f t="shared" si="58"/>
        <v>0</v>
      </c>
    </row>
    <row r="821" spans="1:18" x14ac:dyDescent="0.4">
      <c r="A821" t="s">
        <v>4748</v>
      </c>
      <c r="B821">
        <f t="shared" si="55"/>
        <v>1</v>
      </c>
      <c r="C821" t="s">
        <v>1147</v>
      </c>
      <c r="D821" t="s">
        <v>1146</v>
      </c>
      <c r="G821" t="s">
        <v>5866</v>
      </c>
      <c r="I821" s="94">
        <v>22000</v>
      </c>
      <c r="K821" s="94">
        <v>22000</v>
      </c>
      <c r="L821" t="s">
        <v>320</v>
      </c>
      <c r="M821" s="92">
        <f>+'R ACC'!E173</f>
        <v>0</v>
      </c>
      <c r="O821">
        <f t="shared" si="57"/>
        <v>0</v>
      </c>
      <c r="P821" s="94">
        <f t="shared" si="56"/>
        <v>0</v>
      </c>
      <c r="R821">
        <f t="shared" si="58"/>
        <v>0</v>
      </c>
    </row>
    <row r="822" spans="1:18" x14ac:dyDescent="0.4">
      <c r="A822" t="s">
        <v>4748</v>
      </c>
      <c r="B822">
        <f t="shared" si="55"/>
        <v>1</v>
      </c>
      <c r="C822" t="s">
        <v>1148</v>
      </c>
      <c r="D822" t="s">
        <v>1146</v>
      </c>
      <c r="G822" t="s">
        <v>5867</v>
      </c>
      <c r="I822" s="94">
        <v>22000</v>
      </c>
      <c r="K822" s="94">
        <v>22000</v>
      </c>
      <c r="L822" t="s">
        <v>1129</v>
      </c>
      <c r="M822" s="92">
        <f>+'R ACC'!E174</f>
        <v>0</v>
      </c>
      <c r="O822">
        <f t="shared" si="57"/>
        <v>0</v>
      </c>
      <c r="P822" s="94">
        <f t="shared" si="56"/>
        <v>0</v>
      </c>
      <c r="R822">
        <f t="shared" si="58"/>
        <v>0</v>
      </c>
    </row>
    <row r="823" spans="1:18" x14ac:dyDescent="0.4">
      <c r="A823" t="s">
        <v>4748</v>
      </c>
      <c r="B823">
        <f t="shared" si="55"/>
        <v>1</v>
      </c>
      <c r="C823" t="s">
        <v>1149</v>
      </c>
      <c r="D823" t="s">
        <v>1146</v>
      </c>
      <c r="G823" t="s">
        <v>5868</v>
      </c>
      <c r="I823" s="94">
        <v>22000</v>
      </c>
      <c r="K823" s="94">
        <v>22000</v>
      </c>
      <c r="L823" t="s">
        <v>304</v>
      </c>
      <c r="M823" s="92">
        <f>+'R ACC'!E175</f>
        <v>0</v>
      </c>
      <c r="O823">
        <f t="shared" si="57"/>
        <v>0</v>
      </c>
      <c r="P823" s="94">
        <f t="shared" si="56"/>
        <v>0</v>
      </c>
      <c r="R823">
        <f t="shared" si="58"/>
        <v>0</v>
      </c>
    </row>
    <row r="824" spans="1:18" x14ac:dyDescent="0.4">
      <c r="A824" t="s">
        <v>4748</v>
      </c>
      <c r="B824">
        <f t="shared" si="55"/>
        <v>1</v>
      </c>
      <c r="C824" t="s">
        <v>1150</v>
      </c>
      <c r="D824" t="s">
        <v>1146</v>
      </c>
      <c r="G824" t="s">
        <v>5869</v>
      </c>
      <c r="I824" s="94">
        <v>22000</v>
      </c>
      <c r="K824" s="94">
        <v>22000</v>
      </c>
      <c r="L824" t="s">
        <v>45</v>
      </c>
      <c r="M824" s="92">
        <f>+'R ACC'!E176</f>
        <v>0</v>
      </c>
      <c r="O824">
        <f t="shared" si="57"/>
        <v>0</v>
      </c>
      <c r="P824" s="94">
        <f t="shared" si="56"/>
        <v>0</v>
      </c>
      <c r="R824">
        <f t="shared" si="58"/>
        <v>0</v>
      </c>
    </row>
    <row r="825" spans="1:18" x14ac:dyDescent="0.4">
      <c r="A825" t="s">
        <v>4748</v>
      </c>
      <c r="B825">
        <f t="shared" si="55"/>
        <v>1</v>
      </c>
      <c r="C825" t="s">
        <v>1151</v>
      </c>
      <c r="D825" t="s">
        <v>1146</v>
      </c>
      <c r="G825" t="s">
        <v>5870</v>
      </c>
      <c r="I825" s="94">
        <v>22000</v>
      </c>
      <c r="K825" s="94">
        <v>22000</v>
      </c>
      <c r="L825" t="s">
        <v>186</v>
      </c>
      <c r="M825" s="92">
        <f>+'R ACC'!E177</f>
        <v>0</v>
      </c>
      <c r="O825">
        <f t="shared" si="57"/>
        <v>0</v>
      </c>
      <c r="P825" s="94">
        <f t="shared" si="56"/>
        <v>0</v>
      </c>
      <c r="R825">
        <f t="shared" si="58"/>
        <v>0</v>
      </c>
    </row>
    <row r="826" spans="1:18" x14ac:dyDescent="0.4">
      <c r="A826" t="s">
        <v>4748</v>
      </c>
      <c r="B826">
        <f t="shared" si="55"/>
        <v>1</v>
      </c>
      <c r="C826" t="s">
        <v>1152</v>
      </c>
      <c r="D826" t="s">
        <v>1153</v>
      </c>
      <c r="G826" t="s">
        <v>5871</v>
      </c>
      <c r="I826" s="94">
        <v>30000</v>
      </c>
      <c r="K826" s="94">
        <v>30000</v>
      </c>
      <c r="L826" t="s">
        <v>879</v>
      </c>
      <c r="M826" s="92">
        <f>+'R ACC'!E178</f>
        <v>0</v>
      </c>
      <c r="O826">
        <f t="shared" si="57"/>
        <v>0</v>
      </c>
      <c r="P826" s="94">
        <f t="shared" si="56"/>
        <v>0</v>
      </c>
      <c r="R826">
        <f t="shared" si="58"/>
        <v>0</v>
      </c>
    </row>
    <row r="827" spans="1:18" x14ac:dyDescent="0.4">
      <c r="A827" t="s">
        <v>4748</v>
      </c>
      <c r="B827">
        <f t="shared" si="55"/>
        <v>1</v>
      </c>
      <c r="C827" t="s">
        <v>1154</v>
      </c>
      <c r="D827" t="s">
        <v>1155</v>
      </c>
      <c r="G827" t="s">
        <v>5872</v>
      </c>
      <c r="I827" s="94">
        <v>14500</v>
      </c>
      <c r="K827" s="94">
        <v>14500</v>
      </c>
      <c r="L827" t="s">
        <v>318</v>
      </c>
      <c r="M827" s="92">
        <f>+'R ACC'!E179</f>
        <v>0</v>
      </c>
      <c r="O827">
        <f t="shared" si="57"/>
        <v>0</v>
      </c>
      <c r="P827" s="94">
        <f t="shared" si="56"/>
        <v>0</v>
      </c>
      <c r="R827">
        <f t="shared" si="58"/>
        <v>0</v>
      </c>
    </row>
    <row r="828" spans="1:18" x14ac:dyDescent="0.4">
      <c r="A828" t="s">
        <v>4748</v>
      </c>
      <c r="B828">
        <f t="shared" si="55"/>
        <v>1</v>
      </c>
      <c r="C828" t="s">
        <v>1156</v>
      </c>
      <c r="D828" t="s">
        <v>1155</v>
      </c>
      <c r="G828" t="s">
        <v>5873</v>
      </c>
      <c r="I828" s="94">
        <v>14500</v>
      </c>
      <c r="K828" s="94">
        <v>14500</v>
      </c>
      <c r="L828" t="s">
        <v>1126</v>
      </c>
      <c r="M828" s="92">
        <f>+'R ACC'!E180</f>
        <v>0</v>
      </c>
      <c r="O828">
        <f t="shared" si="57"/>
        <v>0</v>
      </c>
      <c r="P828" s="94">
        <f t="shared" si="56"/>
        <v>0</v>
      </c>
      <c r="R828">
        <f t="shared" si="58"/>
        <v>0</v>
      </c>
    </row>
    <row r="829" spans="1:18" x14ac:dyDescent="0.4">
      <c r="A829" t="s">
        <v>4748</v>
      </c>
      <c r="B829">
        <f t="shared" si="55"/>
        <v>1</v>
      </c>
      <c r="C829" t="s">
        <v>1157</v>
      </c>
      <c r="D829" t="s">
        <v>1155</v>
      </c>
      <c r="G829" t="s">
        <v>5874</v>
      </c>
      <c r="I829" s="94">
        <v>14500</v>
      </c>
      <c r="K829" s="94">
        <v>14500</v>
      </c>
      <c r="L829" t="s">
        <v>320</v>
      </c>
      <c r="M829" s="92">
        <f>+'R ACC'!E181</f>
        <v>0</v>
      </c>
      <c r="O829">
        <f t="shared" si="57"/>
        <v>0</v>
      </c>
      <c r="P829" s="94">
        <f t="shared" si="56"/>
        <v>0</v>
      </c>
      <c r="R829">
        <f t="shared" si="58"/>
        <v>0</v>
      </c>
    </row>
    <row r="830" spans="1:18" x14ac:dyDescent="0.4">
      <c r="A830" t="s">
        <v>4748</v>
      </c>
      <c r="B830">
        <f t="shared" si="55"/>
        <v>1</v>
      </c>
      <c r="C830" t="s">
        <v>1158</v>
      </c>
      <c r="D830" t="s">
        <v>1155</v>
      </c>
      <c r="G830" t="s">
        <v>5875</v>
      </c>
      <c r="I830" s="94">
        <v>14500</v>
      </c>
      <c r="K830" s="94">
        <v>14500</v>
      </c>
      <c r="L830" t="s">
        <v>1129</v>
      </c>
      <c r="M830" s="92">
        <f>+'R ACC'!E182</f>
        <v>0</v>
      </c>
      <c r="O830">
        <f t="shared" si="57"/>
        <v>0</v>
      </c>
      <c r="P830" s="94">
        <f t="shared" si="56"/>
        <v>0</v>
      </c>
      <c r="R830">
        <f t="shared" si="58"/>
        <v>0</v>
      </c>
    </row>
    <row r="831" spans="1:18" x14ac:dyDescent="0.4">
      <c r="A831" t="s">
        <v>4748</v>
      </c>
      <c r="B831">
        <f t="shared" si="55"/>
        <v>1</v>
      </c>
      <c r="C831" t="s">
        <v>1159</v>
      </c>
      <c r="D831" t="s">
        <v>1155</v>
      </c>
      <c r="G831" t="s">
        <v>5876</v>
      </c>
      <c r="I831" s="94">
        <v>14500</v>
      </c>
      <c r="K831" s="94">
        <v>14500</v>
      </c>
      <c r="L831" t="s">
        <v>304</v>
      </c>
      <c r="M831" s="92">
        <f>+'R ACC'!E183</f>
        <v>0</v>
      </c>
      <c r="O831">
        <f t="shared" si="57"/>
        <v>0</v>
      </c>
      <c r="P831" s="94">
        <f t="shared" si="56"/>
        <v>0</v>
      </c>
      <c r="R831">
        <f t="shared" si="58"/>
        <v>0</v>
      </c>
    </row>
    <row r="832" spans="1:18" x14ac:dyDescent="0.4">
      <c r="A832" t="s">
        <v>4748</v>
      </c>
      <c r="B832">
        <f t="shared" si="55"/>
        <v>1</v>
      </c>
      <c r="C832" t="s">
        <v>1160</v>
      </c>
      <c r="D832" t="s">
        <v>1155</v>
      </c>
      <c r="G832" t="s">
        <v>5877</v>
      </c>
      <c r="I832" s="94">
        <v>14500</v>
      </c>
      <c r="K832" s="94">
        <v>14500</v>
      </c>
      <c r="L832" t="s">
        <v>45</v>
      </c>
      <c r="M832" s="92">
        <f>+'R ACC'!E184</f>
        <v>0</v>
      </c>
      <c r="O832">
        <f t="shared" si="57"/>
        <v>0</v>
      </c>
      <c r="P832" s="94">
        <f t="shared" si="56"/>
        <v>0</v>
      </c>
      <c r="R832">
        <f t="shared" si="58"/>
        <v>0</v>
      </c>
    </row>
    <row r="833" spans="1:18" x14ac:dyDescent="0.4">
      <c r="A833" t="s">
        <v>4748</v>
      </c>
      <c r="B833">
        <f t="shared" si="55"/>
        <v>1</v>
      </c>
      <c r="C833" t="s">
        <v>1161</v>
      </c>
      <c r="D833" t="s">
        <v>1162</v>
      </c>
      <c r="G833" t="s">
        <v>5878</v>
      </c>
      <c r="I833" s="94">
        <v>10500</v>
      </c>
      <c r="K833" s="94">
        <v>10500</v>
      </c>
      <c r="L833" t="s">
        <v>318</v>
      </c>
      <c r="M833" s="92">
        <f>+'R ACC'!E185</f>
        <v>0</v>
      </c>
      <c r="O833">
        <f t="shared" si="57"/>
        <v>0</v>
      </c>
      <c r="P833" s="94">
        <f t="shared" si="56"/>
        <v>0</v>
      </c>
      <c r="R833">
        <f t="shared" si="58"/>
        <v>0</v>
      </c>
    </row>
    <row r="834" spans="1:18" x14ac:dyDescent="0.4">
      <c r="A834" t="s">
        <v>4748</v>
      </c>
      <c r="B834">
        <f t="shared" si="55"/>
        <v>1</v>
      </c>
      <c r="C834" t="s">
        <v>1163</v>
      </c>
      <c r="D834" t="s">
        <v>1162</v>
      </c>
      <c r="G834" t="s">
        <v>5879</v>
      </c>
      <c r="I834" s="94">
        <v>10500</v>
      </c>
      <c r="K834" s="94">
        <v>10500</v>
      </c>
      <c r="L834" t="s">
        <v>1126</v>
      </c>
      <c r="M834" s="92">
        <f>+'R ACC'!E186</f>
        <v>0</v>
      </c>
      <c r="O834">
        <f t="shared" si="57"/>
        <v>0</v>
      </c>
      <c r="P834" s="94">
        <f t="shared" si="56"/>
        <v>0</v>
      </c>
      <c r="R834">
        <f t="shared" si="58"/>
        <v>0</v>
      </c>
    </row>
    <row r="835" spans="1:18" x14ac:dyDescent="0.4">
      <c r="A835" t="s">
        <v>4748</v>
      </c>
      <c r="B835">
        <f t="shared" si="55"/>
        <v>1</v>
      </c>
      <c r="C835" t="s">
        <v>1164</v>
      </c>
      <c r="D835" t="s">
        <v>1162</v>
      </c>
      <c r="G835" t="s">
        <v>5880</v>
      </c>
      <c r="I835" s="94">
        <v>10500</v>
      </c>
      <c r="K835" s="94">
        <v>10500</v>
      </c>
      <c r="L835" t="s">
        <v>320</v>
      </c>
      <c r="M835" s="92">
        <f>+'R ACC'!E187</f>
        <v>0</v>
      </c>
      <c r="O835">
        <f t="shared" si="57"/>
        <v>0</v>
      </c>
      <c r="P835" s="94">
        <f t="shared" si="56"/>
        <v>0</v>
      </c>
      <c r="R835">
        <f t="shared" si="58"/>
        <v>0</v>
      </c>
    </row>
    <row r="836" spans="1:18" x14ac:dyDescent="0.4">
      <c r="A836" t="s">
        <v>4748</v>
      </c>
      <c r="B836">
        <f t="shared" ref="B836:B899" si="59">+COUNTIF(C:C,C836)</f>
        <v>1</v>
      </c>
      <c r="C836" t="s">
        <v>1165</v>
      </c>
      <c r="D836" t="s">
        <v>1162</v>
      </c>
      <c r="G836" t="s">
        <v>5881</v>
      </c>
      <c r="I836" s="94">
        <v>10500</v>
      </c>
      <c r="K836" s="94">
        <v>10500</v>
      </c>
      <c r="L836" t="s">
        <v>1129</v>
      </c>
      <c r="M836" s="92">
        <f>+'R ACC'!E188</f>
        <v>0</v>
      </c>
      <c r="O836">
        <f t="shared" si="57"/>
        <v>0</v>
      </c>
      <c r="P836" s="94">
        <f t="shared" ref="P836:P899" si="60">+M836*K836</f>
        <v>0</v>
      </c>
      <c r="R836">
        <f t="shared" si="58"/>
        <v>0</v>
      </c>
    </row>
    <row r="837" spans="1:18" x14ac:dyDescent="0.4">
      <c r="A837" t="s">
        <v>4748</v>
      </c>
      <c r="B837">
        <f t="shared" si="59"/>
        <v>1</v>
      </c>
      <c r="C837" t="s">
        <v>1166</v>
      </c>
      <c r="D837" t="s">
        <v>1162</v>
      </c>
      <c r="G837" t="s">
        <v>5882</v>
      </c>
      <c r="I837" s="94">
        <v>10500</v>
      </c>
      <c r="K837" s="94">
        <v>10500</v>
      </c>
      <c r="L837" t="s">
        <v>304</v>
      </c>
      <c r="M837" s="92">
        <f>+'R ACC'!E189</f>
        <v>0</v>
      </c>
      <c r="O837">
        <f t="shared" ref="O837:O900" si="61">+M837+N837</f>
        <v>0</v>
      </c>
      <c r="P837" s="94">
        <f t="shared" si="60"/>
        <v>0</v>
      </c>
      <c r="R837">
        <f t="shared" ref="R837:R900" si="62">+M837-Q837</f>
        <v>0</v>
      </c>
    </row>
    <row r="838" spans="1:18" x14ac:dyDescent="0.4">
      <c r="A838" t="s">
        <v>4748</v>
      </c>
      <c r="B838">
        <f t="shared" si="59"/>
        <v>1</v>
      </c>
      <c r="C838" t="s">
        <v>1167</v>
      </c>
      <c r="D838" t="s">
        <v>1162</v>
      </c>
      <c r="G838" t="s">
        <v>5883</v>
      </c>
      <c r="I838" s="94">
        <v>10500</v>
      </c>
      <c r="K838" s="94">
        <v>10500</v>
      </c>
      <c r="L838" t="s">
        <v>45</v>
      </c>
      <c r="M838" s="92">
        <f>+'R ACC'!E190</f>
        <v>0</v>
      </c>
      <c r="O838">
        <f t="shared" si="61"/>
        <v>0</v>
      </c>
      <c r="P838" s="94">
        <f t="shared" si="60"/>
        <v>0</v>
      </c>
      <c r="R838">
        <f t="shared" si="62"/>
        <v>0</v>
      </c>
    </row>
    <row r="839" spans="1:18" x14ac:dyDescent="0.4">
      <c r="A839" t="s">
        <v>4748</v>
      </c>
      <c r="B839">
        <f t="shared" si="59"/>
        <v>1</v>
      </c>
      <c r="C839" t="s">
        <v>1168</v>
      </c>
      <c r="D839" t="s">
        <v>1169</v>
      </c>
      <c r="G839" t="s">
        <v>5884</v>
      </c>
      <c r="I839" s="94">
        <v>7000</v>
      </c>
      <c r="K839" s="94">
        <v>7000</v>
      </c>
      <c r="L839" t="s">
        <v>318</v>
      </c>
      <c r="M839" s="92">
        <f>+'R ACC'!E191</f>
        <v>0</v>
      </c>
      <c r="O839">
        <f t="shared" si="61"/>
        <v>0</v>
      </c>
      <c r="P839" s="94">
        <f t="shared" si="60"/>
        <v>0</v>
      </c>
      <c r="R839">
        <f t="shared" si="62"/>
        <v>0</v>
      </c>
    </row>
    <row r="840" spans="1:18" x14ac:dyDescent="0.4">
      <c r="A840" t="s">
        <v>4748</v>
      </c>
      <c r="B840">
        <f t="shared" si="59"/>
        <v>1</v>
      </c>
      <c r="C840" t="s">
        <v>1170</v>
      </c>
      <c r="D840" t="s">
        <v>1169</v>
      </c>
      <c r="G840" t="s">
        <v>5885</v>
      </c>
      <c r="I840" s="94">
        <v>7000</v>
      </c>
      <c r="K840" s="94">
        <v>7000</v>
      </c>
      <c r="L840" t="s">
        <v>1126</v>
      </c>
      <c r="M840" s="92">
        <f>+'R ACC'!E192</f>
        <v>0</v>
      </c>
      <c r="O840">
        <f t="shared" si="61"/>
        <v>0</v>
      </c>
      <c r="P840" s="94">
        <f t="shared" si="60"/>
        <v>0</v>
      </c>
      <c r="R840">
        <f t="shared" si="62"/>
        <v>0</v>
      </c>
    </row>
    <row r="841" spans="1:18" x14ac:dyDescent="0.4">
      <c r="A841" t="s">
        <v>4748</v>
      </c>
      <c r="B841">
        <f t="shared" si="59"/>
        <v>1</v>
      </c>
      <c r="C841" t="s">
        <v>1171</v>
      </c>
      <c r="D841" t="s">
        <v>1169</v>
      </c>
      <c r="G841" t="s">
        <v>5886</v>
      </c>
      <c r="I841" s="94">
        <v>7000</v>
      </c>
      <c r="K841" s="94">
        <v>7000</v>
      </c>
      <c r="L841" t="s">
        <v>320</v>
      </c>
      <c r="M841" s="92">
        <f>+'R ACC'!E193</f>
        <v>0</v>
      </c>
      <c r="O841">
        <f t="shared" si="61"/>
        <v>0</v>
      </c>
      <c r="P841" s="94">
        <f t="shared" si="60"/>
        <v>0</v>
      </c>
      <c r="R841">
        <f t="shared" si="62"/>
        <v>0</v>
      </c>
    </row>
    <row r="842" spans="1:18" x14ac:dyDescent="0.4">
      <c r="A842" t="s">
        <v>4748</v>
      </c>
      <c r="B842">
        <f t="shared" si="59"/>
        <v>1</v>
      </c>
      <c r="C842" t="s">
        <v>1172</v>
      </c>
      <c r="D842" t="s">
        <v>1169</v>
      </c>
      <c r="G842" t="s">
        <v>5887</v>
      </c>
      <c r="I842" s="94">
        <v>7000</v>
      </c>
      <c r="K842" s="94">
        <v>7000</v>
      </c>
      <c r="L842" t="s">
        <v>1129</v>
      </c>
      <c r="M842" s="92">
        <f>+'R ACC'!E194</f>
        <v>0</v>
      </c>
      <c r="O842">
        <f t="shared" si="61"/>
        <v>0</v>
      </c>
      <c r="P842" s="94">
        <f t="shared" si="60"/>
        <v>0</v>
      </c>
      <c r="R842">
        <f t="shared" si="62"/>
        <v>0</v>
      </c>
    </row>
    <row r="843" spans="1:18" x14ac:dyDescent="0.4">
      <c r="A843" t="s">
        <v>4748</v>
      </c>
      <c r="B843">
        <f t="shared" si="59"/>
        <v>1</v>
      </c>
      <c r="C843" t="s">
        <v>1173</v>
      </c>
      <c r="D843" t="s">
        <v>1169</v>
      </c>
      <c r="G843" t="s">
        <v>5888</v>
      </c>
      <c r="I843" s="94">
        <v>7000</v>
      </c>
      <c r="K843" s="94">
        <v>7000</v>
      </c>
      <c r="L843" t="s">
        <v>304</v>
      </c>
      <c r="M843" s="92">
        <f>+'R ACC'!E195</f>
        <v>0</v>
      </c>
      <c r="O843">
        <f t="shared" si="61"/>
        <v>0</v>
      </c>
      <c r="P843" s="94">
        <f t="shared" si="60"/>
        <v>0</v>
      </c>
      <c r="R843">
        <f t="shared" si="62"/>
        <v>0</v>
      </c>
    </row>
    <row r="844" spans="1:18" x14ac:dyDescent="0.4">
      <c r="A844" t="s">
        <v>4748</v>
      </c>
      <c r="B844">
        <f t="shared" si="59"/>
        <v>1</v>
      </c>
      <c r="C844" t="s">
        <v>1174</v>
      </c>
      <c r="D844" t="s">
        <v>1169</v>
      </c>
      <c r="G844" t="s">
        <v>5889</v>
      </c>
      <c r="I844" s="94">
        <v>7000</v>
      </c>
      <c r="K844" s="94">
        <v>7000</v>
      </c>
      <c r="L844" t="s">
        <v>45</v>
      </c>
      <c r="M844" s="92">
        <f>+'R ACC'!E196</f>
        <v>0</v>
      </c>
      <c r="O844">
        <f t="shared" si="61"/>
        <v>0</v>
      </c>
      <c r="P844" s="94">
        <f t="shared" si="60"/>
        <v>0</v>
      </c>
      <c r="R844">
        <f t="shared" si="62"/>
        <v>0</v>
      </c>
    </row>
    <row r="845" spans="1:18" x14ac:dyDescent="0.4">
      <c r="A845" t="s">
        <v>4748</v>
      </c>
      <c r="B845">
        <f t="shared" si="59"/>
        <v>1</v>
      </c>
      <c r="C845" t="s">
        <v>1175</v>
      </c>
      <c r="D845" t="s">
        <v>1176</v>
      </c>
      <c r="G845" t="s">
        <v>5890</v>
      </c>
      <c r="I845" s="94">
        <v>9000</v>
      </c>
      <c r="K845" s="94">
        <v>9000</v>
      </c>
      <c r="L845" t="s">
        <v>1177</v>
      </c>
      <c r="M845" s="92">
        <f>+'R ACC'!E197</f>
        <v>0</v>
      </c>
      <c r="O845">
        <f t="shared" si="61"/>
        <v>0</v>
      </c>
      <c r="P845" s="94">
        <f t="shared" si="60"/>
        <v>0</v>
      </c>
      <c r="R845">
        <f t="shared" si="62"/>
        <v>0</v>
      </c>
    </row>
    <row r="846" spans="1:18" x14ac:dyDescent="0.4">
      <c r="A846" t="s">
        <v>4748</v>
      </c>
      <c r="B846">
        <f t="shared" si="59"/>
        <v>1</v>
      </c>
      <c r="C846" t="s">
        <v>1178</v>
      </c>
      <c r="D846" t="s">
        <v>1176</v>
      </c>
      <c r="G846" t="s">
        <v>5891</v>
      </c>
      <c r="I846" s="94">
        <v>9000</v>
      </c>
      <c r="K846" s="94">
        <v>9000</v>
      </c>
      <c r="L846" t="s">
        <v>318</v>
      </c>
      <c r="M846" s="92">
        <f>+'R ACC'!E198</f>
        <v>0</v>
      </c>
      <c r="O846">
        <f t="shared" si="61"/>
        <v>0</v>
      </c>
      <c r="P846" s="94">
        <f t="shared" si="60"/>
        <v>0</v>
      </c>
      <c r="R846">
        <f t="shared" si="62"/>
        <v>0</v>
      </c>
    </row>
    <row r="847" spans="1:18" x14ac:dyDescent="0.4">
      <c r="A847" t="s">
        <v>4748</v>
      </c>
      <c r="B847">
        <f t="shared" si="59"/>
        <v>1</v>
      </c>
      <c r="C847" t="s">
        <v>1179</v>
      </c>
      <c r="D847" t="s">
        <v>1176</v>
      </c>
      <c r="G847" t="s">
        <v>5892</v>
      </c>
      <c r="I847" s="94">
        <v>9000</v>
      </c>
      <c r="K847" s="94">
        <v>9000</v>
      </c>
      <c r="L847" t="s">
        <v>1126</v>
      </c>
      <c r="M847" s="92">
        <f>+'R ACC'!E199</f>
        <v>0</v>
      </c>
      <c r="O847">
        <f t="shared" si="61"/>
        <v>0</v>
      </c>
      <c r="P847" s="94">
        <f t="shared" si="60"/>
        <v>0</v>
      </c>
      <c r="R847">
        <f t="shared" si="62"/>
        <v>0</v>
      </c>
    </row>
    <row r="848" spans="1:18" x14ac:dyDescent="0.4">
      <c r="A848" t="s">
        <v>4748</v>
      </c>
      <c r="B848">
        <f t="shared" si="59"/>
        <v>1</v>
      </c>
      <c r="C848" t="s">
        <v>1180</v>
      </c>
      <c r="D848" t="s">
        <v>1176</v>
      </c>
      <c r="G848" t="s">
        <v>5893</v>
      </c>
      <c r="I848" s="94">
        <v>9000</v>
      </c>
      <c r="K848" s="94">
        <v>9000</v>
      </c>
      <c r="L848" t="s">
        <v>320</v>
      </c>
      <c r="M848" s="92">
        <f>+'R ACC'!E200</f>
        <v>0</v>
      </c>
      <c r="O848">
        <f t="shared" si="61"/>
        <v>0</v>
      </c>
      <c r="P848" s="94">
        <f t="shared" si="60"/>
        <v>0</v>
      </c>
      <c r="R848">
        <f t="shared" si="62"/>
        <v>0</v>
      </c>
    </row>
    <row r="849" spans="1:18" x14ac:dyDescent="0.4">
      <c r="A849" t="s">
        <v>4748</v>
      </c>
      <c r="B849">
        <f t="shared" si="59"/>
        <v>1</v>
      </c>
      <c r="C849" t="s">
        <v>1181</v>
      </c>
      <c r="D849" t="s">
        <v>1176</v>
      </c>
      <c r="G849" t="s">
        <v>5894</v>
      </c>
      <c r="I849" s="94">
        <v>9000</v>
      </c>
      <c r="K849" s="94">
        <v>9000</v>
      </c>
      <c r="L849" t="s">
        <v>1129</v>
      </c>
      <c r="M849" s="92">
        <f>+'R ACC'!E201</f>
        <v>0</v>
      </c>
      <c r="O849">
        <f t="shared" si="61"/>
        <v>0</v>
      </c>
      <c r="P849" s="94">
        <f t="shared" si="60"/>
        <v>0</v>
      </c>
      <c r="R849">
        <f t="shared" si="62"/>
        <v>0</v>
      </c>
    </row>
    <row r="850" spans="1:18" x14ac:dyDescent="0.4">
      <c r="A850" t="s">
        <v>4748</v>
      </c>
      <c r="B850">
        <f t="shared" si="59"/>
        <v>1</v>
      </c>
      <c r="C850" t="s">
        <v>1182</v>
      </c>
      <c r="D850" t="s">
        <v>1183</v>
      </c>
      <c r="G850" t="s">
        <v>5895</v>
      </c>
      <c r="I850" s="94">
        <v>6500</v>
      </c>
      <c r="K850" s="94">
        <v>6500</v>
      </c>
      <c r="L850" t="s">
        <v>1177</v>
      </c>
      <c r="M850" s="92">
        <f>+'R ACC'!E202</f>
        <v>0</v>
      </c>
      <c r="O850">
        <f t="shared" si="61"/>
        <v>0</v>
      </c>
      <c r="P850" s="94">
        <f t="shared" si="60"/>
        <v>0</v>
      </c>
      <c r="R850">
        <f t="shared" si="62"/>
        <v>0</v>
      </c>
    </row>
    <row r="851" spans="1:18" x14ac:dyDescent="0.4">
      <c r="A851" t="s">
        <v>4748</v>
      </c>
      <c r="B851">
        <f t="shared" si="59"/>
        <v>1</v>
      </c>
      <c r="C851" t="s">
        <v>1184</v>
      </c>
      <c r="D851" t="s">
        <v>1183</v>
      </c>
      <c r="G851" t="s">
        <v>5896</v>
      </c>
      <c r="I851" s="94">
        <v>6500</v>
      </c>
      <c r="K851" s="94">
        <v>6500</v>
      </c>
      <c r="L851" t="s">
        <v>318</v>
      </c>
      <c r="M851" s="92">
        <f>+'R ACC'!E203</f>
        <v>0</v>
      </c>
      <c r="O851">
        <f t="shared" si="61"/>
        <v>0</v>
      </c>
      <c r="P851" s="94">
        <f t="shared" si="60"/>
        <v>0</v>
      </c>
      <c r="R851">
        <f t="shared" si="62"/>
        <v>0</v>
      </c>
    </row>
    <row r="852" spans="1:18" x14ac:dyDescent="0.4">
      <c r="A852" t="s">
        <v>4748</v>
      </c>
      <c r="B852">
        <f t="shared" si="59"/>
        <v>1</v>
      </c>
      <c r="C852" t="s">
        <v>1185</v>
      </c>
      <c r="D852" t="s">
        <v>1183</v>
      </c>
      <c r="G852" t="s">
        <v>5897</v>
      </c>
      <c r="I852" s="94">
        <v>6500</v>
      </c>
      <c r="K852" s="94">
        <v>6500</v>
      </c>
      <c r="L852" t="s">
        <v>1126</v>
      </c>
      <c r="M852" s="92">
        <f>+'R ACC'!E204</f>
        <v>0</v>
      </c>
      <c r="O852">
        <f t="shared" si="61"/>
        <v>0</v>
      </c>
      <c r="P852" s="94">
        <f t="shared" si="60"/>
        <v>0</v>
      </c>
      <c r="R852">
        <f t="shared" si="62"/>
        <v>0</v>
      </c>
    </row>
    <row r="853" spans="1:18" x14ac:dyDescent="0.4">
      <c r="A853" t="s">
        <v>4748</v>
      </c>
      <c r="B853">
        <f t="shared" si="59"/>
        <v>1</v>
      </c>
      <c r="C853" t="s">
        <v>1186</v>
      </c>
      <c r="D853" t="s">
        <v>1183</v>
      </c>
      <c r="G853" t="s">
        <v>5898</v>
      </c>
      <c r="I853" s="94">
        <v>6500</v>
      </c>
      <c r="K853" s="94">
        <v>6500</v>
      </c>
      <c r="L853" t="s">
        <v>320</v>
      </c>
      <c r="M853" s="92">
        <f>+'R ACC'!E205</f>
        <v>0</v>
      </c>
      <c r="O853">
        <f t="shared" si="61"/>
        <v>0</v>
      </c>
      <c r="P853" s="94">
        <f t="shared" si="60"/>
        <v>0</v>
      </c>
      <c r="R853">
        <f t="shared" si="62"/>
        <v>0</v>
      </c>
    </row>
    <row r="854" spans="1:18" x14ac:dyDescent="0.4">
      <c r="A854" t="s">
        <v>4748</v>
      </c>
      <c r="B854">
        <f t="shared" si="59"/>
        <v>1</v>
      </c>
      <c r="C854" t="s">
        <v>1187</v>
      </c>
      <c r="D854" t="s">
        <v>1183</v>
      </c>
      <c r="G854" t="s">
        <v>5899</v>
      </c>
      <c r="I854" s="94">
        <v>6500</v>
      </c>
      <c r="K854" s="94">
        <v>6500</v>
      </c>
      <c r="L854" t="s">
        <v>1129</v>
      </c>
      <c r="M854" s="92">
        <f>+'R ACC'!E206</f>
        <v>0</v>
      </c>
      <c r="O854">
        <f t="shared" si="61"/>
        <v>0</v>
      </c>
      <c r="P854" s="94">
        <f t="shared" si="60"/>
        <v>0</v>
      </c>
      <c r="R854">
        <f t="shared" si="62"/>
        <v>0</v>
      </c>
    </row>
    <row r="855" spans="1:18" x14ac:dyDescent="0.4">
      <c r="A855" t="s">
        <v>4748</v>
      </c>
      <c r="B855">
        <f t="shared" si="59"/>
        <v>1</v>
      </c>
      <c r="C855" t="s">
        <v>1188</v>
      </c>
      <c r="D855" t="s">
        <v>1189</v>
      </c>
      <c r="G855" t="s">
        <v>5900</v>
      </c>
      <c r="I855" s="94">
        <v>18500</v>
      </c>
      <c r="K855" s="94">
        <v>18500</v>
      </c>
      <c r="L855" t="s">
        <v>879</v>
      </c>
      <c r="M855" s="92">
        <f>+'R ACC'!E207</f>
        <v>0</v>
      </c>
      <c r="O855">
        <f t="shared" si="61"/>
        <v>0</v>
      </c>
      <c r="P855" s="94">
        <f t="shared" si="60"/>
        <v>0</v>
      </c>
      <c r="R855">
        <f t="shared" si="62"/>
        <v>0</v>
      </c>
    </row>
    <row r="856" spans="1:18" x14ac:dyDescent="0.4">
      <c r="A856" t="s">
        <v>4748</v>
      </c>
      <c r="B856">
        <f t="shared" si="59"/>
        <v>1</v>
      </c>
      <c r="C856" t="s">
        <v>1190</v>
      </c>
      <c r="D856" t="s">
        <v>1191</v>
      </c>
      <c r="G856" t="s">
        <v>5901</v>
      </c>
      <c r="I856" s="94">
        <v>14500</v>
      </c>
      <c r="K856" s="94">
        <v>14500</v>
      </c>
      <c r="L856" t="s">
        <v>318</v>
      </c>
      <c r="M856" s="92">
        <f>+'R ACC'!E208</f>
        <v>0</v>
      </c>
      <c r="O856">
        <f t="shared" si="61"/>
        <v>0</v>
      </c>
      <c r="P856" s="94">
        <f t="shared" si="60"/>
        <v>0</v>
      </c>
      <c r="R856">
        <f t="shared" si="62"/>
        <v>0</v>
      </c>
    </row>
    <row r="857" spans="1:18" x14ac:dyDescent="0.4">
      <c r="A857" t="s">
        <v>4748</v>
      </c>
      <c r="B857">
        <f t="shared" si="59"/>
        <v>1</v>
      </c>
      <c r="C857" t="s">
        <v>1192</v>
      </c>
      <c r="D857" t="s">
        <v>1191</v>
      </c>
      <c r="G857" t="s">
        <v>5902</v>
      </c>
      <c r="I857" s="94">
        <v>14500</v>
      </c>
      <c r="K857" s="94">
        <v>14500</v>
      </c>
      <c r="L857" t="s">
        <v>1126</v>
      </c>
      <c r="M857" s="92">
        <f>+'R ACC'!E209</f>
        <v>0</v>
      </c>
      <c r="O857">
        <f t="shared" si="61"/>
        <v>0</v>
      </c>
      <c r="P857" s="94">
        <f t="shared" si="60"/>
        <v>0</v>
      </c>
      <c r="R857">
        <f t="shared" si="62"/>
        <v>0</v>
      </c>
    </row>
    <row r="858" spans="1:18" x14ac:dyDescent="0.4">
      <c r="A858" t="s">
        <v>4748</v>
      </c>
      <c r="B858">
        <f t="shared" si="59"/>
        <v>1</v>
      </c>
      <c r="C858" t="s">
        <v>1193</v>
      </c>
      <c r="D858" t="s">
        <v>1191</v>
      </c>
      <c r="G858" t="s">
        <v>5903</v>
      </c>
      <c r="I858" s="94">
        <v>14500</v>
      </c>
      <c r="K858" s="94">
        <v>14500</v>
      </c>
      <c r="L858" t="s">
        <v>320</v>
      </c>
      <c r="M858" s="92">
        <f>+'R ACC'!E210</f>
        <v>0</v>
      </c>
      <c r="O858">
        <f t="shared" si="61"/>
        <v>0</v>
      </c>
      <c r="P858" s="94">
        <f t="shared" si="60"/>
        <v>0</v>
      </c>
      <c r="R858">
        <f t="shared" si="62"/>
        <v>0</v>
      </c>
    </row>
    <row r="859" spans="1:18" x14ac:dyDescent="0.4">
      <c r="A859" t="s">
        <v>4748</v>
      </c>
      <c r="B859">
        <f t="shared" si="59"/>
        <v>1</v>
      </c>
      <c r="C859" t="s">
        <v>1194</v>
      </c>
      <c r="D859" t="s">
        <v>1191</v>
      </c>
      <c r="G859" t="s">
        <v>5904</v>
      </c>
      <c r="I859" s="94">
        <v>14500</v>
      </c>
      <c r="K859" s="94">
        <v>14500</v>
      </c>
      <c r="L859" t="s">
        <v>1129</v>
      </c>
      <c r="M859" s="92">
        <f>+'R ACC'!E211</f>
        <v>0</v>
      </c>
      <c r="O859">
        <f t="shared" si="61"/>
        <v>0</v>
      </c>
      <c r="P859" s="94">
        <f t="shared" si="60"/>
        <v>0</v>
      </c>
      <c r="R859">
        <f t="shared" si="62"/>
        <v>0</v>
      </c>
    </row>
    <row r="860" spans="1:18" x14ac:dyDescent="0.4">
      <c r="A860" t="s">
        <v>4748</v>
      </c>
      <c r="B860">
        <f t="shared" si="59"/>
        <v>1</v>
      </c>
      <c r="C860" t="s">
        <v>1195</v>
      </c>
      <c r="D860" t="s">
        <v>1191</v>
      </c>
      <c r="G860" t="s">
        <v>5905</v>
      </c>
      <c r="I860" s="94">
        <v>14500</v>
      </c>
      <c r="K860" s="94">
        <v>14500</v>
      </c>
      <c r="L860" t="s">
        <v>304</v>
      </c>
      <c r="M860" s="92">
        <f>+'R ACC'!E212</f>
        <v>0</v>
      </c>
      <c r="O860">
        <f t="shared" si="61"/>
        <v>0</v>
      </c>
      <c r="P860" s="94">
        <f t="shared" si="60"/>
        <v>0</v>
      </c>
      <c r="R860">
        <f t="shared" si="62"/>
        <v>0</v>
      </c>
    </row>
    <row r="861" spans="1:18" x14ac:dyDescent="0.4">
      <c r="A861" t="s">
        <v>4748</v>
      </c>
      <c r="B861">
        <f t="shared" si="59"/>
        <v>1</v>
      </c>
      <c r="C861" t="s">
        <v>1196</v>
      </c>
      <c r="D861" t="s">
        <v>1191</v>
      </c>
      <c r="G861" t="s">
        <v>5906</v>
      </c>
      <c r="I861" s="94">
        <v>14500</v>
      </c>
      <c r="K861" s="94">
        <v>14500</v>
      </c>
      <c r="L861" t="s">
        <v>45</v>
      </c>
      <c r="M861" s="92">
        <f>+'R ACC'!E213</f>
        <v>0</v>
      </c>
      <c r="O861">
        <f t="shared" si="61"/>
        <v>0</v>
      </c>
      <c r="P861" s="94">
        <f t="shared" si="60"/>
        <v>0</v>
      </c>
      <c r="R861">
        <f t="shared" si="62"/>
        <v>0</v>
      </c>
    </row>
    <row r="862" spans="1:18" x14ac:dyDescent="0.4">
      <c r="A862" t="s">
        <v>4748</v>
      </c>
      <c r="B862">
        <f t="shared" si="59"/>
        <v>1</v>
      </c>
      <c r="C862" t="s">
        <v>1197</v>
      </c>
      <c r="D862" t="s">
        <v>1198</v>
      </c>
      <c r="G862" t="s">
        <v>5907</v>
      </c>
      <c r="I862" s="94">
        <v>17000</v>
      </c>
      <c r="K862" s="94">
        <v>17000</v>
      </c>
      <c r="L862" t="s">
        <v>1199</v>
      </c>
      <c r="M862" s="92">
        <f>+'R ACC'!E214</f>
        <v>0</v>
      </c>
      <c r="O862">
        <f t="shared" si="61"/>
        <v>0</v>
      </c>
      <c r="P862" s="94">
        <f t="shared" si="60"/>
        <v>0</v>
      </c>
      <c r="R862">
        <f t="shared" si="62"/>
        <v>0</v>
      </c>
    </row>
    <row r="863" spans="1:18" x14ac:dyDescent="0.4">
      <c r="A863" t="s">
        <v>4748</v>
      </c>
      <c r="B863">
        <f t="shared" si="59"/>
        <v>1</v>
      </c>
      <c r="C863" t="s">
        <v>1200</v>
      </c>
      <c r="D863" t="s">
        <v>1198</v>
      </c>
      <c r="G863" t="s">
        <v>5908</v>
      </c>
      <c r="I863" s="94">
        <v>17000</v>
      </c>
      <c r="K863" s="94">
        <v>17000</v>
      </c>
      <c r="L863" t="s">
        <v>1201</v>
      </c>
      <c r="M863" s="92">
        <f>+'R ACC'!E215</f>
        <v>0</v>
      </c>
      <c r="O863">
        <f t="shared" si="61"/>
        <v>0</v>
      </c>
      <c r="P863" s="94">
        <f t="shared" si="60"/>
        <v>0</v>
      </c>
      <c r="R863">
        <f t="shared" si="62"/>
        <v>0</v>
      </c>
    </row>
    <row r="864" spans="1:18" x14ac:dyDescent="0.4">
      <c r="A864" t="s">
        <v>4748</v>
      </c>
      <c r="B864">
        <f t="shared" si="59"/>
        <v>1</v>
      </c>
      <c r="C864" t="s">
        <v>1202</v>
      </c>
      <c r="D864" t="s">
        <v>1198</v>
      </c>
      <c r="G864" t="s">
        <v>5909</v>
      </c>
      <c r="I864" s="94">
        <v>17000</v>
      </c>
      <c r="K864" s="94">
        <v>17000</v>
      </c>
      <c r="L864" t="s">
        <v>315</v>
      </c>
      <c r="M864" s="92">
        <f>+'R ACC'!E216</f>
        <v>0</v>
      </c>
      <c r="O864">
        <f t="shared" si="61"/>
        <v>0</v>
      </c>
      <c r="P864" s="94">
        <f t="shared" si="60"/>
        <v>0</v>
      </c>
      <c r="R864">
        <f t="shared" si="62"/>
        <v>0</v>
      </c>
    </row>
    <row r="865" spans="1:18" x14ac:dyDescent="0.4">
      <c r="A865" t="s">
        <v>4748</v>
      </c>
      <c r="B865">
        <f t="shared" si="59"/>
        <v>1</v>
      </c>
      <c r="C865" t="s">
        <v>1203</v>
      </c>
      <c r="D865" t="s">
        <v>1198</v>
      </c>
      <c r="G865" t="s">
        <v>5910</v>
      </c>
      <c r="I865" s="94">
        <v>17000</v>
      </c>
      <c r="K865" s="94">
        <v>17000</v>
      </c>
      <c r="L865" t="s">
        <v>1177</v>
      </c>
      <c r="M865" s="92">
        <f>+'R ACC'!E217</f>
        <v>0</v>
      </c>
      <c r="O865">
        <f t="shared" si="61"/>
        <v>0</v>
      </c>
      <c r="P865" s="94">
        <f t="shared" si="60"/>
        <v>0</v>
      </c>
      <c r="R865">
        <f t="shared" si="62"/>
        <v>0</v>
      </c>
    </row>
    <row r="866" spans="1:18" x14ac:dyDescent="0.4">
      <c r="A866" t="s">
        <v>4748</v>
      </c>
      <c r="B866">
        <f t="shared" si="59"/>
        <v>1</v>
      </c>
      <c r="C866" t="s">
        <v>1204</v>
      </c>
      <c r="D866" t="s">
        <v>1198</v>
      </c>
      <c r="G866" t="s">
        <v>5911</v>
      </c>
      <c r="I866" s="94">
        <v>17000</v>
      </c>
      <c r="K866" s="94">
        <v>17000</v>
      </c>
      <c r="L866" t="s">
        <v>318</v>
      </c>
      <c r="M866" s="92">
        <f>+'R ACC'!E218</f>
        <v>0</v>
      </c>
      <c r="O866">
        <f t="shared" si="61"/>
        <v>0</v>
      </c>
      <c r="P866" s="94">
        <f t="shared" si="60"/>
        <v>0</v>
      </c>
      <c r="R866">
        <f t="shared" si="62"/>
        <v>0</v>
      </c>
    </row>
    <row r="867" spans="1:18" x14ac:dyDescent="0.4">
      <c r="A867" t="s">
        <v>4748</v>
      </c>
      <c r="B867">
        <f t="shared" si="59"/>
        <v>1</v>
      </c>
      <c r="C867" t="s">
        <v>1205</v>
      </c>
      <c r="D867" t="s">
        <v>1206</v>
      </c>
      <c r="G867" t="s">
        <v>5912</v>
      </c>
      <c r="I867" s="94">
        <v>17000</v>
      </c>
      <c r="K867" s="94">
        <v>17000</v>
      </c>
      <c r="L867" t="s">
        <v>1199</v>
      </c>
      <c r="M867" s="92">
        <f>+'R ACC'!E219</f>
        <v>0</v>
      </c>
      <c r="O867">
        <f t="shared" si="61"/>
        <v>0</v>
      </c>
      <c r="P867" s="94">
        <f t="shared" si="60"/>
        <v>0</v>
      </c>
      <c r="R867">
        <f t="shared" si="62"/>
        <v>0</v>
      </c>
    </row>
    <row r="868" spans="1:18" x14ac:dyDescent="0.4">
      <c r="A868" t="s">
        <v>4748</v>
      </c>
      <c r="B868">
        <f t="shared" si="59"/>
        <v>1</v>
      </c>
      <c r="C868" t="s">
        <v>1207</v>
      </c>
      <c r="D868" t="s">
        <v>1206</v>
      </c>
      <c r="G868" t="s">
        <v>5913</v>
      </c>
      <c r="I868" s="94">
        <v>17000</v>
      </c>
      <c r="K868" s="94">
        <v>17000</v>
      </c>
      <c r="L868" t="s">
        <v>1201</v>
      </c>
      <c r="M868" s="92">
        <f>+'R ACC'!E220</f>
        <v>0</v>
      </c>
      <c r="O868">
        <f t="shared" si="61"/>
        <v>0</v>
      </c>
      <c r="P868" s="94">
        <f t="shared" si="60"/>
        <v>0</v>
      </c>
      <c r="R868">
        <f t="shared" si="62"/>
        <v>0</v>
      </c>
    </row>
    <row r="869" spans="1:18" x14ac:dyDescent="0.4">
      <c r="A869" t="s">
        <v>4748</v>
      </c>
      <c r="B869">
        <f t="shared" si="59"/>
        <v>1</v>
      </c>
      <c r="C869" t="s">
        <v>1208</v>
      </c>
      <c r="D869" t="s">
        <v>1206</v>
      </c>
      <c r="G869" t="s">
        <v>5914</v>
      </c>
      <c r="I869" s="94">
        <v>17000</v>
      </c>
      <c r="K869" s="94">
        <v>17000</v>
      </c>
      <c r="L869" t="s">
        <v>315</v>
      </c>
      <c r="M869" s="92">
        <f>+'R ACC'!E221</f>
        <v>0</v>
      </c>
      <c r="O869">
        <f t="shared" si="61"/>
        <v>0</v>
      </c>
      <c r="P869" s="94">
        <f t="shared" si="60"/>
        <v>0</v>
      </c>
      <c r="R869">
        <f t="shared" si="62"/>
        <v>0</v>
      </c>
    </row>
    <row r="870" spans="1:18" x14ac:dyDescent="0.4">
      <c r="A870" t="s">
        <v>4748</v>
      </c>
      <c r="B870">
        <f t="shared" si="59"/>
        <v>1</v>
      </c>
      <c r="C870" t="s">
        <v>1209</v>
      </c>
      <c r="D870" t="s">
        <v>1206</v>
      </c>
      <c r="G870" t="s">
        <v>5915</v>
      </c>
      <c r="I870" s="94">
        <v>17000</v>
      </c>
      <c r="K870" s="94">
        <v>17000</v>
      </c>
      <c r="L870" t="s">
        <v>1177</v>
      </c>
      <c r="M870" s="92">
        <f>+'R ACC'!E222</f>
        <v>0</v>
      </c>
      <c r="O870">
        <f t="shared" si="61"/>
        <v>0</v>
      </c>
      <c r="P870" s="94">
        <f t="shared" si="60"/>
        <v>0</v>
      </c>
      <c r="R870">
        <f t="shared" si="62"/>
        <v>0</v>
      </c>
    </row>
    <row r="871" spans="1:18" x14ac:dyDescent="0.4">
      <c r="A871" t="s">
        <v>4748</v>
      </c>
      <c r="B871">
        <f t="shared" si="59"/>
        <v>1</v>
      </c>
      <c r="C871" t="s">
        <v>1210</v>
      </c>
      <c r="D871" t="s">
        <v>1206</v>
      </c>
      <c r="G871" t="s">
        <v>5916</v>
      </c>
      <c r="I871" s="94">
        <v>17000</v>
      </c>
      <c r="K871" s="94">
        <v>17000</v>
      </c>
      <c r="L871" t="s">
        <v>318</v>
      </c>
      <c r="M871" s="92">
        <f>+'R ACC'!E223</f>
        <v>0</v>
      </c>
      <c r="O871">
        <f t="shared" si="61"/>
        <v>0</v>
      </c>
      <c r="P871" s="94">
        <f t="shared" si="60"/>
        <v>0</v>
      </c>
      <c r="R871">
        <f t="shared" si="62"/>
        <v>0</v>
      </c>
    </row>
    <row r="872" spans="1:18" x14ac:dyDescent="0.4">
      <c r="A872" t="s">
        <v>4748</v>
      </c>
      <c r="B872">
        <f t="shared" si="59"/>
        <v>1</v>
      </c>
      <c r="C872" t="s">
        <v>1211</v>
      </c>
      <c r="D872" t="s">
        <v>1212</v>
      </c>
      <c r="G872" t="s">
        <v>5917</v>
      </c>
      <c r="I872" s="94">
        <v>5000</v>
      </c>
      <c r="K872" s="94">
        <v>5000</v>
      </c>
      <c r="L872" t="s">
        <v>1199</v>
      </c>
      <c r="M872" s="92">
        <f>+'R ACC'!E224</f>
        <v>0</v>
      </c>
      <c r="O872">
        <f t="shared" si="61"/>
        <v>0</v>
      </c>
      <c r="P872" s="94">
        <f t="shared" si="60"/>
        <v>0</v>
      </c>
      <c r="R872">
        <f t="shared" si="62"/>
        <v>0</v>
      </c>
    </row>
    <row r="873" spans="1:18" x14ac:dyDescent="0.4">
      <c r="A873" t="s">
        <v>4748</v>
      </c>
      <c r="B873">
        <f t="shared" si="59"/>
        <v>1</v>
      </c>
      <c r="C873" t="s">
        <v>1213</v>
      </c>
      <c r="D873" t="s">
        <v>1212</v>
      </c>
      <c r="G873" t="s">
        <v>5918</v>
      </c>
      <c r="I873" s="94">
        <v>5000</v>
      </c>
      <c r="K873" s="94">
        <v>5000</v>
      </c>
      <c r="L873" t="s">
        <v>1201</v>
      </c>
      <c r="M873" s="92">
        <f>+'R ACC'!E225</f>
        <v>0</v>
      </c>
      <c r="O873">
        <f t="shared" si="61"/>
        <v>0</v>
      </c>
      <c r="P873" s="94">
        <f t="shared" si="60"/>
        <v>0</v>
      </c>
      <c r="R873">
        <f t="shared" si="62"/>
        <v>0</v>
      </c>
    </row>
    <row r="874" spans="1:18" x14ac:dyDescent="0.4">
      <c r="A874" t="s">
        <v>4748</v>
      </c>
      <c r="B874">
        <f t="shared" si="59"/>
        <v>1</v>
      </c>
      <c r="C874" t="s">
        <v>1214</v>
      </c>
      <c r="D874" t="s">
        <v>1212</v>
      </c>
      <c r="G874" t="s">
        <v>5919</v>
      </c>
      <c r="I874" s="94">
        <v>5000</v>
      </c>
      <c r="K874" s="94">
        <v>5000</v>
      </c>
      <c r="L874" t="s">
        <v>315</v>
      </c>
      <c r="M874" s="92">
        <f>+'R ACC'!E226</f>
        <v>0</v>
      </c>
      <c r="O874">
        <f t="shared" si="61"/>
        <v>0</v>
      </c>
      <c r="P874" s="94">
        <f t="shared" si="60"/>
        <v>0</v>
      </c>
      <c r="R874">
        <f t="shared" si="62"/>
        <v>0</v>
      </c>
    </row>
    <row r="875" spans="1:18" x14ac:dyDescent="0.4">
      <c r="A875" t="s">
        <v>4748</v>
      </c>
      <c r="B875">
        <f t="shared" si="59"/>
        <v>1</v>
      </c>
      <c r="C875" t="s">
        <v>1215</v>
      </c>
      <c r="D875" t="s">
        <v>1212</v>
      </c>
      <c r="G875" t="s">
        <v>5920</v>
      </c>
      <c r="I875" s="94">
        <v>5000</v>
      </c>
      <c r="K875" s="94">
        <v>5000</v>
      </c>
      <c r="L875" t="s">
        <v>1177</v>
      </c>
      <c r="M875" s="92">
        <f>+'R ACC'!E227</f>
        <v>0</v>
      </c>
      <c r="O875">
        <f t="shared" si="61"/>
        <v>0</v>
      </c>
      <c r="P875" s="94">
        <f t="shared" si="60"/>
        <v>0</v>
      </c>
      <c r="R875">
        <f t="shared" si="62"/>
        <v>0</v>
      </c>
    </row>
    <row r="876" spans="1:18" x14ac:dyDescent="0.4">
      <c r="A876" t="s">
        <v>4748</v>
      </c>
      <c r="B876">
        <f t="shared" si="59"/>
        <v>1</v>
      </c>
      <c r="C876" t="s">
        <v>1216</v>
      </c>
      <c r="D876" t="s">
        <v>1212</v>
      </c>
      <c r="G876" t="s">
        <v>5921</v>
      </c>
      <c r="I876" s="94">
        <v>5000</v>
      </c>
      <c r="K876" s="94">
        <v>5000</v>
      </c>
      <c r="L876" t="s">
        <v>318</v>
      </c>
      <c r="M876" s="92">
        <f>+'R ACC'!E228</f>
        <v>0</v>
      </c>
      <c r="O876">
        <f t="shared" si="61"/>
        <v>0</v>
      </c>
      <c r="P876" s="94">
        <f t="shared" si="60"/>
        <v>0</v>
      </c>
      <c r="R876">
        <f t="shared" si="62"/>
        <v>0</v>
      </c>
    </row>
    <row r="877" spans="1:18" x14ac:dyDescent="0.4">
      <c r="A877" t="s">
        <v>4748</v>
      </c>
      <c r="B877">
        <f t="shared" si="59"/>
        <v>1</v>
      </c>
      <c r="C877" t="s">
        <v>4752</v>
      </c>
      <c r="M877" s="92">
        <f>+'R ACC'!E229</f>
        <v>0</v>
      </c>
      <c r="O877">
        <f t="shared" si="61"/>
        <v>0</v>
      </c>
      <c r="P877" s="94">
        <f t="shared" si="60"/>
        <v>0</v>
      </c>
      <c r="R877">
        <f t="shared" si="62"/>
        <v>0</v>
      </c>
    </row>
    <row r="878" spans="1:18" x14ac:dyDescent="0.4">
      <c r="A878" t="s">
        <v>4748</v>
      </c>
      <c r="B878">
        <f t="shared" si="59"/>
        <v>1</v>
      </c>
      <c r="C878" t="s">
        <v>1217</v>
      </c>
      <c r="D878" t="s">
        <v>1218</v>
      </c>
      <c r="G878" t="s">
        <v>5922</v>
      </c>
      <c r="I878" s="94">
        <v>26000</v>
      </c>
      <c r="K878" s="94">
        <v>26000</v>
      </c>
      <c r="L878" t="s">
        <v>892</v>
      </c>
      <c r="M878" s="92">
        <f>+'R ACC'!E230</f>
        <v>0</v>
      </c>
      <c r="O878">
        <f t="shared" si="61"/>
        <v>0</v>
      </c>
      <c r="P878" s="94">
        <f t="shared" si="60"/>
        <v>0</v>
      </c>
      <c r="R878">
        <f t="shared" si="62"/>
        <v>0</v>
      </c>
    </row>
    <row r="879" spans="1:18" x14ac:dyDescent="0.4">
      <c r="A879" t="s">
        <v>4748</v>
      </c>
      <c r="B879">
        <f t="shared" si="59"/>
        <v>1</v>
      </c>
      <c r="C879" t="s">
        <v>1219</v>
      </c>
      <c r="D879" t="s">
        <v>1218</v>
      </c>
      <c r="G879" t="s">
        <v>5923</v>
      </c>
      <c r="I879" s="94">
        <v>26000</v>
      </c>
      <c r="K879" s="94">
        <v>26000</v>
      </c>
      <c r="L879" t="s">
        <v>894</v>
      </c>
      <c r="M879" s="92">
        <f>+'R ACC'!E231</f>
        <v>0</v>
      </c>
      <c r="O879">
        <f t="shared" si="61"/>
        <v>0</v>
      </c>
      <c r="P879" s="94">
        <f t="shared" si="60"/>
        <v>0</v>
      </c>
      <c r="R879">
        <f t="shared" si="62"/>
        <v>0</v>
      </c>
    </row>
    <row r="880" spans="1:18" x14ac:dyDescent="0.4">
      <c r="A880" t="s">
        <v>4748</v>
      </c>
      <c r="B880">
        <f t="shared" si="59"/>
        <v>1</v>
      </c>
      <c r="C880" t="s">
        <v>1220</v>
      </c>
      <c r="D880" t="s">
        <v>1221</v>
      </c>
      <c r="G880" t="s">
        <v>5924</v>
      </c>
      <c r="I880" s="94">
        <v>20000</v>
      </c>
      <c r="K880" s="94">
        <v>20000</v>
      </c>
      <c r="L880" t="s">
        <v>890</v>
      </c>
      <c r="M880" s="92">
        <f>+'R ACC'!E232</f>
        <v>0</v>
      </c>
      <c r="O880">
        <f t="shared" si="61"/>
        <v>0</v>
      </c>
      <c r="P880" s="94">
        <f t="shared" si="60"/>
        <v>0</v>
      </c>
      <c r="R880">
        <f t="shared" si="62"/>
        <v>0</v>
      </c>
    </row>
    <row r="881" spans="1:18" x14ac:dyDescent="0.4">
      <c r="A881" t="s">
        <v>4748</v>
      </c>
      <c r="B881">
        <f t="shared" si="59"/>
        <v>1</v>
      </c>
      <c r="C881" t="s">
        <v>1222</v>
      </c>
      <c r="D881" t="s">
        <v>1223</v>
      </c>
      <c r="G881" t="s">
        <v>5925</v>
      </c>
      <c r="I881" s="94">
        <v>16000</v>
      </c>
      <c r="K881" s="94">
        <v>16000</v>
      </c>
      <c r="L881" t="s">
        <v>879</v>
      </c>
      <c r="M881" s="92">
        <f>+'R ACC'!E233</f>
        <v>0</v>
      </c>
      <c r="O881">
        <f t="shared" si="61"/>
        <v>0</v>
      </c>
      <c r="P881" s="94">
        <f t="shared" si="60"/>
        <v>0</v>
      </c>
      <c r="R881">
        <f t="shared" si="62"/>
        <v>0</v>
      </c>
    </row>
    <row r="882" spans="1:18" x14ac:dyDescent="0.4">
      <c r="A882" t="s">
        <v>4748</v>
      </c>
      <c r="B882">
        <f t="shared" si="59"/>
        <v>1</v>
      </c>
      <c r="C882" t="s">
        <v>1224</v>
      </c>
      <c r="D882" t="s">
        <v>1225</v>
      </c>
      <c r="G882" t="s">
        <v>5926</v>
      </c>
      <c r="I882" s="94">
        <v>20000</v>
      </c>
      <c r="K882" s="94">
        <v>20000</v>
      </c>
      <c r="L882" t="s">
        <v>879</v>
      </c>
      <c r="M882" s="92">
        <f>+'R ACC'!E234</f>
        <v>0</v>
      </c>
      <c r="O882">
        <f t="shared" si="61"/>
        <v>0</v>
      </c>
      <c r="P882" s="94">
        <f t="shared" si="60"/>
        <v>0</v>
      </c>
      <c r="R882">
        <f t="shared" si="62"/>
        <v>0</v>
      </c>
    </row>
    <row r="883" spans="1:18" x14ac:dyDescent="0.4">
      <c r="A883" t="s">
        <v>4748</v>
      </c>
      <c r="B883">
        <f t="shared" si="59"/>
        <v>1</v>
      </c>
      <c r="C883" t="s">
        <v>1226</v>
      </c>
      <c r="D883" t="s">
        <v>1227</v>
      </c>
      <c r="G883" t="s">
        <v>5927</v>
      </c>
      <c r="I883" s="94">
        <v>16000</v>
      </c>
      <c r="K883" s="94">
        <v>16000</v>
      </c>
      <c r="L883" t="s">
        <v>879</v>
      </c>
      <c r="M883" s="92">
        <f>+'R ACC'!E235</f>
        <v>0</v>
      </c>
      <c r="O883">
        <f t="shared" si="61"/>
        <v>0</v>
      </c>
      <c r="P883" s="94">
        <f t="shared" si="60"/>
        <v>0</v>
      </c>
      <c r="R883">
        <f t="shared" si="62"/>
        <v>0</v>
      </c>
    </row>
    <row r="884" spans="1:18" x14ac:dyDescent="0.4">
      <c r="A884" t="s">
        <v>4748</v>
      </c>
      <c r="B884">
        <f t="shared" si="59"/>
        <v>1</v>
      </c>
      <c r="C884" t="s">
        <v>4753</v>
      </c>
      <c r="M884" s="92">
        <f>+'R ACC'!E236</f>
        <v>0</v>
      </c>
      <c r="O884">
        <f t="shared" si="61"/>
        <v>0</v>
      </c>
      <c r="P884" s="94">
        <f t="shared" si="60"/>
        <v>0</v>
      </c>
      <c r="R884">
        <f t="shared" si="62"/>
        <v>0</v>
      </c>
    </row>
    <row r="885" spans="1:18" x14ac:dyDescent="0.4">
      <c r="A885" t="s">
        <v>4748</v>
      </c>
      <c r="B885">
        <f t="shared" si="59"/>
        <v>1</v>
      </c>
      <c r="C885" t="s">
        <v>1228</v>
      </c>
      <c r="D885" t="s">
        <v>1229</v>
      </c>
      <c r="G885" t="s">
        <v>5928</v>
      </c>
      <c r="I885" s="94">
        <v>39000</v>
      </c>
      <c r="K885" s="94">
        <v>39000</v>
      </c>
      <c r="L885" t="s">
        <v>879</v>
      </c>
      <c r="M885" s="92">
        <f>+'R ACC'!E237</f>
        <v>0</v>
      </c>
      <c r="O885">
        <f t="shared" si="61"/>
        <v>0</v>
      </c>
      <c r="P885" s="94">
        <f t="shared" si="60"/>
        <v>0</v>
      </c>
      <c r="R885">
        <f t="shared" si="62"/>
        <v>0</v>
      </c>
    </row>
    <row r="886" spans="1:18" x14ac:dyDescent="0.4">
      <c r="A886" t="s">
        <v>4748</v>
      </c>
      <c r="B886">
        <f t="shared" si="59"/>
        <v>1</v>
      </c>
      <c r="C886" t="s">
        <v>1230</v>
      </c>
      <c r="D886" t="s">
        <v>1231</v>
      </c>
      <c r="G886" t="s">
        <v>5929</v>
      </c>
      <c r="I886" s="94">
        <v>27000</v>
      </c>
      <c r="K886" s="94">
        <v>27000</v>
      </c>
      <c r="L886" t="s">
        <v>879</v>
      </c>
      <c r="M886" s="92">
        <f>+'R ACC'!E238</f>
        <v>0</v>
      </c>
      <c r="O886">
        <f t="shared" si="61"/>
        <v>0</v>
      </c>
      <c r="P886" s="94">
        <f t="shared" si="60"/>
        <v>0</v>
      </c>
      <c r="R886">
        <f t="shared" si="62"/>
        <v>0</v>
      </c>
    </row>
    <row r="887" spans="1:18" x14ac:dyDescent="0.4">
      <c r="A887" t="s">
        <v>4748</v>
      </c>
      <c r="B887">
        <f t="shared" si="59"/>
        <v>1</v>
      </c>
      <c r="C887" t="s">
        <v>1232</v>
      </c>
      <c r="D887" t="s">
        <v>1233</v>
      </c>
      <c r="G887" t="s">
        <v>5930</v>
      </c>
      <c r="I887" s="94">
        <v>37000</v>
      </c>
      <c r="K887" s="94">
        <v>37000</v>
      </c>
      <c r="L887" t="s">
        <v>879</v>
      </c>
      <c r="M887" s="92">
        <f>+'R ACC'!E239</f>
        <v>0</v>
      </c>
      <c r="O887">
        <f t="shared" si="61"/>
        <v>0</v>
      </c>
      <c r="P887" s="94">
        <f t="shared" si="60"/>
        <v>0</v>
      </c>
      <c r="R887">
        <f t="shared" si="62"/>
        <v>0</v>
      </c>
    </row>
    <row r="888" spans="1:18" x14ac:dyDescent="0.4">
      <c r="A888" t="s">
        <v>4748</v>
      </c>
      <c r="B888">
        <f t="shared" si="59"/>
        <v>1</v>
      </c>
      <c r="C888" t="s">
        <v>1234</v>
      </c>
      <c r="D888" t="s">
        <v>1235</v>
      </c>
      <c r="G888" t="s">
        <v>5931</v>
      </c>
      <c r="I888" s="94">
        <v>19000</v>
      </c>
      <c r="K888" s="94">
        <v>19000</v>
      </c>
      <c r="L888" t="s">
        <v>879</v>
      </c>
      <c r="M888" s="92">
        <f>+'R ACC'!E240</f>
        <v>0</v>
      </c>
      <c r="O888">
        <f t="shared" si="61"/>
        <v>0</v>
      </c>
      <c r="P888" s="94">
        <f t="shared" si="60"/>
        <v>0</v>
      </c>
      <c r="R888">
        <f t="shared" si="62"/>
        <v>0</v>
      </c>
    </row>
    <row r="889" spans="1:18" x14ac:dyDescent="0.4">
      <c r="A889" t="s">
        <v>4748</v>
      </c>
      <c r="B889">
        <f t="shared" si="59"/>
        <v>1</v>
      </c>
      <c r="C889" t="s">
        <v>1236</v>
      </c>
      <c r="D889" t="s">
        <v>1237</v>
      </c>
      <c r="G889" t="s">
        <v>5932</v>
      </c>
      <c r="I889" s="94">
        <v>26000</v>
      </c>
      <c r="K889" s="94">
        <v>26000</v>
      </c>
      <c r="L889" t="s">
        <v>879</v>
      </c>
      <c r="M889" s="92">
        <f>+'R ACC'!E241</f>
        <v>0</v>
      </c>
      <c r="O889">
        <f t="shared" si="61"/>
        <v>0</v>
      </c>
      <c r="P889" s="94">
        <f t="shared" si="60"/>
        <v>0</v>
      </c>
      <c r="R889">
        <f t="shared" si="62"/>
        <v>0</v>
      </c>
    </row>
    <row r="890" spans="1:18" x14ac:dyDescent="0.4">
      <c r="A890" t="s">
        <v>4748</v>
      </c>
      <c r="B890">
        <f t="shared" si="59"/>
        <v>1</v>
      </c>
      <c r="C890" t="s">
        <v>1238</v>
      </c>
      <c r="D890" t="s">
        <v>1239</v>
      </c>
      <c r="G890" t="s">
        <v>5933</v>
      </c>
      <c r="I890" s="94">
        <v>22000</v>
      </c>
      <c r="K890" s="94">
        <v>22000</v>
      </c>
      <c r="L890" t="s">
        <v>879</v>
      </c>
      <c r="M890" s="92">
        <f>+'R ACC'!E242</f>
        <v>0</v>
      </c>
      <c r="O890">
        <f t="shared" si="61"/>
        <v>0</v>
      </c>
      <c r="P890" s="94">
        <f t="shared" si="60"/>
        <v>0</v>
      </c>
      <c r="R890">
        <f t="shared" si="62"/>
        <v>0</v>
      </c>
    </row>
    <row r="891" spans="1:18" x14ac:dyDescent="0.4">
      <c r="A891" t="s">
        <v>4748</v>
      </c>
      <c r="B891">
        <f t="shared" si="59"/>
        <v>1</v>
      </c>
      <c r="C891" t="s">
        <v>1240</v>
      </c>
      <c r="D891" t="s">
        <v>1241</v>
      </c>
      <c r="G891" t="s">
        <v>5934</v>
      </c>
      <c r="I891" s="94">
        <v>10000</v>
      </c>
      <c r="K891" s="94">
        <v>10000</v>
      </c>
      <c r="L891" t="s">
        <v>879</v>
      </c>
      <c r="M891" s="92">
        <f>+'R ACC'!E243</f>
        <v>0</v>
      </c>
      <c r="O891">
        <f t="shared" si="61"/>
        <v>0</v>
      </c>
      <c r="P891" s="94">
        <f t="shared" si="60"/>
        <v>0</v>
      </c>
      <c r="R891">
        <f t="shared" si="62"/>
        <v>0</v>
      </c>
    </row>
    <row r="892" spans="1:18" x14ac:dyDescent="0.4">
      <c r="A892" t="s">
        <v>4748</v>
      </c>
      <c r="B892">
        <f t="shared" si="59"/>
        <v>1</v>
      </c>
      <c r="C892" t="s">
        <v>1242</v>
      </c>
      <c r="D892" t="s">
        <v>1243</v>
      </c>
      <c r="G892" t="s">
        <v>5935</v>
      </c>
      <c r="I892" s="94">
        <v>26000</v>
      </c>
      <c r="K892" s="94">
        <v>26000</v>
      </c>
      <c r="L892" t="s">
        <v>879</v>
      </c>
      <c r="M892" s="92">
        <f>+'R ACC'!E244</f>
        <v>0</v>
      </c>
      <c r="O892">
        <f t="shared" si="61"/>
        <v>0</v>
      </c>
      <c r="P892" s="94">
        <f t="shared" si="60"/>
        <v>0</v>
      </c>
      <c r="R892">
        <f t="shared" si="62"/>
        <v>0</v>
      </c>
    </row>
    <row r="893" spans="1:18" x14ac:dyDescent="0.4">
      <c r="A893" t="s">
        <v>4748</v>
      </c>
      <c r="B893">
        <f t="shared" si="59"/>
        <v>1</v>
      </c>
      <c r="C893" t="s">
        <v>1244</v>
      </c>
      <c r="D893" t="s">
        <v>1245</v>
      </c>
      <c r="G893" t="s">
        <v>5936</v>
      </c>
      <c r="I893" s="94">
        <v>24000</v>
      </c>
      <c r="K893" s="94">
        <v>24000</v>
      </c>
      <c r="L893" t="s">
        <v>879</v>
      </c>
      <c r="M893" s="92">
        <f>+'R ACC'!E245</f>
        <v>0</v>
      </c>
      <c r="O893">
        <f t="shared" si="61"/>
        <v>0</v>
      </c>
      <c r="P893" s="94">
        <f t="shared" si="60"/>
        <v>0</v>
      </c>
      <c r="R893">
        <f t="shared" si="62"/>
        <v>0</v>
      </c>
    </row>
    <row r="894" spans="1:18" x14ac:dyDescent="0.4">
      <c r="A894" t="s">
        <v>4748</v>
      </c>
      <c r="B894">
        <f t="shared" si="59"/>
        <v>1</v>
      </c>
      <c r="C894" t="s">
        <v>1246</v>
      </c>
      <c r="D894" t="s">
        <v>1247</v>
      </c>
      <c r="G894" t="s">
        <v>5937</v>
      </c>
      <c r="I894" s="94">
        <v>26000</v>
      </c>
      <c r="K894" s="94">
        <v>26000</v>
      </c>
      <c r="L894" t="s">
        <v>879</v>
      </c>
      <c r="M894" s="92">
        <f>+'R ACC'!E246</f>
        <v>0</v>
      </c>
      <c r="O894">
        <f t="shared" si="61"/>
        <v>0</v>
      </c>
      <c r="P894" s="94">
        <f t="shared" si="60"/>
        <v>0</v>
      </c>
      <c r="R894">
        <f t="shared" si="62"/>
        <v>0</v>
      </c>
    </row>
    <row r="895" spans="1:18" x14ac:dyDescent="0.4">
      <c r="A895" t="s">
        <v>4748</v>
      </c>
      <c r="B895">
        <f t="shared" si="59"/>
        <v>1</v>
      </c>
      <c r="C895" t="s">
        <v>1248</v>
      </c>
      <c r="D895" t="s">
        <v>1249</v>
      </c>
      <c r="G895" t="s">
        <v>5938</v>
      </c>
      <c r="I895" s="94">
        <v>39000</v>
      </c>
      <c r="K895" s="94">
        <v>39000</v>
      </c>
      <c r="L895" t="s">
        <v>879</v>
      </c>
      <c r="M895" s="92">
        <f>+'R ACC'!E247</f>
        <v>0</v>
      </c>
      <c r="O895">
        <f t="shared" si="61"/>
        <v>0</v>
      </c>
      <c r="P895" s="94">
        <f t="shared" si="60"/>
        <v>0</v>
      </c>
      <c r="R895">
        <f t="shared" si="62"/>
        <v>0</v>
      </c>
    </row>
    <row r="896" spans="1:18" x14ac:dyDescent="0.4">
      <c r="A896" t="s">
        <v>4748</v>
      </c>
      <c r="B896">
        <f t="shared" si="59"/>
        <v>1</v>
      </c>
      <c r="C896" t="s">
        <v>1250</v>
      </c>
      <c r="D896" t="s">
        <v>1251</v>
      </c>
      <c r="G896" t="s">
        <v>5939</v>
      </c>
      <c r="I896" s="94">
        <v>18000</v>
      </c>
      <c r="K896" s="94">
        <v>18000</v>
      </c>
      <c r="L896" t="s">
        <v>879</v>
      </c>
      <c r="M896" s="92">
        <f>+'R ACC'!E248</f>
        <v>0</v>
      </c>
      <c r="O896">
        <f t="shared" si="61"/>
        <v>0</v>
      </c>
      <c r="P896" s="94">
        <f t="shared" si="60"/>
        <v>0</v>
      </c>
      <c r="R896">
        <f t="shared" si="62"/>
        <v>0</v>
      </c>
    </row>
    <row r="897" spans="1:18" x14ac:dyDescent="0.4">
      <c r="A897" t="s">
        <v>4748</v>
      </c>
      <c r="B897">
        <f t="shared" si="59"/>
        <v>1</v>
      </c>
      <c r="C897" t="s">
        <v>1252</v>
      </c>
      <c r="D897" t="s">
        <v>1253</v>
      </c>
      <c r="G897" t="s">
        <v>5940</v>
      </c>
      <c r="I897" s="94">
        <v>18000</v>
      </c>
      <c r="K897" s="94">
        <v>18000</v>
      </c>
      <c r="L897" t="s">
        <v>879</v>
      </c>
      <c r="M897" s="92">
        <f>+'R ACC'!E249</f>
        <v>0</v>
      </c>
      <c r="O897">
        <f t="shared" si="61"/>
        <v>0</v>
      </c>
      <c r="P897" s="94">
        <f t="shared" si="60"/>
        <v>0</v>
      </c>
      <c r="R897">
        <f t="shared" si="62"/>
        <v>0</v>
      </c>
    </row>
    <row r="898" spans="1:18" x14ac:dyDescent="0.4">
      <c r="A898" t="s">
        <v>4748</v>
      </c>
      <c r="B898">
        <f t="shared" si="59"/>
        <v>1</v>
      </c>
      <c r="C898" t="s">
        <v>1254</v>
      </c>
      <c r="D898" t="s">
        <v>1255</v>
      </c>
      <c r="G898" t="s">
        <v>5941</v>
      </c>
      <c r="I898" s="94">
        <v>21000</v>
      </c>
      <c r="K898" s="94">
        <v>21000</v>
      </c>
      <c r="L898" t="s">
        <v>879</v>
      </c>
      <c r="M898" s="92">
        <f>+'R ACC'!E250</f>
        <v>0</v>
      </c>
      <c r="O898">
        <f t="shared" si="61"/>
        <v>0</v>
      </c>
      <c r="P898" s="94">
        <f t="shared" si="60"/>
        <v>0</v>
      </c>
      <c r="R898">
        <f t="shared" si="62"/>
        <v>0</v>
      </c>
    </row>
    <row r="899" spans="1:18" x14ac:dyDescent="0.4">
      <c r="A899" t="s">
        <v>4748</v>
      </c>
      <c r="B899">
        <f t="shared" si="59"/>
        <v>1</v>
      </c>
      <c r="C899" t="s">
        <v>1256</v>
      </c>
      <c r="D899" t="s">
        <v>1257</v>
      </c>
      <c r="G899" t="s">
        <v>5942</v>
      </c>
      <c r="I899" s="94">
        <v>39000</v>
      </c>
      <c r="K899" s="94">
        <v>39000</v>
      </c>
      <c r="L899" t="s">
        <v>879</v>
      </c>
      <c r="M899" s="92">
        <f>+'R ACC'!E251</f>
        <v>0</v>
      </c>
      <c r="O899">
        <f t="shared" si="61"/>
        <v>0</v>
      </c>
      <c r="P899" s="94">
        <f t="shared" si="60"/>
        <v>0</v>
      </c>
      <c r="R899">
        <f t="shared" si="62"/>
        <v>0</v>
      </c>
    </row>
    <row r="900" spans="1:18" x14ac:dyDescent="0.4">
      <c r="A900" t="s">
        <v>4748</v>
      </c>
      <c r="B900">
        <f t="shared" ref="B900:B963" si="63">+COUNTIF(C:C,C900)</f>
        <v>1</v>
      </c>
      <c r="C900" t="s">
        <v>1258</v>
      </c>
      <c r="D900" t="s">
        <v>1259</v>
      </c>
      <c r="G900" t="s">
        <v>5943</v>
      </c>
      <c r="I900" s="94">
        <v>11000</v>
      </c>
      <c r="K900" s="94">
        <v>11000</v>
      </c>
      <c r="L900" t="s">
        <v>879</v>
      </c>
      <c r="M900" s="92">
        <f>+'R ACC'!E252</f>
        <v>0</v>
      </c>
      <c r="O900">
        <f t="shared" si="61"/>
        <v>0</v>
      </c>
      <c r="P900" s="94">
        <f t="shared" ref="P900:P963" si="64">+M900*K900</f>
        <v>0</v>
      </c>
      <c r="R900">
        <f t="shared" si="62"/>
        <v>0</v>
      </c>
    </row>
    <row r="901" spans="1:18" x14ac:dyDescent="0.4">
      <c r="A901" t="s">
        <v>4748</v>
      </c>
      <c r="B901">
        <f t="shared" si="63"/>
        <v>1</v>
      </c>
      <c r="C901" t="s">
        <v>1260</v>
      </c>
      <c r="D901" t="s">
        <v>1261</v>
      </c>
      <c r="G901" t="s">
        <v>5944</v>
      </c>
      <c r="I901" s="94">
        <v>15000</v>
      </c>
      <c r="K901" s="94">
        <v>15000</v>
      </c>
      <c r="L901" t="s">
        <v>879</v>
      </c>
      <c r="M901" s="92">
        <f>+'R ACC'!E253</f>
        <v>0</v>
      </c>
      <c r="O901">
        <f t="shared" ref="O901:O964" si="65">+M901+N901</f>
        <v>0</v>
      </c>
      <c r="P901" s="94">
        <f t="shared" si="64"/>
        <v>0</v>
      </c>
      <c r="R901">
        <f t="shared" ref="R901:R964" si="66">+M901-Q901</f>
        <v>0</v>
      </c>
    </row>
    <row r="902" spans="1:18" x14ac:dyDescent="0.4">
      <c r="A902" t="s">
        <v>4748</v>
      </c>
      <c r="B902">
        <f t="shared" si="63"/>
        <v>1</v>
      </c>
      <c r="C902" t="s">
        <v>1262</v>
      </c>
      <c r="D902" t="s">
        <v>1263</v>
      </c>
      <c r="G902" t="s">
        <v>5945</v>
      </c>
      <c r="I902" s="94">
        <v>19000</v>
      </c>
      <c r="K902" s="94">
        <v>19000</v>
      </c>
      <c r="L902" t="s">
        <v>879</v>
      </c>
      <c r="M902" s="92">
        <f>+'R ACC'!E254</f>
        <v>0</v>
      </c>
      <c r="O902">
        <f t="shared" si="65"/>
        <v>0</v>
      </c>
      <c r="P902" s="94">
        <f t="shared" si="64"/>
        <v>0</v>
      </c>
      <c r="R902">
        <f t="shared" si="66"/>
        <v>0</v>
      </c>
    </row>
    <row r="903" spans="1:18" x14ac:dyDescent="0.4">
      <c r="A903" t="s">
        <v>4748</v>
      </c>
      <c r="B903">
        <f t="shared" si="63"/>
        <v>1</v>
      </c>
      <c r="C903" t="s">
        <v>1264</v>
      </c>
      <c r="D903" t="s">
        <v>1265</v>
      </c>
      <c r="G903" t="s">
        <v>5946</v>
      </c>
      <c r="I903" s="94">
        <v>24000</v>
      </c>
      <c r="K903" s="94">
        <v>24000</v>
      </c>
      <c r="L903" t="s">
        <v>879</v>
      </c>
      <c r="M903" s="92">
        <f>+'R ACC'!E255</f>
        <v>0</v>
      </c>
      <c r="O903">
        <f t="shared" si="65"/>
        <v>0</v>
      </c>
      <c r="P903" s="94">
        <f t="shared" si="64"/>
        <v>0</v>
      </c>
      <c r="R903">
        <f t="shared" si="66"/>
        <v>0</v>
      </c>
    </row>
    <row r="904" spans="1:18" x14ac:dyDescent="0.4">
      <c r="A904" t="s">
        <v>4748</v>
      </c>
      <c r="B904">
        <f t="shared" si="63"/>
        <v>1</v>
      </c>
      <c r="C904" t="s">
        <v>1266</v>
      </c>
      <c r="D904" t="s">
        <v>1267</v>
      </c>
      <c r="G904" t="s">
        <v>5947</v>
      </c>
      <c r="I904" s="94">
        <v>26000</v>
      </c>
      <c r="K904" s="94">
        <v>26000</v>
      </c>
      <c r="L904" t="s">
        <v>879</v>
      </c>
      <c r="M904" s="92">
        <f>+'R ACC'!E256</f>
        <v>0</v>
      </c>
      <c r="O904">
        <f t="shared" si="65"/>
        <v>0</v>
      </c>
      <c r="P904" s="94">
        <f t="shared" si="64"/>
        <v>0</v>
      </c>
      <c r="R904">
        <f t="shared" si="66"/>
        <v>0</v>
      </c>
    </row>
    <row r="905" spans="1:18" x14ac:dyDescent="0.4">
      <c r="A905" t="s">
        <v>4748</v>
      </c>
      <c r="B905">
        <f t="shared" si="63"/>
        <v>1</v>
      </c>
      <c r="C905" t="s">
        <v>1268</v>
      </c>
      <c r="D905" t="s">
        <v>1269</v>
      </c>
      <c r="G905" t="s">
        <v>5948</v>
      </c>
      <c r="I905" s="94">
        <v>39000</v>
      </c>
      <c r="K905" s="94">
        <v>39000</v>
      </c>
      <c r="L905" t="s">
        <v>879</v>
      </c>
      <c r="M905" s="92">
        <f>+'R ACC'!E257</f>
        <v>0</v>
      </c>
      <c r="O905">
        <f t="shared" si="65"/>
        <v>0</v>
      </c>
      <c r="P905" s="94">
        <f t="shared" si="64"/>
        <v>0</v>
      </c>
      <c r="R905">
        <f t="shared" si="66"/>
        <v>0</v>
      </c>
    </row>
    <row r="906" spans="1:18" x14ac:dyDescent="0.4">
      <c r="A906" t="s">
        <v>4748</v>
      </c>
      <c r="B906">
        <f t="shared" si="63"/>
        <v>1</v>
      </c>
      <c r="C906" t="s">
        <v>1270</v>
      </c>
      <c r="D906" t="s">
        <v>1271</v>
      </c>
      <c r="G906" t="s">
        <v>5949</v>
      </c>
      <c r="I906" s="94">
        <v>13000</v>
      </c>
      <c r="K906" s="94">
        <v>13000</v>
      </c>
      <c r="L906" t="s">
        <v>879</v>
      </c>
      <c r="M906" s="92">
        <f>+'R ACC'!E258</f>
        <v>0</v>
      </c>
      <c r="O906">
        <f t="shared" si="65"/>
        <v>0</v>
      </c>
      <c r="P906" s="94">
        <f t="shared" si="64"/>
        <v>0</v>
      </c>
      <c r="R906">
        <f t="shared" si="66"/>
        <v>0</v>
      </c>
    </row>
    <row r="907" spans="1:18" x14ac:dyDescent="0.4">
      <c r="A907" t="s">
        <v>4748</v>
      </c>
      <c r="B907">
        <f t="shared" si="63"/>
        <v>1</v>
      </c>
      <c r="C907" t="s">
        <v>1272</v>
      </c>
      <c r="D907" t="s">
        <v>1273</v>
      </c>
      <c r="G907" t="s">
        <v>5950</v>
      </c>
      <c r="I907" s="94">
        <v>13000</v>
      </c>
      <c r="K907" s="94">
        <v>13000</v>
      </c>
      <c r="L907" t="s">
        <v>879</v>
      </c>
      <c r="M907" s="92">
        <f>+'R ACC'!E259</f>
        <v>0</v>
      </c>
      <c r="O907">
        <f t="shared" si="65"/>
        <v>0</v>
      </c>
      <c r="P907" s="94">
        <f t="shared" si="64"/>
        <v>0</v>
      </c>
      <c r="R907">
        <f t="shared" si="66"/>
        <v>0</v>
      </c>
    </row>
    <row r="908" spans="1:18" x14ac:dyDescent="0.4">
      <c r="A908" t="s">
        <v>4748</v>
      </c>
      <c r="B908">
        <f t="shared" si="63"/>
        <v>1</v>
      </c>
      <c r="C908" t="s">
        <v>1274</v>
      </c>
      <c r="D908" t="s">
        <v>1275</v>
      </c>
      <c r="G908" t="s">
        <v>5951</v>
      </c>
      <c r="I908" s="94">
        <v>11000</v>
      </c>
      <c r="K908" s="94">
        <v>11000</v>
      </c>
      <c r="L908" t="s">
        <v>879</v>
      </c>
      <c r="M908" s="92">
        <f>+'R ACC'!E260</f>
        <v>0</v>
      </c>
      <c r="O908">
        <f t="shared" si="65"/>
        <v>0</v>
      </c>
      <c r="P908" s="94">
        <f t="shared" si="64"/>
        <v>0</v>
      </c>
      <c r="R908">
        <f t="shared" si="66"/>
        <v>0</v>
      </c>
    </row>
    <row r="909" spans="1:18" x14ac:dyDescent="0.4">
      <c r="A909" t="s">
        <v>4748</v>
      </c>
      <c r="B909">
        <f t="shared" si="63"/>
        <v>1</v>
      </c>
      <c r="C909" t="s">
        <v>1276</v>
      </c>
      <c r="D909" t="s">
        <v>1277</v>
      </c>
      <c r="G909" t="s">
        <v>5952</v>
      </c>
      <c r="I909" s="94">
        <v>21000</v>
      </c>
      <c r="K909" s="94">
        <v>21000</v>
      </c>
      <c r="L909" t="s">
        <v>879</v>
      </c>
      <c r="M909" s="92">
        <f>+'R ACC'!E261</f>
        <v>0</v>
      </c>
      <c r="O909">
        <f t="shared" si="65"/>
        <v>0</v>
      </c>
      <c r="P909" s="94">
        <f t="shared" si="64"/>
        <v>0</v>
      </c>
      <c r="R909">
        <f t="shared" si="66"/>
        <v>0</v>
      </c>
    </row>
    <row r="910" spans="1:18" x14ac:dyDescent="0.4">
      <c r="A910" t="s">
        <v>4748</v>
      </c>
      <c r="B910">
        <f t="shared" si="63"/>
        <v>1</v>
      </c>
      <c r="C910" t="s">
        <v>1278</v>
      </c>
      <c r="D910" t="s">
        <v>1279</v>
      </c>
      <c r="G910" t="s">
        <v>5953</v>
      </c>
      <c r="I910" s="94">
        <v>11000</v>
      </c>
      <c r="K910" s="94">
        <v>11000</v>
      </c>
      <c r="L910" t="s">
        <v>879</v>
      </c>
      <c r="M910" s="92">
        <f>+'R ACC'!E262</f>
        <v>0</v>
      </c>
      <c r="O910">
        <f t="shared" si="65"/>
        <v>0</v>
      </c>
      <c r="P910" s="94">
        <f t="shared" si="64"/>
        <v>0</v>
      </c>
      <c r="R910">
        <f t="shared" si="66"/>
        <v>0</v>
      </c>
    </row>
    <row r="911" spans="1:18" x14ac:dyDescent="0.4">
      <c r="A911" t="s">
        <v>4748</v>
      </c>
      <c r="B911">
        <f t="shared" si="63"/>
        <v>1</v>
      </c>
      <c r="C911" t="s">
        <v>1280</v>
      </c>
      <c r="D911" t="s">
        <v>1281</v>
      </c>
      <c r="G911" t="s">
        <v>5954</v>
      </c>
      <c r="I911" s="94">
        <v>15000</v>
      </c>
      <c r="K911" s="94">
        <v>15000</v>
      </c>
      <c r="L911" t="s">
        <v>879</v>
      </c>
      <c r="M911" s="92">
        <f>+'R ACC'!E263</f>
        <v>0</v>
      </c>
      <c r="O911">
        <f t="shared" si="65"/>
        <v>0</v>
      </c>
      <c r="P911" s="94">
        <f t="shared" si="64"/>
        <v>0</v>
      </c>
      <c r="R911">
        <f t="shared" si="66"/>
        <v>0</v>
      </c>
    </row>
    <row r="912" spans="1:18" x14ac:dyDescent="0.4">
      <c r="A912" t="s">
        <v>4748</v>
      </c>
      <c r="B912">
        <f t="shared" si="63"/>
        <v>1</v>
      </c>
      <c r="C912" t="s">
        <v>1282</v>
      </c>
      <c r="D912" t="s">
        <v>1283</v>
      </c>
      <c r="G912" t="s">
        <v>5955</v>
      </c>
      <c r="I912" s="94">
        <v>14000</v>
      </c>
      <c r="K912" s="94">
        <v>14000</v>
      </c>
      <c r="L912" t="s">
        <v>879</v>
      </c>
      <c r="M912" s="92">
        <f>+'R ACC'!E264</f>
        <v>0</v>
      </c>
      <c r="O912">
        <f t="shared" si="65"/>
        <v>0</v>
      </c>
      <c r="P912" s="94">
        <f t="shared" si="64"/>
        <v>0</v>
      </c>
      <c r="R912">
        <f t="shared" si="66"/>
        <v>0</v>
      </c>
    </row>
    <row r="913" spans="1:18" x14ac:dyDescent="0.4">
      <c r="A913" t="s">
        <v>4748</v>
      </c>
      <c r="B913">
        <f t="shared" si="63"/>
        <v>1</v>
      </c>
      <c r="C913" t="s">
        <v>1284</v>
      </c>
      <c r="D913" t="s">
        <v>1285</v>
      </c>
      <c r="G913" t="s">
        <v>5956</v>
      </c>
      <c r="I913" s="94">
        <v>11000</v>
      </c>
      <c r="K913" s="94">
        <v>11000</v>
      </c>
      <c r="L913" t="s">
        <v>879</v>
      </c>
      <c r="M913" s="92">
        <f>+'R ACC'!E265</f>
        <v>0</v>
      </c>
      <c r="O913">
        <f t="shared" si="65"/>
        <v>0</v>
      </c>
      <c r="P913" s="94">
        <f t="shared" si="64"/>
        <v>0</v>
      </c>
      <c r="R913">
        <f t="shared" si="66"/>
        <v>0</v>
      </c>
    </row>
    <row r="914" spans="1:18" x14ac:dyDescent="0.4">
      <c r="A914" t="s">
        <v>4748</v>
      </c>
      <c r="B914">
        <f t="shared" si="63"/>
        <v>1</v>
      </c>
      <c r="C914" t="s">
        <v>1286</v>
      </c>
      <c r="D914" t="s">
        <v>1287</v>
      </c>
      <c r="G914" t="s">
        <v>5957</v>
      </c>
      <c r="I914" s="94">
        <v>12000</v>
      </c>
      <c r="K914" s="94">
        <v>12000</v>
      </c>
      <c r="L914" t="s">
        <v>879</v>
      </c>
      <c r="M914" s="92">
        <f>+'R ACC'!E266</f>
        <v>0</v>
      </c>
      <c r="O914">
        <f t="shared" si="65"/>
        <v>0</v>
      </c>
      <c r="P914" s="94">
        <f t="shared" si="64"/>
        <v>0</v>
      </c>
      <c r="R914">
        <f t="shared" si="66"/>
        <v>0</v>
      </c>
    </row>
    <row r="915" spans="1:18" x14ac:dyDescent="0.4">
      <c r="A915" t="s">
        <v>4748</v>
      </c>
      <c r="B915">
        <f t="shared" si="63"/>
        <v>1</v>
      </c>
      <c r="C915" t="s">
        <v>1288</v>
      </c>
      <c r="D915" t="s">
        <v>1289</v>
      </c>
      <c r="G915" t="s">
        <v>5958</v>
      </c>
      <c r="I915" s="94">
        <v>11000</v>
      </c>
      <c r="K915" s="94">
        <v>11000</v>
      </c>
      <c r="L915" t="s">
        <v>879</v>
      </c>
      <c r="M915" s="92">
        <f>+'R ACC'!E267</f>
        <v>0</v>
      </c>
      <c r="O915">
        <f t="shared" si="65"/>
        <v>0</v>
      </c>
      <c r="P915" s="94">
        <f t="shared" si="64"/>
        <v>0</v>
      </c>
      <c r="R915">
        <f t="shared" si="66"/>
        <v>0</v>
      </c>
    </row>
    <row r="916" spans="1:18" x14ac:dyDescent="0.4">
      <c r="A916" t="s">
        <v>4748</v>
      </c>
      <c r="B916">
        <f t="shared" si="63"/>
        <v>1</v>
      </c>
      <c r="C916" t="s">
        <v>1290</v>
      </c>
      <c r="D916" t="s">
        <v>1291</v>
      </c>
      <c r="G916" t="s">
        <v>5959</v>
      </c>
      <c r="I916" s="94">
        <v>11000</v>
      </c>
      <c r="K916" s="94">
        <v>11000</v>
      </c>
      <c r="L916" t="s">
        <v>879</v>
      </c>
      <c r="M916" s="92">
        <f>+'R ACC'!E268</f>
        <v>0</v>
      </c>
      <c r="O916">
        <f t="shared" si="65"/>
        <v>0</v>
      </c>
      <c r="P916" s="94">
        <f t="shared" si="64"/>
        <v>0</v>
      </c>
      <c r="R916">
        <f t="shared" si="66"/>
        <v>0</v>
      </c>
    </row>
    <row r="917" spans="1:18" x14ac:dyDescent="0.4">
      <c r="A917" t="s">
        <v>4748</v>
      </c>
      <c r="B917">
        <f t="shared" si="63"/>
        <v>1</v>
      </c>
      <c r="C917" t="s">
        <v>1292</v>
      </c>
      <c r="D917" t="s">
        <v>1293</v>
      </c>
      <c r="G917" t="s">
        <v>5960</v>
      </c>
      <c r="I917" s="94">
        <v>10000</v>
      </c>
      <c r="K917" s="94">
        <v>10000</v>
      </c>
      <c r="L917" t="s">
        <v>879</v>
      </c>
      <c r="M917" s="92">
        <f>+'R ACC'!E269</f>
        <v>0</v>
      </c>
      <c r="O917">
        <f t="shared" si="65"/>
        <v>0</v>
      </c>
      <c r="P917" s="94">
        <f t="shared" si="64"/>
        <v>0</v>
      </c>
      <c r="R917">
        <f t="shared" si="66"/>
        <v>0</v>
      </c>
    </row>
    <row r="918" spans="1:18" x14ac:dyDescent="0.4">
      <c r="A918" t="s">
        <v>4754</v>
      </c>
      <c r="B918">
        <f t="shared" si="63"/>
        <v>1</v>
      </c>
      <c r="C918" t="s">
        <v>4755</v>
      </c>
      <c r="O918">
        <f t="shared" si="65"/>
        <v>0</v>
      </c>
      <c r="P918" s="94">
        <f t="shared" si="64"/>
        <v>0</v>
      </c>
      <c r="R918">
        <f t="shared" si="66"/>
        <v>0</v>
      </c>
    </row>
    <row r="919" spans="1:18" x14ac:dyDescent="0.4">
      <c r="A919" t="s">
        <v>4754</v>
      </c>
      <c r="B919">
        <f t="shared" si="63"/>
        <v>1</v>
      </c>
      <c r="C919" t="s">
        <v>1369</v>
      </c>
      <c r="D919" t="s">
        <v>1370</v>
      </c>
      <c r="G919" t="s">
        <v>5961</v>
      </c>
      <c r="I919" s="94">
        <v>122000</v>
      </c>
      <c r="K919" s="94">
        <v>122000</v>
      </c>
      <c r="L919" t="s">
        <v>134</v>
      </c>
      <c r="M919" s="92">
        <f>+XC!E4</f>
        <v>0</v>
      </c>
      <c r="O919">
        <f t="shared" si="65"/>
        <v>0</v>
      </c>
      <c r="P919" s="94">
        <f t="shared" si="64"/>
        <v>0</v>
      </c>
      <c r="R919">
        <f t="shared" si="66"/>
        <v>0</v>
      </c>
    </row>
    <row r="920" spans="1:18" x14ac:dyDescent="0.4">
      <c r="A920" t="s">
        <v>4754</v>
      </c>
      <c r="B920">
        <f t="shared" si="63"/>
        <v>1</v>
      </c>
      <c r="C920" t="s">
        <v>1371</v>
      </c>
      <c r="D920" t="s">
        <v>1370</v>
      </c>
      <c r="G920" t="s">
        <v>5962</v>
      </c>
      <c r="I920" s="94">
        <v>122000</v>
      </c>
      <c r="K920" s="94">
        <v>122000</v>
      </c>
      <c r="L920" t="s">
        <v>74</v>
      </c>
      <c r="M920" s="92">
        <f>+XC!E5</f>
        <v>0</v>
      </c>
      <c r="O920">
        <f t="shared" si="65"/>
        <v>0</v>
      </c>
      <c r="P920" s="94">
        <f t="shared" si="64"/>
        <v>0</v>
      </c>
      <c r="R920">
        <f t="shared" si="66"/>
        <v>0</v>
      </c>
    </row>
    <row r="921" spans="1:18" x14ac:dyDescent="0.4">
      <c r="A921" t="s">
        <v>4754</v>
      </c>
      <c r="B921">
        <f t="shared" si="63"/>
        <v>1</v>
      </c>
      <c r="C921" t="s">
        <v>1372</v>
      </c>
      <c r="D921" t="s">
        <v>1370</v>
      </c>
      <c r="G921" t="s">
        <v>5963</v>
      </c>
      <c r="I921" s="94">
        <v>122000</v>
      </c>
      <c r="K921" s="94">
        <v>122000</v>
      </c>
      <c r="L921" t="s">
        <v>18</v>
      </c>
      <c r="M921" s="92">
        <f>+XC!E6</f>
        <v>0</v>
      </c>
      <c r="O921">
        <f t="shared" si="65"/>
        <v>0</v>
      </c>
      <c r="P921" s="94">
        <f t="shared" si="64"/>
        <v>0</v>
      </c>
      <c r="R921">
        <f t="shared" si="66"/>
        <v>0</v>
      </c>
    </row>
    <row r="922" spans="1:18" x14ac:dyDescent="0.4">
      <c r="A922" t="s">
        <v>4754</v>
      </c>
      <c r="B922">
        <f t="shared" si="63"/>
        <v>1</v>
      </c>
      <c r="C922" t="s">
        <v>1373</v>
      </c>
      <c r="D922" t="s">
        <v>1370</v>
      </c>
      <c r="G922" t="s">
        <v>5964</v>
      </c>
      <c r="I922" s="94">
        <v>122000</v>
      </c>
      <c r="K922" s="94">
        <v>122000</v>
      </c>
      <c r="L922" t="s">
        <v>14</v>
      </c>
      <c r="M922" s="92">
        <f>+XC!E7</f>
        <v>0</v>
      </c>
      <c r="O922">
        <f t="shared" si="65"/>
        <v>0</v>
      </c>
      <c r="P922" s="94">
        <f t="shared" si="64"/>
        <v>0</v>
      </c>
      <c r="R922">
        <f t="shared" si="66"/>
        <v>0</v>
      </c>
    </row>
    <row r="923" spans="1:18" x14ac:dyDescent="0.4">
      <c r="A923" t="s">
        <v>4754</v>
      </c>
      <c r="B923">
        <f t="shared" si="63"/>
        <v>1</v>
      </c>
      <c r="C923" t="s">
        <v>1374</v>
      </c>
      <c r="D923" t="s">
        <v>1375</v>
      </c>
      <c r="G923" t="s">
        <v>5965</v>
      </c>
      <c r="I923" s="94">
        <v>122000</v>
      </c>
      <c r="K923" s="94">
        <v>122000</v>
      </c>
      <c r="L923" t="s">
        <v>70</v>
      </c>
      <c r="M923" s="92">
        <f>+XC!E8</f>
        <v>0</v>
      </c>
      <c r="O923">
        <f t="shared" si="65"/>
        <v>0</v>
      </c>
      <c r="P923" s="94">
        <f t="shared" si="64"/>
        <v>0</v>
      </c>
      <c r="R923">
        <f t="shared" si="66"/>
        <v>0</v>
      </c>
    </row>
    <row r="924" spans="1:18" x14ac:dyDescent="0.4">
      <c r="A924" t="s">
        <v>4754</v>
      </c>
      <c r="B924">
        <f t="shared" si="63"/>
        <v>1</v>
      </c>
      <c r="C924" t="s">
        <v>1376</v>
      </c>
      <c r="D924" t="s">
        <v>1375</v>
      </c>
      <c r="G924" t="s">
        <v>5966</v>
      </c>
      <c r="I924" s="94">
        <v>122000</v>
      </c>
      <c r="K924" s="94">
        <v>122000</v>
      </c>
      <c r="L924" t="s">
        <v>134</v>
      </c>
      <c r="M924" s="92">
        <f>+XC!E9</f>
        <v>0</v>
      </c>
      <c r="O924">
        <f t="shared" si="65"/>
        <v>0</v>
      </c>
      <c r="P924" s="94">
        <f t="shared" si="64"/>
        <v>0</v>
      </c>
      <c r="R924">
        <f t="shared" si="66"/>
        <v>0</v>
      </c>
    </row>
    <row r="925" spans="1:18" x14ac:dyDescent="0.4">
      <c r="A925" t="s">
        <v>4754</v>
      </c>
      <c r="B925">
        <f t="shared" si="63"/>
        <v>1</v>
      </c>
      <c r="C925" t="s">
        <v>1377</v>
      </c>
      <c r="D925" t="s">
        <v>1375</v>
      </c>
      <c r="G925" t="s">
        <v>5967</v>
      </c>
      <c r="I925" s="94">
        <v>122000</v>
      </c>
      <c r="K925" s="94">
        <v>122000</v>
      </c>
      <c r="L925" t="s">
        <v>74</v>
      </c>
      <c r="M925" s="92">
        <f>+XC!E10</f>
        <v>0</v>
      </c>
      <c r="O925">
        <f t="shared" si="65"/>
        <v>0</v>
      </c>
      <c r="P925" s="94">
        <f t="shared" si="64"/>
        <v>0</v>
      </c>
      <c r="R925">
        <f t="shared" si="66"/>
        <v>0</v>
      </c>
    </row>
    <row r="926" spans="1:18" x14ac:dyDescent="0.4">
      <c r="A926" t="s">
        <v>4754</v>
      </c>
      <c r="B926">
        <f t="shared" si="63"/>
        <v>1</v>
      </c>
      <c r="C926" t="s">
        <v>1378</v>
      </c>
      <c r="D926" t="s">
        <v>1375</v>
      </c>
      <c r="G926" t="s">
        <v>5968</v>
      </c>
      <c r="I926" s="94">
        <v>122000</v>
      </c>
      <c r="K926" s="94">
        <v>122000</v>
      </c>
      <c r="L926" t="s">
        <v>18</v>
      </c>
      <c r="M926" s="92">
        <f>+XC!E11</f>
        <v>0</v>
      </c>
      <c r="O926">
        <f t="shared" si="65"/>
        <v>0</v>
      </c>
      <c r="P926" s="94">
        <f t="shared" si="64"/>
        <v>0</v>
      </c>
      <c r="R926">
        <f t="shared" si="66"/>
        <v>0</v>
      </c>
    </row>
    <row r="927" spans="1:18" x14ac:dyDescent="0.4">
      <c r="A927" t="s">
        <v>4754</v>
      </c>
      <c r="B927">
        <f t="shared" si="63"/>
        <v>1</v>
      </c>
      <c r="C927" t="s">
        <v>1379</v>
      </c>
      <c r="D927" t="s">
        <v>1375</v>
      </c>
      <c r="G927" t="s">
        <v>5969</v>
      </c>
      <c r="I927" s="94">
        <v>122000</v>
      </c>
      <c r="K927" s="94">
        <v>122000</v>
      </c>
      <c r="L927" t="s">
        <v>14</v>
      </c>
      <c r="M927" s="92">
        <f>+XC!E12</f>
        <v>0</v>
      </c>
      <c r="O927">
        <f t="shared" si="65"/>
        <v>0</v>
      </c>
      <c r="P927" s="94">
        <f t="shared" si="64"/>
        <v>0</v>
      </c>
      <c r="R927">
        <f t="shared" si="66"/>
        <v>0</v>
      </c>
    </row>
    <row r="928" spans="1:18" x14ac:dyDescent="0.4">
      <c r="A928" t="s">
        <v>4754</v>
      </c>
      <c r="B928">
        <f t="shared" si="63"/>
        <v>1</v>
      </c>
      <c r="C928" t="s">
        <v>1380</v>
      </c>
      <c r="D928" t="s">
        <v>1381</v>
      </c>
      <c r="G928" t="s">
        <v>5970</v>
      </c>
      <c r="I928" s="94">
        <v>122000</v>
      </c>
      <c r="K928" s="94">
        <v>122000</v>
      </c>
      <c r="L928" t="s">
        <v>70</v>
      </c>
      <c r="M928" s="92">
        <f>+XC!E13</f>
        <v>0</v>
      </c>
      <c r="O928">
        <f t="shared" si="65"/>
        <v>0</v>
      </c>
      <c r="P928" s="94">
        <f t="shared" si="64"/>
        <v>0</v>
      </c>
      <c r="R928">
        <f t="shared" si="66"/>
        <v>0</v>
      </c>
    </row>
    <row r="929" spans="1:18" x14ac:dyDescent="0.4">
      <c r="A929" t="s">
        <v>4754</v>
      </c>
      <c r="B929">
        <f t="shared" si="63"/>
        <v>1</v>
      </c>
      <c r="C929" t="s">
        <v>1382</v>
      </c>
      <c r="D929" t="s">
        <v>1381</v>
      </c>
      <c r="G929" t="s">
        <v>5971</v>
      </c>
      <c r="I929" s="94">
        <v>122000</v>
      </c>
      <c r="K929" s="94">
        <v>122000</v>
      </c>
      <c r="L929" t="s">
        <v>134</v>
      </c>
      <c r="M929" s="92">
        <f>+XC!E14</f>
        <v>0</v>
      </c>
      <c r="O929">
        <f t="shared" si="65"/>
        <v>0</v>
      </c>
      <c r="P929" s="94">
        <f t="shared" si="64"/>
        <v>0</v>
      </c>
      <c r="R929">
        <f t="shared" si="66"/>
        <v>0</v>
      </c>
    </row>
    <row r="930" spans="1:18" x14ac:dyDescent="0.4">
      <c r="A930" t="s">
        <v>4754</v>
      </c>
      <c r="B930">
        <f t="shared" si="63"/>
        <v>1</v>
      </c>
      <c r="C930" t="s">
        <v>1383</v>
      </c>
      <c r="D930" t="s">
        <v>1381</v>
      </c>
      <c r="G930" t="s">
        <v>5972</v>
      </c>
      <c r="I930" s="94">
        <v>122000</v>
      </c>
      <c r="K930" s="94">
        <v>122000</v>
      </c>
      <c r="L930" t="s">
        <v>74</v>
      </c>
      <c r="M930" s="92">
        <f>+XC!E15</f>
        <v>0</v>
      </c>
      <c r="O930">
        <f t="shared" si="65"/>
        <v>0</v>
      </c>
      <c r="P930" s="94">
        <f t="shared" si="64"/>
        <v>0</v>
      </c>
      <c r="R930">
        <f t="shared" si="66"/>
        <v>0</v>
      </c>
    </row>
    <row r="931" spans="1:18" x14ac:dyDescent="0.4">
      <c r="A931" t="s">
        <v>4754</v>
      </c>
      <c r="B931">
        <f t="shared" si="63"/>
        <v>1</v>
      </c>
      <c r="C931" t="s">
        <v>1384</v>
      </c>
      <c r="D931" t="s">
        <v>1381</v>
      </c>
      <c r="G931" t="s">
        <v>5973</v>
      </c>
      <c r="I931" s="94">
        <v>122000</v>
      </c>
      <c r="K931" s="94">
        <v>122000</v>
      </c>
      <c r="L931" t="s">
        <v>18</v>
      </c>
      <c r="M931" s="92">
        <f>+XC!E16</f>
        <v>0</v>
      </c>
      <c r="O931">
        <f t="shared" si="65"/>
        <v>0</v>
      </c>
      <c r="P931" s="94">
        <f t="shared" si="64"/>
        <v>0</v>
      </c>
      <c r="R931">
        <f t="shared" si="66"/>
        <v>0</v>
      </c>
    </row>
    <row r="932" spans="1:18" x14ac:dyDescent="0.4">
      <c r="A932" t="s">
        <v>4754</v>
      </c>
      <c r="B932">
        <f t="shared" si="63"/>
        <v>1</v>
      </c>
      <c r="C932" t="s">
        <v>1385</v>
      </c>
      <c r="D932" t="s">
        <v>1381</v>
      </c>
      <c r="G932" t="s">
        <v>5974</v>
      </c>
      <c r="I932" s="94">
        <v>122000</v>
      </c>
      <c r="K932" s="94">
        <v>122000</v>
      </c>
      <c r="L932" t="s">
        <v>14</v>
      </c>
      <c r="M932" s="92">
        <f>+XC!E17</f>
        <v>0</v>
      </c>
      <c r="O932">
        <f t="shared" si="65"/>
        <v>0</v>
      </c>
      <c r="P932" s="94">
        <f t="shared" si="64"/>
        <v>0</v>
      </c>
      <c r="R932">
        <f t="shared" si="66"/>
        <v>0</v>
      </c>
    </row>
    <row r="933" spans="1:18" x14ac:dyDescent="0.4">
      <c r="A933" t="s">
        <v>4754</v>
      </c>
      <c r="B933">
        <f t="shared" si="63"/>
        <v>1</v>
      </c>
      <c r="C933" t="s">
        <v>1386</v>
      </c>
      <c r="D933" t="s">
        <v>1387</v>
      </c>
      <c r="G933" t="s">
        <v>5975</v>
      </c>
      <c r="I933" s="94">
        <v>116000</v>
      </c>
      <c r="K933" s="94">
        <v>116000</v>
      </c>
      <c r="L933" t="s">
        <v>1388</v>
      </c>
      <c r="M933" s="92">
        <f>+XC!E18</f>
        <v>0</v>
      </c>
      <c r="O933">
        <f t="shared" si="65"/>
        <v>0</v>
      </c>
      <c r="P933" s="94">
        <f t="shared" si="64"/>
        <v>0</v>
      </c>
      <c r="R933">
        <f t="shared" si="66"/>
        <v>0</v>
      </c>
    </row>
    <row r="934" spans="1:18" x14ac:dyDescent="0.4">
      <c r="A934" t="s">
        <v>4754</v>
      </c>
      <c r="B934">
        <f t="shared" si="63"/>
        <v>1</v>
      </c>
      <c r="C934" t="s">
        <v>1389</v>
      </c>
      <c r="D934" t="s">
        <v>1387</v>
      </c>
      <c r="G934" t="s">
        <v>5976</v>
      </c>
      <c r="I934" s="94">
        <v>116000</v>
      </c>
      <c r="K934" s="94">
        <v>116000</v>
      </c>
      <c r="L934" t="s">
        <v>1390</v>
      </c>
      <c r="M934" s="92">
        <f>+XC!E19</f>
        <v>0</v>
      </c>
      <c r="O934">
        <f t="shared" si="65"/>
        <v>0</v>
      </c>
      <c r="P934" s="94">
        <f t="shared" si="64"/>
        <v>0</v>
      </c>
      <c r="R934">
        <f t="shared" si="66"/>
        <v>0</v>
      </c>
    </row>
    <row r="935" spans="1:18" x14ac:dyDescent="0.4">
      <c r="A935" t="s">
        <v>4754</v>
      </c>
      <c r="B935">
        <f t="shared" si="63"/>
        <v>1</v>
      </c>
      <c r="C935" t="s">
        <v>1391</v>
      </c>
      <c r="D935" t="s">
        <v>1387</v>
      </c>
      <c r="G935" t="s">
        <v>5977</v>
      </c>
      <c r="I935" s="94">
        <v>116000</v>
      </c>
      <c r="K935" s="94">
        <v>116000</v>
      </c>
      <c r="L935" t="s">
        <v>1392</v>
      </c>
      <c r="M935" s="92">
        <f>+XC!E20</f>
        <v>0</v>
      </c>
      <c r="O935">
        <f t="shared" si="65"/>
        <v>0</v>
      </c>
      <c r="P935" s="94">
        <f t="shared" si="64"/>
        <v>0</v>
      </c>
      <c r="R935">
        <f t="shared" si="66"/>
        <v>0</v>
      </c>
    </row>
    <row r="936" spans="1:18" x14ac:dyDescent="0.4">
      <c r="A936" t="s">
        <v>4754</v>
      </c>
      <c r="B936">
        <f t="shared" si="63"/>
        <v>1</v>
      </c>
      <c r="C936" t="s">
        <v>1393</v>
      </c>
      <c r="D936" t="s">
        <v>1394</v>
      </c>
      <c r="G936" t="s">
        <v>5978</v>
      </c>
      <c r="I936" s="94">
        <v>116000</v>
      </c>
      <c r="K936" s="94">
        <v>116000</v>
      </c>
      <c r="L936" t="s">
        <v>246</v>
      </c>
      <c r="M936" s="92">
        <f>+XC!E21</f>
        <v>0</v>
      </c>
      <c r="O936">
        <f t="shared" si="65"/>
        <v>0</v>
      </c>
      <c r="P936" s="94">
        <f t="shared" si="64"/>
        <v>0</v>
      </c>
      <c r="R936">
        <f t="shared" si="66"/>
        <v>0</v>
      </c>
    </row>
    <row r="937" spans="1:18" x14ac:dyDescent="0.4">
      <c r="A937" t="s">
        <v>4754</v>
      </c>
      <c r="B937">
        <f t="shared" si="63"/>
        <v>1</v>
      </c>
      <c r="C937" t="s">
        <v>1395</v>
      </c>
      <c r="D937" t="s">
        <v>1394</v>
      </c>
      <c r="G937" t="s">
        <v>5979</v>
      </c>
      <c r="I937" s="94">
        <v>116000</v>
      </c>
      <c r="K937" s="94">
        <v>116000</v>
      </c>
      <c r="L937" t="s">
        <v>1388</v>
      </c>
      <c r="M937" s="92">
        <f>+XC!E22</f>
        <v>0</v>
      </c>
      <c r="O937">
        <f t="shared" si="65"/>
        <v>0</v>
      </c>
      <c r="P937" s="94">
        <f t="shared" si="64"/>
        <v>0</v>
      </c>
      <c r="R937">
        <f t="shared" si="66"/>
        <v>0</v>
      </c>
    </row>
    <row r="938" spans="1:18" x14ac:dyDescent="0.4">
      <c r="A938" t="s">
        <v>4754</v>
      </c>
      <c r="B938">
        <f t="shared" si="63"/>
        <v>1</v>
      </c>
      <c r="C938" t="s">
        <v>1396</v>
      </c>
      <c r="D938" t="s">
        <v>1394</v>
      </c>
      <c r="G938" t="s">
        <v>5980</v>
      </c>
      <c r="I938" s="94">
        <v>116000</v>
      </c>
      <c r="K938" s="94">
        <v>116000</v>
      </c>
      <c r="L938" t="s">
        <v>1390</v>
      </c>
      <c r="M938" s="92">
        <f>+XC!E23</f>
        <v>0</v>
      </c>
      <c r="O938">
        <f t="shared" si="65"/>
        <v>0</v>
      </c>
      <c r="P938" s="94">
        <f t="shared" si="64"/>
        <v>0</v>
      </c>
      <c r="R938">
        <f t="shared" si="66"/>
        <v>0</v>
      </c>
    </row>
    <row r="939" spans="1:18" x14ac:dyDescent="0.4">
      <c r="A939" t="s">
        <v>4754</v>
      </c>
      <c r="B939">
        <f t="shared" si="63"/>
        <v>1</v>
      </c>
      <c r="C939" t="s">
        <v>1397</v>
      </c>
      <c r="D939" t="s">
        <v>1394</v>
      </c>
      <c r="G939" t="s">
        <v>5981</v>
      </c>
      <c r="I939" s="94">
        <v>116000</v>
      </c>
      <c r="K939" s="94">
        <v>116000</v>
      </c>
      <c r="L939" t="s">
        <v>1392</v>
      </c>
      <c r="M939" s="92">
        <f>+XC!E24</f>
        <v>0</v>
      </c>
      <c r="O939">
        <f t="shared" si="65"/>
        <v>0</v>
      </c>
      <c r="P939" s="94">
        <f t="shared" si="64"/>
        <v>0</v>
      </c>
      <c r="R939">
        <f t="shared" si="66"/>
        <v>0</v>
      </c>
    </row>
    <row r="940" spans="1:18" x14ac:dyDescent="0.4">
      <c r="A940" t="s">
        <v>4754</v>
      </c>
      <c r="B940">
        <f t="shared" si="63"/>
        <v>1</v>
      </c>
      <c r="C940" t="s">
        <v>1398</v>
      </c>
      <c r="D940" t="s">
        <v>1399</v>
      </c>
      <c r="G940" t="s">
        <v>5982</v>
      </c>
      <c r="I940" s="94">
        <v>116000</v>
      </c>
      <c r="K940" s="94">
        <v>116000</v>
      </c>
      <c r="L940" t="s">
        <v>1388</v>
      </c>
      <c r="M940" s="92">
        <f>+XC!E25</f>
        <v>0</v>
      </c>
      <c r="O940">
        <f t="shared" si="65"/>
        <v>0</v>
      </c>
      <c r="P940" s="94">
        <f t="shared" si="64"/>
        <v>0</v>
      </c>
      <c r="R940">
        <f t="shared" si="66"/>
        <v>0</v>
      </c>
    </row>
    <row r="941" spans="1:18" x14ac:dyDescent="0.4">
      <c r="A941" t="s">
        <v>4754</v>
      </c>
      <c r="B941">
        <f t="shared" si="63"/>
        <v>1</v>
      </c>
      <c r="C941" t="s">
        <v>1400</v>
      </c>
      <c r="D941" t="s">
        <v>1399</v>
      </c>
      <c r="G941" t="s">
        <v>5983</v>
      </c>
      <c r="I941" s="94">
        <v>116000</v>
      </c>
      <c r="K941" s="94">
        <v>116000</v>
      </c>
      <c r="L941" t="s">
        <v>1390</v>
      </c>
      <c r="M941" s="92">
        <f>+XC!E26</f>
        <v>0</v>
      </c>
      <c r="O941">
        <f t="shared" si="65"/>
        <v>0</v>
      </c>
      <c r="P941" s="94">
        <f t="shared" si="64"/>
        <v>0</v>
      </c>
      <c r="R941">
        <f t="shared" si="66"/>
        <v>0</v>
      </c>
    </row>
    <row r="942" spans="1:18" x14ac:dyDescent="0.4">
      <c r="A942" t="s">
        <v>4754</v>
      </c>
      <c r="B942">
        <f t="shared" si="63"/>
        <v>1</v>
      </c>
      <c r="C942" t="s">
        <v>1401</v>
      </c>
      <c r="D942" t="s">
        <v>1399</v>
      </c>
      <c r="G942" t="s">
        <v>5984</v>
      </c>
      <c r="I942" s="94">
        <v>116000</v>
      </c>
      <c r="K942" s="94">
        <v>116000</v>
      </c>
      <c r="L942" t="s">
        <v>1392</v>
      </c>
      <c r="M942" s="92">
        <f>+XC!E27</f>
        <v>0</v>
      </c>
      <c r="O942">
        <f t="shared" si="65"/>
        <v>0</v>
      </c>
      <c r="P942" s="94">
        <f t="shared" si="64"/>
        <v>0</v>
      </c>
      <c r="R942">
        <f t="shared" si="66"/>
        <v>0</v>
      </c>
    </row>
    <row r="943" spans="1:18" x14ac:dyDescent="0.4">
      <c r="A943" t="s">
        <v>4754</v>
      </c>
      <c r="B943">
        <f t="shared" si="63"/>
        <v>1</v>
      </c>
      <c r="C943" t="s">
        <v>1402</v>
      </c>
      <c r="D943" t="s">
        <v>1403</v>
      </c>
      <c r="G943" t="s">
        <v>5985</v>
      </c>
      <c r="I943" s="94">
        <v>109000</v>
      </c>
      <c r="K943" s="94">
        <v>109000</v>
      </c>
      <c r="L943" t="s">
        <v>246</v>
      </c>
      <c r="M943" s="92">
        <f>+XC!E28</f>
        <v>0</v>
      </c>
      <c r="O943">
        <f t="shared" si="65"/>
        <v>0</v>
      </c>
      <c r="P943" s="94">
        <f t="shared" si="64"/>
        <v>0</v>
      </c>
      <c r="R943">
        <f t="shared" si="66"/>
        <v>0</v>
      </c>
    </row>
    <row r="944" spans="1:18" x14ac:dyDescent="0.4">
      <c r="A944" t="s">
        <v>4754</v>
      </c>
      <c r="B944">
        <f t="shared" si="63"/>
        <v>1</v>
      </c>
      <c r="C944" t="s">
        <v>1404</v>
      </c>
      <c r="D944" t="s">
        <v>1403</v>
      </c>
      <c r="G944" t="s">
        <v>5986</v>
      </c>
      <c r="I944" s="94">
        <v>109000</v>
      </c>
      <c r="K944" s="94">
        <v>109000</v>
      </c>
      <c r="L944" t="s">
        <v>1388</v>
      </c>
      <c r="M944" s="92">
        <f>+XC!E29</f>
        <v>0</v>
      </c>
      <c r="O944">
        <f t="shared" si="65"/>
        <v>0</v>
      </c>
      <c r="P944" s="94">
        <f t="shared" si="64"/>
        <v>0</v>
      </c>
      <c r="R944">
        <f t="shared" si="66"/>
        <v>0</v>
      </c>
    </row>
    <row r="945" spans="1:18" x14ac:dyDescent="0.4">
      <c r="A945" t="s">
        <v>4754</v>
      </c>
      <c r="B945">
        <f t="shared" si="63"/>
        <v>1</v>
      </c>
      <c r="C945" t="s">
        <v>1405</v>
      </c>
      <c r="D945" t="s">
        <v>1403</v>
      </c>
      <c r="G945" t="s">
        <v>5987</v>
      </c>
      <c r="I945" s="94">
        <v>109000</v>
      </c>
      <c r="K945" s="94">
        <v>109000</v>
      </c>
      <c r="L945" t="s">
        <v>1390</v>
      </c>
      <c r="M945" s="92">
        <f>+XC!E30</f>
        <v>0</v>
      </c>
      <c r="O945">
        <f t="shared" si="65"/>
        <v>0</v>
      </c>
      <c r="P945" s="94">
        <f t="shared" si="64"/>
        <v>0</v>
      </c>
      <c r="R945">
        <f t="shared" si="66"/>
        <v>0</v>
      </c>
    </row>
    <row r="946" spans="1:18" x14ac:dyDescent="0.4">
      <c r="A946" t="s">
        <v>4754</v>
      </c>
      <c r="B946">
        <f t="shared" si="63"/>
        <v>1</v>
      </c>
      <c r="C946" t="s">
        <v>1406</v>
      </c>
      <c r="D946" t="s">
        <v>1403</v>
      </c>
      <c r="G946" t="s">
        <v>5988</v>
      </c>
      <c r="I946" s="94">
        <v>109000</v>
      </c>
      <c r="K946" s="94">
        <v>109000</v>
      </c>
      <c r="L946" t="s">
        <v>1392</v>
      </c>
      <c r="M946" s="92">
        <f>+XC!E31</f>
        <v>0</v>
      </c>
      <c r="O946">
        <f t="shared" si="65"/>
        <v>0</v>
      </c>
      <c r="P946" s="94">
        <f t="shared" si="64"/>
        <v>0</v>
      </c>
      <c r="R946">
        <f t="shared" si="66"/>
        <v>0</v>
      </c>
    </row>
    <row r="947" spans="1:18" x14ac:dyDescent="0.4">
      <c r="A947" t="s">
        <v>4754</v>
      </c>
      <c r="B947">
        <f t="shared" si="63"/>
        <v>1</v>
      </c>
      <c r="C947" t="s">
        <v>1407</v>
      </c>
      <c r="D947" t="s">
        <v>1408</v>
      </c>
      <c r="G947" t="s">
        <v>5989</v>
      </c>
      <c r="I947" s="94">
        <v>70000</v>
      </c>
      <c r="K947" s="94">
        <v>70000</v>
      </c>
      <c r="L947" t="s">
        <v>136</v>
      </c>
      <c r="M947" s="92">
        <f>+XC!E32</f>
        <v>0</v>
      </c>
      <c r="O947">
        <f t="shared" si="65"/>
        <v>0</v>
      </c>
      <c r="P947" s="94">
        <f t="shared" si="64"/>
        <v>0</v>
      </c>
      <c r="R947">
        <f t="shared" si="66"/>
        <v>0</v>
      </c>
    </row>
    <row r="948" spans="1:18" x14ac:dyDescent="0.4">
      <c r="A948" t="s">
        <v>4754</v>
      </c>
      <c r="B948">
        <f t="shared" si="63"/>
        <v>1</v>
      </c>
      <c r="C948" t="s">
        <v>1409</v>
      </c>
      <c r="D948" t="s">
        <v>1408</v>
      </c>
      <c r="G948" t="s">
        <v>5990</v>
      </c>
      <c r="I948" s="94">
        <v>70000</v>
      </c>
      <c r="K948" s="94">
        <v>70000</v>
      </c>
      <c r="L948" t="s">
        <v>239</v>
      </c>
      <c r="M948" s="92">
        <f>+XC!E33</f>
        <v>0</v>
      </c>
      <c r="O948">
        <f t="shared" si="65"/>
        <v>0</v>
      </c>
      <c r="P948" s="94">
        <f t="shared" si="64"/>
        <v>0</v>
      </c>
      <c r="R948">
        <f t="shared" si="66"/>
        <v>0</v>
      </c>
    </row>
    <row r="949" spans="1:18" x14ac:dyDescent="0.4">
      <c r="A949" t="s">
        <v>4754</v>
      </c>
      <c r="B949">
        <f t="shared" si="63"/>
        <v>1</v>
      </c>
      <c r="C949" t="s">
        <v>1410</v>
      </c>
      <c r="D949" t="s">
        <v>1408</v>
      </c>
      <c r="G949" t="s">
        <v>5991</v>
      </c>
      <c r="I949" s="94">
        <v>70000</v>
      </c>
      <c r="K949" s="94">
        <v>70000</v>
      </c>
      <c r="L949" t="s">
        <v>1411</v>
      </c>
      <c r="M949" s="92">
        <f>+XC!E34</f>
        <v>0</v>
      </c>
      <c r="O949">
        <f t="shared" si="65"/>
        <v>0</v>
      </c>
      <c r="P949" s="94">
        <f t="shared" si="64"/>
        <v>0</v>
      </c>
      <c r="R949">
        <f t="shared" si="66"/>
        <v>0</v>
      </c>
    </row>
    <row r="950" spans="1:18" x14ac:dyDescent="0.4">
      <c r="A950" t="s">
        <v>4754</v>
      </c>
      <c r="B950">
        <f t="shared" si="63"/>
        <v>1</v>
      </c>
      <c r="C950" t="s">
        <v>1412</v>
      </c>
      <c r="D950" t="s">
        <v>1408</v>
      </c>
      <c r="G950" t="s">
        <v>5992</v>
      </c>
      <c r="I950" s="94">
        <v>70000</v>
      </c>
      <c r="K950" s="94">
        <v>70000</v>
      </c>
      <c r="L950" t="s">
        <v>1413</v>
      </c>
      <c r="M950" s="92">
        <f>+XC!E35</f>
        <v>0</v>
      </c>
      <c r="O950">
        <f t="shared" si="65"/>
        <v>0</v>
      </c>
      <c r="P950" s="94">
        <f t="shared" si="64"/>
        <v>0</v>
      </c>
      <c r="R950">
        <f t="shared" si="66"/>
        <v>0</v>
      </c>
    </row>
    <row r="951" spans="1:18" x14ac:dyDescent="0.4">
      <c r="A951" t="s">
        <v>4754</v>
      </c>
      <c r="B951">
        <f t="shared" si="63"/>
        <v>1</v>
      </c>
      <c r="C951" t="s">
        <v>1414</v>
      </c>
      <c r="D951" t="s">
        <v>1408</v>
      </c>
      <c r="G951" t="s">
        <v>5993</v>
      </c>
      <c r="I951" s="94">
        <v>70000</v>
      </c>
      <c r="K951" s="94">
        <v>70000</v>
      </c>
      <c r="L951" t="s">
        <v>1415</v>
      </c>
      <c r="M951" s="92">
        <f>+XC!E36</f>
        <v>0</v>
      </c>
      <c r="O951">
        <f t="shared" si="65"/>
        <v>0</v>
      </c>
      <c r="P951" s="94">
        <f t="shared" si="64"/>
        <v>0</v>
      </c>
      <c r="R951">
        <f t="shared" si="66"/>
        <v>0</v>
      </c>
    </row>
    <row r="952" spans="1:18" x14ac:dyDescent="0.4">
      <c r="A952" t="s">
        <v>4754</v>
      </c>
      <c r="B952">
        <f t="shared" si="63"/>
        <v>1</v>
      </c>
      <c r="C952" t="s">
        <v>1416</v>
      </c>
      <c r="D952" t="s">
        <v>1417</v>
      </c>
      <c r="G952" t="s">
        <v>5994</v>
      </c>
      <c r="I952" s="94">
        <v>70000</v>
      </c>
      <c r="K952" s="94">
        <v>70000</v>
      </c>
      <c r="L952" t="s">
        <v>136</v>
      </c>
      <c r="M952" s="92">
        <f>+XC!E37</f>
        <v>0</v>
      </c>
      <c r="O952">
        <f t="shared" si="65"/>
        <v>0</v>
      </c>
      <c r="P952" s="94">
        <f t="shared" si="64"/>
        <v>0</v>
      </c>
      <c r="R952">
        <f t="shared" si="66"/>
        <v>0</v>
      </c>
    </row>
    <row r="953" spans="1:18" x14ac:dyDescent="0.4">
      <c r="A953" t="s">
        <v>4754</v>
      </c>
      <c r="B953">
        <f t="shared" si="63"/>
        <v>1</v>
      </c>
      <c r="C953" t="s">
        <v>1418</v>
      </c>
      <c r="D953" t="s">
        <v>1417</v>
      </c>
      <c r="G953" t="s">
        <v>5995</v>
      </c>
      <c r="I953" s="94">
        <v>70000</v>
      </c>
      <c r="K953" s="94">
        <v>70000</v>
      </c>
      <c r="L953" t="s">
        <v>239</v>
      </c>
      <c r="M953" s="92">
        <f>+XC!E38</f>
        <v>0</v>
      </c>
      <c r="O953">
        <f t="shared" si="65"/>
        <v>0</v>
      </c>
      <c r="P953" s="94">
        <f t="shared" si="64"/>
        <v>0</v>
      </c>
      <c r="R953">
        <f t="shared" si="66"/>
        <v>0</v>
      </c>
    </row>
    <row r="954" spans="1:18" x14ac:dyDescent="0.4">
      <c r="A954" t="s">
        <v>4754</v>
      </c>
      <c r="B954">
        <f t="shared" si="63"/>
        <v>1</v>
      </c>
      <c r="C954" t="s">
        <v>1419</v>
      </c>
      <c r="D954" t="s">
        <v>1417</v>
      </c>
      <c r="G954" t="s">
        <v>5996</v>
      </c>
      <c r="I954" s="94">
        <v>70000</v>
      </c>
      <c r="K954" s="94">
        <v>70000</v>
      </c>
      <c r="L954" t="s">
        <v>1411</v>
      </c>
      <c r="M954" s="92">
        <f>+XC!E39</f>
        <v>0</v>
      </c>
      <c r="O954">
        <f t="shared" si="65"/>
        <v>0</v>
      </c>
      <c r="P954" s="94">
        <f t="shared" si="64"/>
        <v>0</v>
      </c>
      <c r="R954">
        <f t="shared" si="66"/>
        <v>0</v>
      </c>
    </row>
    <row r="955" spans="1:18" x14ac:dyDescent="0.4">
      <c r="A955" t="s">
        <v>4754</v>
      </c>
      <c r="B955">
        <f t="shared" si="63"/>
        <v>1</v>
      </c>
      <c r="C955" t="s">
        <v>1420</v>
      </c>
      <c r="D955" t="s">
        <v>1417</v>
      </c>
      <c r="G955" t="s">
        <v>5997</v>
      </c>
      <c r="I955" s="94">
        <v>70000</v>
      </c>
      <c r="K955" s="94">
        <v>70000</v>
      </c>
      <c r="L955" t="s">
        <v>1413</v>
      </c>
      <c r="M955" s="92">
        <f>+XC!E40</f>
        <v>0</v>
      </c>
      <c r="O955">
        <f t="shared" si="65"/>
        <v>0</v>
      </c>
      <c r="P955" s="94">
        <f t="shared" si="64"/>
        <v>0</v>
      </c>
      <c r="R955">
        <f t="shared" si="66"/>
        <v>0</v>
      </c>
    </row>
    <row r="956" spans="1:18" x14ac:dyDescent="0.4">
      <c r="A956" t="s">
        <v>4754</v>
      </c>
      <c r="B956">
        <f t="shared" si="63"/>
        <v>1</v>
      </c>
      <c r="C956" t="s">
        <v>1421</v>
      </c>
      <c r="D956" t="s">
        <v>1417</v>
      </c>
      <c r="G956" t="s">
        <v>5998</v>
      </c>
      <c r="I956" s="94">
        <v>70000</v>
      </c>
      <c r="K956" s="94">
        <v>70000</v>
      </c>
      <c r="L956" t="s">
        <v>1415</v>
      </c>
      <c r="M956" s="92">
        <f>+XC!E41</f>
        <v>0</v>
      </c>
      <c r="O956">
        <f t="shared" si="65"/>
        <v>0</v>
      </c>
      <c r="P956" s="94">
        <f t="shared" si="64"/>
        <v>0</v>
      </c>
      <c r="R956">
        <f t="shared" si="66"/>
        <v>0</v>
      </c>
    </row>
    <row r="957" spans="1:18" x14ac:dyDescent="0.4">
      <c r="A957" t="s">
        <v>4754</v>
      </c>
      <c r="B957">
        <f t="shared" si="63"/>
        <v>1</v>
      </c>
      <c r="C957" t="s">
        <v>1422</v>
      </c>
      <c r="D957" t="s">
        <v>1423</v>
      </c>
      <c r="G957" t="s">
        <v>5999</v>
      </c>
      <c r="I957" s="94">
        <v>81000</v>
      </c>
      <c r="K957" s="94">
        <v>81000</v>
      </c>
      <c r="L957" t="s">
        <v>158</v>
      </c>
      <c r="M957" s="92">
        <f>+XC!E42</f>
        <v>0</v>
      </c>
      <c r="O957">
        <f t="shared" si="65"/>
        <v>0</v>
      </c>
      <c r="P957" s="94">
        <f t="shared" si="64"/>
        <v>0</v>
      </c>
      <c r="R957">
        <f t="shared" si="66"/>
        <v>0</v>
      </c>
    </row>
    <row r="958" spans="1:18" x14ac:dyDescent="0.4">
      <c r="A958" t="s">
        <v>4754</v>
      </c>
      <c r="B958">
        <f t="shared" si="63"/>
        <v>1</v>
      </c>
      <c r="C958" t="s">
        <v>1424</v>
      </c>
      <c r="D958" t="s">
        <v>1423</v>
      </c>
      <c r="G958" t="s">
        <v>6000</v>
      </c>
      <c r="I958" s="94">
        <v>81000</v>
      </c>
      <c r="K958" s="94">
        <v>81000</v>
      </c>
      <c r="L958" t="s">
        <v>136</v>
      </c>
      <c r="M958" s="92">
        <f>+XC!E43</f>
        <v>0</v>
      </c>
      <c r="O958">
        <f t="shared" si="65"/>
        <v>0</v>
      </c>
      <c r="P958" s="94">
        <f t="shared" si="64"/>
        <v>0</v>
      </c>
      <c r="R958">
        <f t="shared" si="66"/>
        <v>0</v>
      </c>
    </row>
    <row r="959" spans="1:18" x14ac:dyDescent="0.4">
      <c r="A959" t="s">
        <v>4754</v>
      </c>
      <c r="B959">
        <f t="shared" si="63"/>
        <v>1</v>
      </c>
      <c r="C959" t="s">
        <v>1425</v>
      </c>
      <c r="D959" t="s">
        <v>1423</v>
      </c>
      <c r="G959" t="s">
        <v>6001</v>
      </c>
      <c r="I959" s="94">
        <v>81000</v>
      </c>
      <c r="K959" s="94">
        <v>81000</v>
      </c>
      <c r="L959" t="s">
        <v>239</v>
      </c>
      <c r="M959" s="92">
        <f>+XC!E44</f>
        <v>0</v>
      </c>
      <c r="O959">
        <f t="shared" si="65"/>
        <v>0</v>
      </c>
      <c r="P959" s="94">
        <f t="shared" si="64"/>
        <v>0</v>
      </c>
      <c r="R959">
        <f t="shared" si="66"/>
        <v>0</v>
      </c>
    </row>
    <row r="960" spans="1:18" x14ac:dyDescent="0.4">
      <c r="A960" t="s">
        <v>4754</v>
      </c>
      <c r="B960">
        <f t="shared" si="63"/>
        <v>1</v>
      </c>
      <c r="C960" t="s">
        <v>1426</v>
      </c>
      <c r="D960" t="s">
        <v>1423</v>
      </c>
      <c r="G960" t="s">
        <v>6002</v>
      </c>
      <c r="I960" s="94">
        <v>81000</v>
      </c>
      <c r="K960" s="94">
        <v>81000</v>
      </c>
      <c r="L960" t="s">
        <v>1411</v>
      </c>
      <c r="M960" s="92">
        <f>+XC!E45</f>
        <v>0</v>
      </c>
      <c r="O960">
        <f t="shared" si="65"/>
        <v>0</v>
      </c>
      <c r="P960" s="94">
        <f t="shared" si="64"/>
        <v>0</v>
      </c>
      <c r="R960">
        <f t="shared" si="66"/>
        <v>0</v>
      </c>
    </row>
    <row r="961" spans="1:18" x14ac:dyDescent="0.4">
      <c r="A961" t="s">
        <v>4754</v>
      </c>
      <c r="B961">
        <f t="shared" si="63"/>
        <v>1</v>
      </c>
      <c r="C961" t="s">
        <v>1427</v>
      </c>
      <c r="D961" t="s">
        <v>1423</v>
      </c>
      <c r="G961" t="s">
        <v>6003</v>
      </c>
      <c r="I961" s="94">
        <v>81000</v>
      </c>
      <c r="K961" s="94">
        <v>81000</v>
      </c>
      <c r="L961" t="s">
        <v>1413</v>
      </c>
      <c r="M961" s="92">
        <f>+XC!E46</f>
        <v>0</v>
      </c>
      <c r="O961">
        <f t="shared" si="65"/>
        <v>0</v>
      </c>
      <c r="P961" s="94">
        <f t="shared" si="64"/>
        <v>0</v>
      </c>
      <c r="R961">
        <f t="shared" si="66"/>
        <v>0</v>
      </c>
    </row>
    <row r="962" spans="1:18" x14ac:dyDescent="0.4">
      <c r="A962" t="s">
        <v>4754</v>
      </c>
      <c r="B962">
        <f t="shared" si="63"/>
        <v>1</v>
      </c>
      <c r="C962" t="s">
        <v>1428</v>
      </c>
      <c r="D962" t="s">
        <v>1423</v>
      </c>
      <c r="G962" t="s">
        <v>6004</v>
      </c>
      <c r="I962" s="94">
        <v>81000</v>
      </c>
      <c r="K962" s="94">
        <v>81000</v>
      </c>
      <c r="L962" t="s">
        <v>1415</v>
      </c>
      <c r="M962" s="92">
        <f>+XC!E47</f>
        <v>0</v>
      </c>
      <c r="O962">
        <f t="shared" si="65"/>
        <v>0</v>
      </c>
      <c r="P962" s="94">
        <f t="shared" si="64"/>
        <v>0</v>
      </c>
      <c r="R962">
        <f t="shared" si="66"/>
        <v>0</v>
      </c>
    </row>
    <row r="963" spans="1:18" x14ac:dyDescent="0.4">
      <c r="A963" t="s">
        <v>4754</v>
      </c>
      <c r="B963">
        <f t="shared" si="63"/>
        <v>1</v>
      </c>
      <c r="C963" t="s">
        <v>1429</v>
      </c>
      <c r="D963" t="s">
        <v>1430</v>
      </c>
      <c r="G963" t="s">
        <v>6005</v>
      </c>
      <c r="I963" s="94">
        <v>77000</v>
      </c>
      <c r="K963" s="94">
        <v>77000</v>
      </c>
      <c r="L963" t="s">
        <v>158</v>
      </c>
      <c r="M963" s="92">
        <f>+XC!E48</f>
        <v>0</v>
      </c>
      <c r="O963">
        <f t="shared" si="65"/>
        <v>0</v>
      </c>
      <c r="P963" s="94">
        <f t="shared" si="64"/>
        <v>0</v>
      </c>
      <c r="R963">
        <f t="shared" si="66"/>
        <v>0</v>
      </c>
    </row>
    <row r="964" spans="1:18" x14ac:dyDescent="0.4">
      <c r="A964" t="s">
        <v>4754</v>
      </c>
      <c r="B964">
        <f t="shared" ref="B964:B1027" si="67">+COUNTIF(C:C,C964)</f>
        <v>1</v>
      </c>
      <c r="C964" t="s">
        <v>1431</v>
      </c>
      <c r="D964" t="s">
        <v>1430</v>
      </c>
      <c r="G964" t="s">
        <v>6006</v>
      </c>
      <c r="I964" s="94">
        <v>77000</v>
      </c>
      <c r="K964" s="94">
        <v>77000</v>
      </c>
      <c r="L964" t="s">
        <v>136</v>
      </c>
      <c r="M964" s="92">
        <f>+XC!E49</f>
        <v>0</v>
      </c>
      <c r="O964">
        <f t="shared" si="65"/>
        <v>0</v>
      </c>
      <c r="P964" s="94">
        <f t="shared" ref="P964:P1027" si="68">+M964*K964</f>
        <v>0</v>
      </c>
      <c r="R964">
        <f t="shared" si="66"/>
        <v>0</v>
      </c>
    </row>
    <row r="965" spans="1:18" x14ac:dyDescent="0.4">
      <c r="A965" t="s">
        <v>4754</v>
      </c>
      <c r="B965">
        <f t="shared" si="67"/>
        <v>1</v>
      </c>
      <c r="C965" t="s">
        <v>1432</v>
      </c>
      <c r="D965" t="s">
        <v>1430</v>
      </c>
      <c r="G965" t="s">
        <v>6007</v>
      </c>
      <c r="I965" s="94">
        <v>77000</v>
      </c>
      <c r="K965" s="94">
        <v>77000</v>
      </c>
      <c r="L965" t="s">
        <v>239</v>
      </c>
      <c r="M965" s="92">
        <f>+XC!E50</f>
        <v>0</v>
      </c>
      <c r="O965">
        <f t="shared" ref="O965:O1028" si="69">+M965+N965</f>
        <v>0</v>
      </c>
      <c r="P965" s="94">
        <f t="shared" si="68"/>
        <v>0</v>
      </c>
      <c r="R965">
        <f t="shared" ref="R965:R1028" si="70">+M965-Q965</f>
        <v>0</v>
      </c>
    </row>
    <row r="966" spans="1:18" x14ac:dyDescent="0.4">
      <c r="A966" t="s">
        <v>4754</v>
      </c>
      <c r="B966">
        <f t="shared" si="67"/>
        <v>1</v>
      </c>
      <c r="C966" t="s">
        <v>1433</v>
      </c>
      <c r="D966" t="s">
        <v>1430</v>
      </c>
      <c r="G966" t="s">
        <v>6008</v>
      </c>
      <c r="I966" s="94">
        <v>77000</v>
      </c>
      <c r="K966" s="94">
        <v>77000</v>
      </c>
      <c r="L966" t="s">
        <v>1411</v>
      </c>
      <c r="M966" s="92">
        <f>+XC!E51</f>
        <v>0</v>
      </c>
      <c r="O966">
        <f t="shared" si="69"/>
        <v>0</v>
      </c>
      <c r="P966" s="94">
        <f t="shared" si="68"/>
        <v>0</v>
      </c>
      <c r="R966">
        <f t="shared" si="70"/>
        <v>0</v>
      </c>
    </row>
    <row r="967" spans="1:18" x14ac:dyDescent="0.4">
      <c r="A967" t="s">
        <v>4754</v>
      </c>
      <c r="B967">
        <f t="shared" si="67"/>
        <v>1</v>
      </c>
      <c r="C967" t="s">
        <v>1434</v>
      </c>
      <c r="D967" t="s">
        <v>1430</v>
      </c>
      <c r="G967" t="s">
        <v>6009</v>
      </c>
      <c r="I967" s="94">
        <v>77000</v>
      </c>
      <c r="K967" s="94">
        <v>77000</v>
      </c>
      <c r="L967" t="s">
        <v>1413</v>
      </c>
      <c r="M967" s="92">
        <f>+XC!E52</f>
        <v>0</v>
      </c>
      <c r="O967">
        <f t="shared" si="69"/>
        <v>0</v>
      </c>
      <c r="P967" s="94">
        <f t="shared" si="68"/>
        <v>0</v>
      </c>
      <c r="R967">
        <f t="shared" si="70"/>
        <v>0</v>
      </c>
    </row>
    <row r="968" spans="1:18" x14ac:dyDescent="0.4">
      <c r="A968" t="s">
        <v>4754</v>
      </c>
      <c r="B968">
        <f t="shared" si="67"/>
        <v>1</v>
      </c>
      <c r="C968" t="s">
        <v>1435</v>
      </c>
      <c r="D968" t="s">
        <v>1430</v>
      </c>
      <c r="G968" t="s">
        <v>6010</v>
      </c>
      <c r="I968" s="94">
        <v>77000</v>
      </c>
      <c r="K968" s="94">
        <v>77000</v>
      </c>
      <c r="L968" t="s">
        <v>1415</v>
      </c>
      <c r="M968" s="92">
        <f>+XC!E53</f>
        <v>0</v>
      </c>
      <c r="O968">
        <f t="shared" si="69"/>
        <v>0</v>
      </c>
      <c r="P968" s="94">
        <f t="shared" si="68"/>
        <v>0</v>
      </c>
      <c r="R968">
        <f t="shared" si="70"/>
        <v>0</v>
      </c>
    </row>
    <row r="969" spans="1:18" x14ac:dyDescent="0.4">
      <c r="A969" t="s">
        <v>4754</v>
      </c>
      <c r="B969">
        <f t="shared" si="67"/>
        <v>1</v>
      </c>
      <c r="C969" t="s">
        <v>1436</v>
      </c>
      <c r="D969" t="s">
        <v>1437</v>
      </c>
      <c r="G969" t="s">
        <v>6011</v>
      </c>
      <c r="I969" s="94">
        <v>77000</v>
      </c>
      <c r="K969" s="94">
        <v>77000</v>
      </c>
      <c r="L969" t="s">
        <v>158</v>
      </c>
      <c r="M969" s="92">
        <f>+XC!E54</f>
        <v>0</v>
      </c>
      <c r="O969">
        <f t="shared" si="69"/>
        <v>0</v>
      </c>
      <c r="P969" s="94">
        <f t="shared" si="68"/>
        <v>0</v>
      </c>
      <c r="R969">
        <f t="shared" si="70"/>
        <v>0</v>
      </c>
    </row>
    <row r="970" spans="1:18" x14ac:dyDescent="0.4">
      <c r="A970" t="s">
        <v>4754</v>
      </c>
      <c r="B970">
        <f t="shared" si="67"/>
        <v>1</v>
      </c>
      <c r="C970" t="s">
        <v>1438</v>
      </c>
      <c r="D970" t="s">
        <v>1437</v>
      </c>
      <c r="G970" t="s">
        <v>6012</v>
      </c>
      <c r="I970" s="94">
        <v>77000</v>
      </c>
      <c r="K970" s="94">
        <v>77000</v>
      </c>
      <c r="L970" t="s">
        <v>136</v>
      </c>
      <c r="M970" s="92">
        <f>+XC!E55</f>
        <v>0</v>
      </c>
      <c r="O970">
        <f t="shared" si="69"/>
        <v>0</v>
      </c>
      <c r="P970" s="94">
        <f t="shared" si="68"/>
        <v>0</v>
      </c>
      <c r="R970">
        <f t="shared" si="70"/>
        <v>0</v>
      </c>
    </row>
    <row r="971" spans="1:18" x14ac:dyDescent="0.4">
      <c r="A971" t="s">
        <v>4754</v>
      </c>
      <c r="B971">
        <f t="shared" si="67"/>
        <v>1</v>
      </c>
      <c r="C971" t="s">
        <v>1439</v>
      </c>
      <c r="D971" t="s">
        <v>1437</v>
      </c>
      <c r="G971" t="s">
        <v>6013</v>
      </c>
      <c r="I971" s="94">
        <v>77000</v>
      </c>
      <c r="K971" s="94">
        <v>77000</v>
      </c>
      <c r="L971" t="s">
        <v>239</v>
      </c>
      <c r="M971" s="92">
        <f>+XC!E56</f>
        <v>0</v>
      </c>
      <c r="O971">
        <f t="shared" si="69"/>
        <v>0</v>
      </c>
      <c r="P971" s="94">
        <f t="shared" si="68"/>
        <v>0</v>
      </c>
      <c r="R971">
        <f t="shared" si="70"/>
        <v>0</v>
      </c>
    </row>
    <row r="972" spans="1:18" x14ac:dyDescent="0.4">
      <c r="A972" t="s">
        <v>4754</v>
      </c>
      <c r="B972">
        <f t="shared" si="67"/>
        <v>1</v>
      </c>
      <c r="C972" t="s">
        <v>1440</v>
      </c>
      <c r="D972" t="s">
        <v>1437</v>
      </c>
      <c r="G972" t="s">
        <v>6014</v>
      </c>
      <c r="I972" s="94">
        <v>77000</v>
      </c>
      <c r="K972" s="94">
        <v>77000</v>
      </c>
      <c r="L972" t="s">
        <v>1411</v>
      </c>
      <c r="M972" s="92">
        <f>+XC!E57</f>
        <v>0</v>
      </c>
      <c r="O972">
        <f t="shared" si="69"/>
        <v>0</v>
      </c>
      <c r="P972" s="94">
        <f t="shared" si="68"/>
        <v>0</v>
      </c>
      <c r="R972">
        <f t="shared" si="70"/>
        <v>0</v>
      </c>
    </row>
    <row r="973" spans="1:18" x14ac:dyDescent="0.4">
      <c r="A973" t="s">
        <v>4754</v>
      </c>
      <c r="B973">
        <f t="shared" si="67"/>
        <v>1</v>
      </c>
      <c r="C973" t="s">
        <v>1441</v>
      </c>
      <c r="D973" t="s">
        <v>1437</v>
      </c>
      <c r="G973" t="s">
        <v>6015</v>
      </c>
      <c r="I973" s="94">
        <v>77000</v>
      </c>
      <c r="K973" s="94">
        <v>77000</v>
      </c>
      <c r="L973" t="s">
        <v>1413</v>
      </c>
      <c r="M973" s="92">
        <f>+XC!E58</f>
        <v>0</v>
      </c>
      <c r="O973">
        <f t="shared" si="69"/>
        <v>0</v>
      </c>
      <c r="P973" s="94">
        <f t="shared" si="68"/>
        <v>0</v>
      </c>
      <c r="R973">
        <f t="shared" si="70"/>
        <v>0</v>
      </c>
    </row>
    <row r="974" spans="1:18" x14ac:dyDescent="0.4">
      <c r="A974" t="s">
        <v>4754</v>
      </c>
      <c r="B974">
        <f t="shared" si="67"/>
        <v>1</v>
      </c>
      <c r="C974" t="s">
        <v>1442</v>
      </c>
      <c r="D974" t="s">
        <v>1437</v>
      </c>
      <c r="G974" t="s">
        <v>6016</v>
      </c>
      <c r="I974" s="94">
        <v>77000</v>
      </c>
      <c r="K974" s="94">
        <v>77000</v>
      </c>
      <c r="L974" t="s">
        <v>1415</v>
      </c>
      <c r="M974" s="92">
        <f>+XC!E59</f>
        <v>0</v>
      </c>
      <c r="O974">
        <f t="shared" si="69"/>
        <v>0</v>
      </c>
      <c r="P974" s="94">
        <f t="shared" si="68"/>
        <v>0</v>
      </c>
      <c r="R974">
        <f t="shared" si="70"/>
        <v>0</v>
      </c>
    </row>
    <row r="975" spans="1:18" x14ac:dyDescent="0.4">
      <c r="A975" t="s">
        <v>4754</v>
      </c>
      <c r="B975">
        <f t="shared" si="67"/>
        <v>1</v>
      </c>
      <c r="C975" t="s">
        <v>1443</v>
      </c>
      <c r="D975" t="s">
        <v>1444</v>
      </c>
      <c r="G975" t="s">
        <v>6017</v>
      </c>
      <c r="I975" s="94">
        <v>77000</v>
      </c>
      <c r="K975" s="94">
        <v>77000</v>
      </c>
      <c r="L975" t="s">
        <v>160</v>
      </c>
      <c r="M975" s="92">
        <f>+XC!E60</f>
        <v>0</v>
      </c>
      <c r="O975">
        <f t="shared" si="69"/>
        <v>0</v>
      </c>
      <c r="P975" s="94">
        <f t="shared" si="68"/>
        <v>0</v>
      </c>
      <c r="R975">
        <f t="shared" si="70"/>
        <v>0</v>
      </c>
    </row>
    <row r="976" spans="1:18" x14ac:dyDescent="0.4">
      <c r="A976" t="s">
        <v>4754</v>
      </c>
      <c r="B976">
        <f t="shared" si="67"/>
        <v>1</v>
      </c>
      <c r="C976" t="s">
        <v>1445</v>
      </c>
      <c r="D976" t="s">
        <v>1444</v>
      </c>
      <c r="G976" t="s">
        <v>6018</v>
      </c>
      <c r="I976" s="94">
        <v>77000</v>
      </c>
      <c r="K976" s="94">
        <v>77000</v>
      </c>
      <c r="L976" t="s">
        <v>1446</v>
      </c>
      <c r="M976" s="92">
        <f>+XC!E61</f>
        <v>0</v>
      </c>
      <c r="O976">
        <f t="shared" si="69"/>
        <v>0</v>
      </c>
      <c r="P976" s="94">
        <f t="shared" si="68"/>
        <v>0</v>
      </c>
      <c r="R976">
        <f t="shared" si="70"/>
        <v>0</v>
      </c>
    </row>
    <row r="977" spans="1:18" x14ac:dyDescent="0.4">
      <c r="A977" t="s">
        <v>4754</v>
      </c>
      <c r="B977">
        <f t="shared" si="67"/>
        <v>1</v>
      </c>
      <c r="C977" t="s">
        <v>1447</v>
      </c>
      <c r="D977" t="s">
        <v>1444</v>
      </c>
      <c r="G977" t="s">
        <v>6019</v>
      </c>
      <c r="I977" s="94">
        <v>77000</v>
      </c>
      <c r="K977" s="94">
        <v>77000</v>
      </c>
      <c r="L977" t="s">
        <v>1448</v>
      </c>
      <c r="M977" s="92">
        <f>+XC!E62</f>
        <v>0</v>
      </c>
      <c r="O977">
        <f t="shared" si="69"/>
        <v>0</v>
      </c>
      <c r="P977" s="94">
        <f t="shared" si="68"/>
        <v>0</v>
      </c>
      <c r="R977">
        <f t="shared" si="70"/>
        <v>0</v>
      </c>
    </row>
    <row r="978" spans="1:18" x14ac:dyDescent="0.4">
      <c r="A978" t="s">
        <v>4754</v>
      </c>
      <c r="B978">
        <f t="shared" si="67"/>
        <v>1</v>
      </c>
      <c r="C978" t="s">
        <v>1449</v>
      </c>
      <c r="D978" t="s">
        <v>1444</v>
      </c>
      <c r="G978" t="s">
        <v>6020</v>
      </c>
      <c r="I978" s="94">
        <v>77000</v>
      </c>
      <c r="K978" s="94">
        <v>77000</v>
      </c>
      <c r="L978" t="s">
        <v>1450</v>
      </c>
      <c r="M978" s="92">
        <f>+XC!E63</f>
        <v>0</v>
      </c>
      <c r="O978">
        <f t="shared" si="69"/>
        <v>0</v>
      </c>
      <c r="P978" s="94">
        <f t="shared" si="68"/>
        <v>0</v>
      </c>
      <c r="R978">
        <f t="shared" si="70"/>
        <v>0</v>
      </c>
    </row>
    <row r="979" spans="1:18" x14ac:dyDescent="0.4">
      <c r="A979" t="s">
        <v>4754</v>
      </c>
      <c r="B979">
        <f t="shared" si="67"/>
        <v>1</v>
      </c>
      <c r="C979" t="s">
        <v>1451</v>
      </c>
      <c r="D979" t="s">
        <v>1444</v>
      </c>
      <c r="G979" t="s">
        <v>6021</v>
      </c>
      <c r="I979" s="94">
        <v>77000</v>
      </c>
      <c r="K979" s="94">
        <v>77000</v>
      </c>
      <c r="L979" t="s">
        <v>1452</v>
      </c>
      <c r="M979" s="92">
        <f>+XC!E64</f>
        <v>0</v>
      </c>
      <c r="O979">
        <f t="shared" si="69"/>
        <v>0</v>
      </c>
      <c r="P979" s="94">
        <f t="shared" si="68"/>
        <v>0</v>
      </c>
      <c r="R979">
        <f t="shared" si="70"/>
        <v>0</v>
      </c>
    </row>
    <row r="980" spans="1:18" x14ac:dyDescent="0.4">
      <c r="A980" t="s">
        <v>4754</v>
      </c>
      <c r="B980">
        <f t="shared" si="67"/>
        <v>1</v>
      </c>
      <c r="C980" t="s">
        <v>1453</v>
      </c>
      <c r="D980" t="s">
        <v>1454</v>
      </c>
      <c r="G980" t="s">
        <v>6022</v>
      </c>
      <c r="I980" s="94">
        <v>59000</v>
      </c>
      <c r="K980" s="94">
        <v>59000</v>
      </c>
      <c r="L980" t="s">
        <v>158</v>
      </c>
      <c r="M980" s="92">
        <f>+XC!E65</f>
        <v>0</v>
      </c>
      <c r="O980">
        <f t="shared" si="69"/>
        <v>0</v>
      </c>
      <c r="P980" s="94">
        <f t="shared" si="68"/>
        <v>0</v>
      </c>
      <c r="R980">
        <f t="shared" si="70"/>
        <v>0</v>
      </c>
    </row>
    <row r="981" spans="1:18" x14ac:dyDescent="0.4">
      <c r="A981" t="s">
        <v>4754</v>
      </c>
      <c r="B981">
        <f t="shared" si="67"/>
        <v>1</v>
      </c>
      <c r="C981" t="s">
        <v>1455</v>
      </c>
      <c r="D981" t="s">
        <v>1454</v>
      </c>
      <c r="G981" t="s">
        <v>6023</v>
      </c>
      <c r="I981" s="94">
        <v>59000</v>
      </c>
      <c r="K981" s="94">
        <v>59000</v>
      </c>
      <c r="L981" t="s">
        <v>1456</v>
      </c>
      <c r="M981" s="92">
        <f>+XC!E66</f>
        <v>0</v>
      </c>
      <c r="O981">
        <f t="shared" si="69"/>
        <v>0</v>
      </c>
      <c r="P981" s="94">
        <f t="shared" si="68"/>
        <v>0</v>
      </c>
      <c r="R981">
        <f t="shared" si="70"/>
        <v>0</v>
      </c>
    </row>
    <row r="982" spans="1:18" x14ac:dyDescent="0.4">
      <c r="A982" t="s">
        <v>4754</v>
      </c>
      <c r="B982">
        <f t="shared" si="67"/>
        <v>1</v>
      </c>
      <c r="C982" t="s">
        <v>1457</v>
      </c>
      <c r="D982" t="s">
        <v>1454</v>
      </c>
      <c r="G982" t="s">
        <v>6024</v>
      </c>
      <c r="I982" s="94">
        <v>59000</v>
      </c>
      <c r="K982" s="94">
        <v>59000</v>
      </c>
      <c r="L982" t="s">
        <v>136</v>
      </c>
      <c r="M982" s="92">
        <f>+XC!E67</f>
        <v>0</v>
      </c>
      <c r="O982">
        <f t="shared" si="69"/>
        <v>0</v>
      </c>
      <c r="P982" s="94">
        <f t="shared" si="68"/>
        <v>0</v>
      </c>
      <c r="R982">
        <f t="shared" si="70"/>
        <v>0</v>
      </c>
    </row>
    <row r="983" spans="1:18" x14ac:dyDescent="0.4">
      <c r="A983" t="s">
        <v>4754</v>
      </c>
      <c r="B983">
        <f t="shared" si="67"/>
        <v>1</v>
      </c>
      <c r="C983" t="s">
        <v>1458</v>
      </c>
      <c r="D983" t="s">
        <v>1454</v>
      </c>
      <c r="G983" t="s">
        <v>6025</v>
      </c>
      <c r="I983" s="94">
        <v>59000</v>
      </c>
      <c r="K983" s="94">
        <v>59000</v>
      </c>
      <c r="L983" t="s">
        <v>239</v>
      </c>
      <c r="M983" s="92">
        <f>+XC!E68</f>
        <v>0</v>
      </c>
      <c r="O983">
        <f t="shared" si="69"/>
        <v>0</v>
      </c>
      <c r="P983" s="94">
        <f t="shared" si="68"/>
        <v>0</v>
      </c>
      <c r="R983">
        <f t="shared" si="70"/>
        <v>0</v>
      </c>
    </row>
    <row r="984" spans="1:18" x14ac:dyDescent="0.4">
      <c r="A984" t="s">
        <v>4754</v>
      </c>
      <c r="B984">
        <f t="shared" si="67"/>
        <v>1</v>
      </c>
      <c r="C984" t="s">
        <v>1459</v>
      </c>
      <c r="D984" t="s">
        <v>1454</v>
      </c>
      <c r="G984" t="s">
        <v>6026</v>
      </c>
      <c r="I984" s="94">
        <v>59000</v>
      </c>
      <c r="K984" s="94">
        <v>59000</v>
      </c>
      <c r="L984" t="s">
        <v>1448</v>
      </c>
      <c r="M984" s="92">
        <f>+XC!E69</f>
        <v>0</v>
      </c>
      <c r="O984">
        <f t="shared" si="69"/>
        <v>0</v>
      </c>
      <c r="P984" s="94">
        <f t="shared" si="68"/>
        <v>0</v>
      </c>
      <c r="R984">
        <f t="shared" si="70"/>
        <v>0</v>
      </c>
    </row>
    <row r="985" spans="1:18" x14ac:dyDescent="0.4">
      <c r="A985" t="s">
        <v>4754</v>
      </c>
      <c r="B985">
        <f t="shared" si="67"/>
        <v>1</v>
      </c>
      <c r="C985" t="s">
        <v>1460</v>
      </c>
      <c r="D985" t="s">
        <v>1454</v>
      </c>
      <c r="G985" t="s">
        <v>6027</v>
      </c>
      <c r="I985" s="94">
        <v>59000</v>
      </c>
      <c r="K985" s="94">
        <v>59000</v>
      </c>
      <c r="L985" t="s">
        <v>1450</v>
      </c>
      <c r="M985" s="92">
        <f>+XC!E70</f>
        <v>0</v>
      </c>
      <c r="O985">
        <f t="shared" si="69"/>
        <v>0</v>
      </c>
      <c r="P985" s="94">
        <f t="shared" si="68"/>
        <v>0</v>
      </c>
      <c r="R985">
        <f t="shared" si="70"/>
        <v>0</v>
      </c>
    </row>
    <row r="986" spans="1:18" x14ac:dyDescent="0.4">
      <c r="A986" t="s">
        <v>4754</v>
      </c>
      <c r="B986">
        <f t="shared" si="67"/>
        <v>1</v>
      </c>
      <c r="C986" t="s">
        <v>1461</v>
      </c>
      <c r="D986" t="s">
        <v>1462</v>
      </c>
      <c r="G986" t="s">
        <v>6028</v>
      </c>
      <c r="I986" s="94">
        <v>30000</v>
      </c>
      <c r="K986" s="94">
        <v>30000</v>
      </c>
      <c r="L986" t="s">
        <v>158</v>
      </c>
      <c r="M986" s="92">
        <f>+XC!E71</f>
        <v>0</v>
      </c>
      <c r="O986">
        <f t="shared" si="69"/>
        <v>0</v>
      </c>
      <c r="P986" s="94">
        <f t="shared" si="68"/>
        <v>0</v>
      </c>
      <c r="R986">
        <f t="shared" si="70"/>
        <v>0</v>
      </c>
    </row>
    <row r="987" spans="1:18" x14ac:dyDescent="0.4">
      <c r="A987" t="s">
        <v>4754</v>
      </c>
      <c r="B987">
        <f t="shared" si="67"/>
        <v>1</v>
      </c>
      <c r="C987" t="s">
        <v>1463</v>
      </c>
      <c r="D987" t="s">
        <v>1462</v>
      </c>
      <c r="G987" t="s">
        <v>6029</v>
      </c>
      <c r="I987" s="94">
        <v>30000</v>
      </c>
      <c r="K987" s="94">
        <v>30000</v>
      </c>
      <c r="L987" t="s">
        <v>136</v>
      </c>
      <c r="M987" s="92">
        <f>+XC!E72</f>
        <v>0</v>
      </c>
      <c r="O987">
        <f t="shared" si="69"/>
        <v>0</v>
      </c>
      <c r="P987" s="94">
        <f t="shared" si="68"/>
        <v>0</v>
      </c>
      <c r="R987">
        <f t="shared" si="70"/>
        <v>0</v>
      </c>
    </row>
    <row r="988" spans="1:18" x14ac:dyDescent="0.4">
      <c r="A988" t="s">
        <v>4754</v>
      </c>
      <c r="B988">
        <f t="shared" si="67"/>
        <v>1</v>
      </c>
      <c r="C988" t="s">
        <v>1464</v>
      </c>
      <c r="D988" t="s">
        <v>1462</v>
      </c>
      <c r="G988" t="s">
        <v>6030</v>
      </c>
      <c r="I988" s="94">
        <v>30000</v>
      </c>
      <c r="K988" s="94">
        <v>30000</v>
      </c>
      <c r="L988" t="s">
        <v>239</v>
      </c>
      <c r="M988" s="92">
        <f>+XC!E73</f>
        <v>0</v>
      </c>
      <c r="O988">
        <f t="shared" si="69"/>
        <v>0</v>
      </c>
      <c r="P988" s="94">
        <f t="shared" si="68"/>
        <v>0</v>
      </c>
      <c r="R988">
        <f t="shared" si="70"/>
        <v>0</v>
      </c>
    </row>
    <row r="989" spans="1:18" x14ac:dyDescent="0.4">
      <c r="A989" t="s">
        <v>4754</v>
      </c>
      <c r="B989">
        <f t="shared" si="67"/>
        <v>1</v>
      </c>
      <c r="C989" t="s">
        <v>1465</v>
      </c>
      <c r="D989" t="s">
        <v>1462</v>
      </c>
      <c r="G989" t="s">
        <v>6031</v>
      </c>
      <c r="I989" s="94">
        <v>30000</v>
      </c>
      <c r="K989" s="94">
        <v>30000</v>
      </c>
      <c r="L989" t="s">
        <v>1448</v>
      </c>
      <c r="M989" s="92">
        <f>+XC!E74</f>
        <v>0</v>
      </c>
      <c r="O989">
        <f t="shared" si="69"/>
        <v>0</v>
      </c>
      <c r="P989" s="94">
        <f t="shared" si="68"/>
        <v>0</v>
      </c>
      <c r="R989">
        <f t="shared" si="70"/>
        <v>0</v>
      </c>
    </row>
    <row r="990" spans="1:18" x14ac:dyDescent="0.4">
      <c r="A990" t="s">
        <v>4754</v>
      </c>
      <c r="B990">
        <f t="shared" si="67"/>
        <v>1</v>
      </c>
      <c r="C990" t="s">
        <v>1466</v>
      </c>
      <c r="D990" t="s">
        <v>1462</v>
      </c>
      <c r="G990" t="s">
        <v>6032</v>
      </c>
      <c r="I990" s="94">
        <v>30000</v>
      </c>
      <c r="K990" s="94">
        <v>30000</v>
      </c>
      <c r="L990" t="s">
        <v>1450</v>
      </c>
      <c r="M990" s="92">
        <f>+XC!E75</f>
        <v>0</v>
      </c>
      <c r="O990">
        <f t="shared" si="69"/>
        <v>0</v>
      </c>
      <c r="P990" s="94">
        <f t="shared" si="68"/>
        <v>0</v>
      </c>
      <c r="R990">
        <f t="shared" si="70"/>
        <v>0</v>
      </c>
    </row>
    <row r="991" spans="1:18" x14ac:dyDescent="0.4">
      <c r="A991" t="s">
        <v>4754</v>
      </c>
      <c r="B991">
        <f t="shared" si="67"/>
        <v>1</v>
      </c>
      <c r="C991" t="s">
        <v>1467</v>
      </c>
      <c r="D991" t="s">
        <v>1462</v>
      </c>
      <c r="G991" t="s">
        <v>6033</v>
      </c>
      <c r="I991" s="94">
        <v>30000</v>
      </c>
      <c r="K991" s="94">
        <v>30000</v>
      </c>
      <c r="L991" t="s">
        <v>1452</v>
      </c>
      <c r="M991" s="92">
        <f>+XC!E76</f>
        <v>0</v>
      </c>
      <c r="O991">
        <f t="shared" si="69"/>
        <v>0</v>
      </c>
      <c r="P991" s="94">
        <f t="shared" si="68"/>
        <v>0</v>
      </c>
      <c r="R991">
        <f t="shared" si="70"/>
        <v>0</v>
      </c>
    </row>
    <row r="992" spans="1:18" x14ac:dyDescent="0.4">
      <c r="A992" t="s">
        <v>4754</v>
      </c>
      <c r="B992">
        <f t="shared" si="67"/>
        <v>1</v>
      </c>
      <c r="C992" t="s">
        <v>1468</v>
      </c>
      <c r="D992" t="s">
        <v>1469</v>
      </c>
      <c r="G992" t="s">
        <v>6034</v>
      </c>
      <c r="I992" s="94">
        <v>44000</v>
      </c>
      <c r="K992" s="94">
        <v>44000</v>
      </c>
      <c r="L992" t="s">
        <v>2</v>
      </c>
      <c r="M992" s="92">
        <f>+XC!E77</f>
        <v>0</v>
      </c>
      <c r="O992">
        <f t="shared" si="69"/>
        <v>0</v>
      </c>
      <c r="P992" s="94">
        <f t="shared" si="68"/>
        <v>0</v>
      </c>
      <c r="R992">
        <f t="shared" si="70"/>
        <v>0</v>
      </c>
    </row>
    <row r="993" spans="1:18" x14ac:dyDescent="0.4">
      <c r="A993" t="s">
        <v>4754</v>
      </c>
      <c r="B993">
        <f t="shared" si="67"/>
        <v>1</v>
      </c>
      <c r="C993" t="s">
        <v>1470</v>
      </c>
      <c r="D993" t="s">
        <v>1469</v>
      </c>
      <c r="G993" t="s">
        <v>6035</v>
      </c>
      <c r="I993" s="94">
        <v>44000</v>
      </c>
      <c r="K993" s="94">
        <v>44000</v>
      </c>
      <c r="L993" t="s">
        <v>34</v>
      </c>
      <c r="M993" s="92">
        <f>+XC!E78</f>
        <v>0</v>
      </c>
      <c r="O993">
        <f t="shared" si="69"/>
        <v>0</v>
      </c>
      <c r="P993" s="94">
        <f t="shared" si="68"/>
        <v>0</v>
      </c>
      <c r="R993">
        <f t="shared" si="70"/>
        <v>0</v>
      </c>
    </row>
    <row r="994" spans="1:18" x14ac:dyDescent="0.4">
      <c r="A994" t="s">
        <v>4754</v>
      </c>
      <c r="B994">
        <f t="shared" si="67"/>
        <v>1</v>
      </c>
      <c r="C994" t="s">
        <v>1471</v>
      </c>
      <c r="D994" t="s">
        <v>1469</v>
      </c>
      <c r="G994" t="s">
        <v>6036</v>
      </c>
      <c r="I994" s="94">
        <v>44000</v>
      </c>
      <c r="K994" s="94">
        <v>44000</v>
      </c>
      <c r="L994" t="s">
        <v>22</v>
      </c>
      <c r="M994" s="92">
        <f>+XC!E79</f>
        <v>0</v>
      </c>
      <c r="O994">
        <f t="shared" si="69"/>
        <v>0</v>
      </c>
      <c r="P994" s="94">
        <f t="shared" si="68"/>
        <v>0</v>
      </c>
      <c r="R994">
        <f t="shared" si="70"/>
        <v>0</v>
      </c>
    </row>
    <row r="995" spans="1:18" x14ac:dyDescent="0.4">
      <c r="A995" t="s">
        <v>4754</v>
      </c>
      <c r="B995">
        <f t="shared" si="67"/>
        <v>1</v>
      </c>
      <c r="C995" t="s">
        <v>1472</v>
      </c>
      <c r="D995" t="s">
        <v>1469</v>
      </c>
      <c r="G995" t="s">
        <v>6037</v>
      </c>
      <c r="I995" s="94">
        <v>44000</v>
      </c>
      <c r="K995" s="94">
        <v>44000</v>
      </c>
      <c r="L995" t="s">
        <v>812</v>
      </c>
      <c r="M995" s="92">
        <f>+XC!E80</f>
        <v>0</v>
      </c>
      <c r="O995">
        <f t="shared" si="69"/>
        <v>0</v>
      </c>
      <c r="P995" s="94">
        <f t="shared" si="68"/>
        <v>0</v>
      </c>
      <c r="R995">
        <f t="shared" si="70"/>
        <v>0</v>
      </c>
    </row>
    <row r="996" spans="1:18" x14ac:dyDescent="0.4">
      <c r="A996" t="s">
        <v>4754</v>
      </c>
      <c r="B996">
        <f t="shared" si="67"/>
        <v>1</v>
      </c>
      <c r="C996" t="s">
        <v>1473</v>
      </c>
      <c r="D996" t="s">
        <v>1474</v>
      </c>
      <c r="G996" t="s">
        <v>6038</v>
      </c>
      <c r="I996" s="94">
        <v>51000</v>
      </c>
      <c r="K996" s="94">
        <v>51000</v>
      </c>
      <c r="L996" t="s">
        <v>2</v>
      </c>
      <c r="M996" s="92">
        <f>+XC!E81</f>
        <v>0</v>
      </c>
      <c r="O996">
        <f t="shared" si="69"/>
        <v>0</v>
      </c>
      <c r="P996" s="94">
        <f t="shared" si="68"/>
        <v>0</v>
      </c>
      <c r="R996">
        <f t="shared" si="70"/>
        <v>0</v>
      </c>
    </row>
    <row r="997" spans="1:18" x14ac:dyDescent="0.4">
      <c r="A997" t="s">
        <v>4754</v>
      </c>
      <c r="B997">
        <f t="shared" si="67"/>
        <v>1</v>
      </c>
      <c r="C997" t="s">
        <v>1475</v>
      </c>
      <c r="D997" t="s">
        <v>1474</v>
      </c>
      <c r="G997" t="s">
        <v>6039</v>
      </c>
      <c r="I997" s="94">
        <v>51000</v>
      </c>
      <c r="K997" s="94">
        <v>51000</v>
      </c>
      <c r="L997" t="s">
        <v>34</v>
      </c>
      <c r="M997" s="92">
        <f>+XC!E82</f>
        <v>0</v>
      </c>
      <c r="O997">
        <f t="shared" si="69"/>
        <v>0</v>
      </c>
      <c r="P997" s="94">
        <f t="shared" si="68"/>
        <v>0</v>
      </c>
      <c r="R997">
        <f t="shared" si="70"/>
        <v>0</v>
      </c>
    </row>
    <row r="998" spans="1:18" x14ac:dyDescent="0.4">
      <c r="A998" t="s">
        <v>4754</v>
      </c>
      <c r="B998">
        <f t="shared" si="67"/>
        <v>1</v>
      </c>
      <c r="C998" t="s">
        <v>1476</v>
      </c>
      <c r="D998" t="s">
        <v>1474</v>
      </c>
      <c r="G998" t="s">
        <v>6040</v>
      </c>
      <c r="I998" s="94">
        <v>51000</v>
      </c>
      <c r="K998" s="94">
        <v>51000</v>
      </c>
      <c r="L998" t="s">
        <v>22</v>
      </c>
      <c r="M998" s="92">
        <f>+XC!E83</f>
        <v>0</v>
      </c>
      <c r="O998">
        <f t="shared" si="69"/>
        <v>0</v>
      </c>
      <c r="P998" s="94">
        <f t="shared" si="68"/>
        <v>0</v>
      </c>
      <c r="R998">
        <f t="shared" si="70"/>
        <v>0</v>
      </c>
    </row>
    <row r="999" spans="1:18" x14ac:dyDescent="0.4">
      <c r="A999" t="s">
        <v>4754</v>
      </c>
      <c r="B999">
        <f t="shared" si="67"/>
        <v>1</v>
      </c>
      <c r="C999" t="s">
        <v>1477</v>
      </c>
      <c r="D999" t="s">
        <v>1474</v>
      </c>
      <c r="G999" t="s">
        <v>6041</v>
      </c>
      <c r="I999" s="94">
        <v>51000</v>
      </c>
      <c r="K999" s="94">
        <v>51000</v>
      </c>
      <c r="L999" t="s">
        <v>812</v>
      </c>
      <c r="M999" s="92">
        <f>+XC!E84</f>
        <v>0</v>
      </c>
      <c r="O999">
        <f t="shared" si="69"/>
        <v>0</v>
      </c>
      <c r="P999" s="94">
        <f t="shared" si="68"/>
        <v>0</v>
      </c>
      <c r="R999">
        <f t="shared" si="70"/>
        <v>0</v>
      </c>
    </row>
    <row r="1000" spans="1:18" x14ac:dyDescent="0.4">
      <c r="A1000" t="s">
        <v>4754</v>
      </c>
      <c r="B1000">
        <f t="shared" si="67"/>
        <v>1</v>
      </c>
      <c r="C1000" t="s">
        <v>1478</v>
      </c>
      <c r="D1000" t="s">
        <v>1479</v>
      </c>
      <c r="G1000" t="s">
        <v>6042</v>
      </c>
      <c r="I1000" s="94">
        <v>62000</v>
      </c>
      <c r="K1000" s="94">
        <v>62000</v>
      </c>
      <c r="L1000" t="s">
        <v>154</v>
      </c>
      <c r="M1000" s="92">
        <f>+XC!E85</f>
        <v>0</v>
      </c>
      <c r="O1000">
        <f t="shared" si="69"/>
        <v>0</v>
      </c>
      <c r="P1000" s="94">
        <f t="shared" si="68"/>
        <v>0</v>
      </c>
      <c r="R1000">
        <f t="shared" si="70"/>
        <v>0</v>
      </c>
    </row>
    <row r="1001" spans="1:18" x14ac:dyDescent="0.4">
      <c r="A1001" t="s">
        <v>4754</v>
      </c>
      <c r="B1001">
        <f t="shared" si="67"/>
        <v>1</v>
      </c>
      <c r="C1001" t="s">
        <v>1480</v>
      </c>
      <c r="D1001" t="s">
        <v>1479</v>
      </c>
      <c r="G1001" t="s">
        <v>6043</v>
      </c>
      <c r="I1001" s="94">
        <v>62000</v>
      </c>
      <c r="K1001" s="94">
        <v>62000</v>
      </c>
      <c r="L1001" t="s">
        <v>30</v>
      </c>
      <c r="M1001" s="92">
        <f>+XC!E86</f>
        <v>0</v>
      </c>
      <c r="O1001">
        <f t="shared" si="69"/>
        <v>0</v>
      </c>
      <c r="P1001" s="94">
        <f t="shared" si="68"/>
        <v>0</v>
      </c>
      <c r="R1001">
        <f t="shared" si="70"/>
        <v>0</v>
      </c>
    </row>
    <row r="1002" spans="1:18" x14ac:dyDescent="0.4">
      <c r="A1002" t="s">
        <v>4754</v>
      </c>
      <c r="B1002">
        <f t="shared" si="67"/>
        <v>1</v>
      </c>
      <c r="C1002" t="s">
        <v>1481</v>
      </c>
      <c r="D1002" t="s">
        <v>1479</v>
      </c>
      <c r="G1002" t="s">
        <v>6044</v>
      </c>
      <c r="I1002" s="94">
        <v>62000</v>
      </c>
      <c r="K1002" s="94">
        <v>62000</v>
      </c>
      <c r="L1002" t="s">
        <v>195</v>
      </c>
      <c r="M1002" s="92">
        <f>+XC!E87</f>
        <v>0</v>
      </c>
      <c r="O1002">
        <f t="shared" si="69"/>
        <v>0</v>
      </c>
      <c r="P1002" s="94">
        <f t="shared" si="68"/>
        <v>0</v>
      </c>
      <c r="R1002">
        <f t="shared" si="70"/>
        <v>0</v>
      </c>
    </row>
    <row r="1003" spans="1:18" x14ac:dyDescent="0.4">
      <c r="A1003" t="s">
        <v>4754</v>
      </c>
      <c r="B1003">
        <f t="shared" si="67"/>
        <v>1</v>
      </c>
      <c r="C1003" t="s">
        <v>1482</v>
      </c>
      <c r="D1003" t="s">
        <v>1479</v>
      </c>
      <c r="G1003" t="s">
        <v>6045</v>
      </c>
      <c r="I1003" s="94">
        <v>62000</v>
      </c>
      <c r="K1003" s="94">
        <v>62000</v>
      </c>
      <c r="L1003" t="s">
        <v>246</v>
      </c>
      <c r="M1003" s="92">
        <f>+XC!E88</f>
        <v>0</v>
      </c>
      <c r="O1003">
        <f t="shared" si="69"/>
        <v>0</v>
      </c>
      <c r="P1003" s="94">
        <f t="shared" si="68"/>
        <v>0</v>
      </c>
      <c r="R1003">
        <f t="shared" si="70"/>
        <v>0</v>
      </c>
    </row>
    <row r="1004" spans="1:18" x14ac:dyDescent="0.4">
      <c r="A1004" t="s">
        <v>4754</v>
      </c>
      <c r="B1004">
        <f t="shared" si="67"/>
        <v>1</v>
      </c>
      <c r="C1004" t="s">
        <v>1483</v>
      </c>
      <c r="D1004" t="s">
        <v>1484</v>
      </c>
      <c r="G1004" t="s">
        <v>6046</v>
      </c>
      <c r="I1004" s="94">
        <v>70000</v>
      </c>
      <c r="K1004" s="94">
        <v>70000</v>
      </c>
      <c r="L1004" t="s">
        <v>57</v>
      </c>
      <c r="M1004" s="92">
        <f>+XC!E89</f>
        <v>0</v>
      </c>
      <c r="O1004">
        <f t="shared" si="69"/>
        <v>0</v>
      </c>
      <c r="P1004" s="94">
        <f t="shared" si="68"/>
        <v>0</v>
      </c>
      <c r="R1004">
        <f t="shared" si="70"/>
        <v>0</v>
      </c>
    </row>
    <row r="1005" spans="1:18" x14ac:dyDescent="0.4">
      <c r="A1005" t="s">
        <v>4754</v>
      </c>
      <c r="B1005">
        <f t="shared" si="67"/>
        <v>1</v>
      </c>
      <c r="C1005" t="s">
        <v>1485</v>
      </c>
      <c r="D1005" t="s">
        <v>1484</v>
      </c>
      <c r="G1005" t="s">
        <v>6047</v>
      </c>
      <c r="I1005" s="94">
        <v>70000</v>
      </c>
      <c r="K1005" s="94">
        <v>70000</v>
      </c>
      <c r="L1005" t="s">
        <v>1486</v>
      </c>
      <c r="M1005" s="92">
        <f>+XC!E90</f>
        <v>0</v>
      </c>
      <c r="O1005">
        <f t="shared" si="69"/>
        <v>0</v>
      </c>
      <c r="P1005" s="94">
        <f t="shared" si="68"/>
        <v>0</v>
      </c>
      <c r="R1005">
        <f t="shared" si="70"/>
        <v>0</v>
      </c>
    </row>
    <row r="1006" spans="1:18" x14ac:dyDescent="0.4">
      <c r="A1006" t="s">
        <v>4754</v>
      </c>
      <c r="B1006">
        <f t="shared" si="67"/>
        <v>1</v>
      </c>
      <c r="C1006" t="s">
        <v>1487</v>
      </c>
      <c r="D1006" t="s">
        <v>1484</v>
      </c>
      <c r="G1006" t="s">
        <v>6048</v>
      </c>
      <c r="I1006" s="94">
        <v>70000</v>
      </c>
      <c r="K1006" s="94">
        <v>70000</v>
      </c>
      <c r="L1006" t="s">
        <v>100</v>
      </c>
      <c r="M1006" s="92">
        <f>+XC!E91</f>
        <v>0</v>
      </c>
      <c r="O1006">
        <f t="shared" si="69"/>
        <v>0</v>
      </c>
      <c r="P1006" s="94">
        <f t="shared" si="68"/>
        <v>0</v>
      </c>
      <c r="R1006">
        <f t="shared" si="70"/>
        <v>0</v>
      </c>
    </row>
    <row r="1007" spans="1:18" x14ac:dyDescent="0.4">
      <c r="A1007" t="s">
        <v>4754</v>
      </c>
      <c r="B1007">
        <f t="shared" si="67"/>
        <v>1</v>
      </c>
      <c r="C1007" t="s">
        <v>1488</v>
      </c>
      <c r="D1007" t="s">
        <v>1484</v>
      </c>
      <c r="G1007" t="s">
        <v>6049</v>
      </c>
      <c r="I1007" s="94">
        <v>70000</v>
      </c>
      <c r="K1007" s="94">
        <v>70000</v>
      </c>
      <c r="L1007" t="s">
        <v>70</v>
      </c>
      <c r="M1007" s="92">
        <f>+XC!E92</f>
        <v>0</v>
      </c>
      <c r="O1007">
        <f t="shared" si="69"/>
        <v>0</v>
      </c>
      <c r="P1007" s="94">
        <f t="shared" si="68"/>
        <v>0</v>
      </c>
      <c r="R1007">
        <f t="shared" si="70"/>
        <v>0</v>
      </c>
    </row>
    <row r="1008" spans="1:18" x14ac:dyDescent="0.4">
      <c r="A1008" t="s">
        <v>4754</v>
      </c>
      <c r="B1008">
        <f t="shared" si="67"/>
        <v>1</v>
      </c>
      <c r="C1008" t="s">
        <v>1489</v>
      </c>
      <c r="D1008" t="s">
        <v>1490</v>
      </c>
      <c r="G1008" t="s">
        <v>6050</v>
      </c>
      <c r="I1008" s="94">
        <v>67000</v>
      </c>
      <c r="K1008" s="94">
        <v>67000</v>
      </c>
      <c r="L1008" t="s">
        <v>97</v>
      </c>
      <c r="M1008" s="92">
        <f>+XC!E93</f>
        <v>0</v>
      </c>
      <c r="O1008">
        <f t="shared" si="69"/>
        <v>0</v>
      </c>
      <c r="P1008" s="94">
        <f t="shared" si="68"/>
        <v>0</v>
      </c>
      <c r="R1008">
        <f t="shared" si="70"/>
        <v>0</v>
      </c>
    </row>
    <row r="1009" spans="1:18" x14ac:dyDescent="0.4">
      <c r="A1009" t="s">
        <v>4754</v>
      </c>
      <c r="B1009">
        <f t="shared" si="67"/>
        <v>1</v>
      </c>
      <c r="C1009" t="s">
        <v>1491</v>
      </c>
      <c r="D1009" t="s">
        <v>1490</v>
      </c>
      <c r="G1009" t="s">
        <v>6051</v>
      </c>
      <c r="I1009" s="94">
        <v>67000</v>
      </c>
      <c r="K1009" s="94">
        <v>67000</v>
      </c>
      <c r="L1009" t="s">
        <v>81</v>
      </c>
      <c r="M1009" s="92">
        <f>+XC!E94</f>
        <v>0</v>
      </c>
      <c r="O1009">
        <f t="shared" si="69"/>
        <v>0</v>
      </c>
      <c r="P1009" s="94">
        <f t="shared" si="68"/>
        <v>0</v>
      </c>
      <c r="R1009">
        <f t="shared" si="70"/>
        <v>0</v>
      </c>
    </row>
    <row r="1010" spans="1:18" x14ac:dyDescent="0.4">
      <c r="A1010" t="s">
        <v>4754</v>
      </c>
      <c r="B1010">
        <f t="shared" si="67"/>
        <v>1</v>
      </c>
      <c r="C1010" t="s">
        <v>1492</v>
      </c>
      <c r="D1010" t="s">
        <v>1490</v>
      </c>
      <c r="G1010" t="s">
        <v>6052</v>
      </c>
      <c r="I1010" s="94">
        <v>67000</v>
      </c>
      <c r="K1010" s="94">
        <v>67000</v>
      </c>
      <c r="L1010" t="s">
        <v>158</v>
      </c>
      <c r="M1010" s="92">
        <f>+XC!E95</f>
        <v>0</v>
      </c>
      <c r="O1010">
        <f t="shared" si="69"/>
        <v>0</v>
      </c>
      <c r="P1010" s="94">
        <f t="shared" si="68"/>
        <v>0</v>
      </c>
      <c r="R1010">
        <f t="shared" si="70"/>
        <v>0</v>
      </c>
    </row>
    <row r="1011" spans="1:18" x14ac:dyDescent="0.4">
      <c r="A1011" t="s">
        <v>4754</v>
      </c>
      <c r="B1011">
        <f t="shared" si="67"/>
        <v>1</v>
      </c>
      <c r="C1011" t="s">
        <v>1493</v>
      </c>
      <c r="D1011" t="s">
        <v>1490</v>
      </c>
      <c r="G1011" t="s">
        <v>6053</v>
      </c>
      <c r="I1011" s="94">
        <v>67000</v>
      </c>
      <c r="K1011" s="94">
        <v>67000</v>
      </c>
      <c r="L1011" t="s">
        <v>136</v>
      </c>
      <c r="M1011" s="92">
        <f>+XC!E96</f>
        <v>0</v>
      </c>
      <c r="O1011">
        <f t="shared" si="69"/>
        <v>0</v>
      </c>
      <c r="P1011" s="94">
        <f t="shared" si="68"/>
        <v>0</v>
      </c>
      <c r="R1011">
        <f t="shared" si="70"/>
        <v>0</v>
      </c>
    </row>
    <row r="1012" spans="1:18" x14ac:dyDescent="0.4">
      <c r="A1012" t="s">
        <v>4754</v>
      </c>
      <c r="B1012">
        <f t="shared" si="67"/>
        <v>1</v>
      </c>
      <c r="C1012" t="s">
        <v>1494</v>
      </c>
      <c r="D1012" t="s">
        <v>1495</v>
      </c>
      <c r="G1012" t="s">
        <v>6054</v>
      </c>
      <c r="I1012" s="94">
        <v>68000</v>
      </c>
      <c r="K1012" s="94">
        <v>68000</v>
      </c>
      <c r="L1012" t="s">
        <v>97</v>
      </c>
      <c r="M1012" s="92">
        <f>+XC!E97</f>
        <v>0</v>
      </c>
      <c r="O1012">
        <f t="shared" si="69"/>
        <v>0</v>
      </c>
      <c r="P1012" s="94">
        <f t="shared" si="68"/>
        <v>0</v>
      </c>
      <c r="R1012">
        <f t="shared" si="70"/>
        <v>0</v>
      </c>
    </row>
    <row r="1013" spans="1:18" x14ac:dyDescent="0.4">
      <c r="A1013" t="s">
        <v>4754</v>
      </c>
      <c r="B1013">
        <f t="shared" si="67"/>
        <v>1</v>
      </c>
      <c r="C1013" t="s">
        <v>1496</v>
      </c>
      <c r="D1013" t="s">
        <v>1495</v>
      </c>
      <c r="G1013" t="s">
        <v>6055</v>
      </c>
      <c r="I1013" s="94">
        <v>68000</v>
      </c>
      <c r="K1013" s="94">
        <v>68000</v>
      </c>
      <c r="L1013" t="s">
        <v>81</v>
      </c>
      <c r="M1013" s="92">
        <f>+XC!E98</f>
        <v>0</v>
      </c>
      <c r="O1013">
        <f t="shared" si="69"/>
        <v>0</v>
      </c>
      <c r="P1013" s="94">
        <f t="shared" si="68"/>
        <v>0</v>
      </c>
      <c r="R1013">
        <f t="shared" si="70"/>
        <v>0</v>
      </c>
    </row>
    <row r="1014" spans="1:18" x14ac:dyDescent="0.4">
      <c r="A1014" t="s">
        <v>4754</v>
      </c>
      <c r="B1014">
        <f t="shared" si="67"/>
        <v>1</v>
      </c>
      <c r="C1014" t="s">
        <v>1497</v>
      </c>
      <c r="D1014" t="s">
        <v>1495</v>
      </c>
      <c r="G1014" t="s">
        <v>6056</v>
      </c>
      <c r="I1014" s="94">
        <v>68000</v>
      </c>
      <c r="K1014" s="94">
        <v>68000</v>
      </c>
      <c r="L1014" t="s">
        <v>158</v>
      </c>
      <c r="M1014" s="92">
        <f>+XC!E99</f>
        <v>0</v>
      </c>
      <c r="O1014">
        <f t="shared" si="69"/>
        <v>0</v>
      </c>
      <c r="P1014" s="94">
        <f t="shared" si="68"/>
        <v>0</v>
      </c>
      <c r="R1014">
        <f t="shared" si="70"/>
        <v>0</v>
      </c>
    </row>
    <row r="1015" spans="1:18" x14ac:dyDescent="0.4">
      <c r="A1015" t="s">
        <v>4754</v>
      </c>
      <c r="B1015">
        <f t="shared" si="67"/>
        <v>1</v>
      </c>
      <c r="C1015" t="s">
        <v>1498</v>
      </c>
      <c r="D1015" t="s">
        <v>1495</v>
      </c>
      <c r="G1015" t="s">
        <v>6057</v>
      </c>
      <c r="I1015" s="94">
        <v>68000</v>
      </c>
      <c r="K1015" s="94">
        <v>68000</v>
      </c>
      <c r="L1015" t="s">
        <v>136</v>
      </c>
      <c r="M1015" s="92">
        <f>+XC!E100</f>
        <v>0</v>
      </c>
      <c r="O1015">
        <f t="shared" si="69"/>
        <v>0</v>
      </c>
      <c r="P1015" s="94">
        <f t="shared" si="68"/>
        <v>0</v>
      </c>
      <c r="R1015">
        <f t="shared" si="70"/>
        <v>0</v>
      </c>
    </row>
    <row r="1016" spans="1:18" x14ac:dyDescent="0.4">
      <c r="A1016" t="s">
        <v>4754</v>
      </c>
      <c r="B1016">
        <f t="shared" si="67"/>
        <v>1</v>
      </c>
      <c r="C1016" t="s">
        <v>1499</v>
      </c>
      <c r="D1016" t="s">
        <v>1500</v>
      </c>
      <c r="G1016" t="s">
        <v>6058</v>
      </c>
      <c r="I1016" s="94">
        <v>22000</v>
      </c>
      <c r="K1016" s="94">
        <v>22000</v>
      </c>
      <c r="L1016" t="s">
        <v>1199</v>
      </c>
      <c r="M1016" s="92">
        <f>+XC!E101</f>
        <v>0</v>
      </c>
      <c r="O1016">
        <f t="shared" si="69"/>
        <v>0</v>
      </c>
      <c r="P1016" s="94">
        <f t="shared" si="68"/>
        <v>0</v>
      </c>
      <c r="R1016">
        <f t="shared" si="70"/>
        <v>0</v>
      </c>
    </row>
    <row r="1017" spans="1:18" x14ac:dyDescent="0.4">
      <c r="A1017" t="s">
        <v>4754</v>
      </c>
      <c r="B1017">
        <f t="shared" si="67"/>
        <v>1</v>
      </c>
      <c r="C1017" t="s">
        <v>1501</v>
      </c>
      <c r="D1017" t="s">
        <v>1500</v>
      </c>
      <c r="G1017" t="s">
        <v>6059</v>
      </c>
      <c r="I1017" s="94">
        <v>22000</v>
      </c>
      <c r="K1017" s="94">
        <v>22000</v>
      </c>
      <c r="L1017" t="s">
        <v>315</v>
      </c>
      <c r="M1017" s="92">
        <f>+XC!E102</f>
        <v>0</v>
      </c>
      <c r="O1017">
        <f t="shared" si="69"/>
        <v>0</v>
      </c>
      <c r="P1017" s="94">
        <f t="shared" si="68"/>
        <v>0</v>
      </c>
      <c r="R1017">
        <f t="shared" si="70"/>
        <v>0</v>
      </c>
    </row>
    <row r="1018" spans="1:18" x14ac:dyDescent="0.4">
      <c r="A1018" t="s">
        <v>4754</v>
      </c>
      <c r="B1018">
        <f t="shared" si="67"/>
        <v>1</v>
      </c>
      <c r="C1018" t="s">
        <v>1502</v>
      </c>
      <c r="D1018" t="s">
        <v>1500</v>
      </c>
      <c r="G1018" t="s">
        <v>6060</v>
      </c>
      <c r="I1018" s="94">
        <v>22000</v>
      </c>
      <c r="K1018" s="94">
        <v>22000</v>
      </c>
      <c r="L1018" t="s">
        <v>318</v>
      </c>
      <c r="M1018" s="92">
        <f>+XC!E103</f>
        <v>0</v>
      </c>
      <c r="O1018">
        <f t="shared" si="69"/>
        <v>0</v>
      </c>
      <c r="P1018" s="94">
        <f t="shared" si="68"/>
        <v>0</v>
      </c>
      <c r="R1018">
        <f t="shared" si="70"/>
        <v>0</v>
      </c>
    </row>
    <row r="1019" spans="1:18" x14ac:dyDescent="0.4">
      <c r="A1019" t="s">
        <v>4754</v>
      </c>
      <c r="B1019">
        <f t="shared" si="67"/>
        <v>1</v>
      </c>
      <c r="C1019" t="s">
        <v>1503</v>
      </c>
      <c r="D1019" t="s">
        <v>1500</v>
      </c>
      <c r="G1019" t="s">
        <v>6061</v>
      </c>
      <c r="I1019" s="94">
        <v>22000</v>
      </c>
      <c r="K1019" s="94">
        <v>22000</v>
      </c>
      <c r="L1019" t="s">
        <v>320</v>
      </c>
      <c r="M1019" s="92">
        <f>+XC!E104</f>
        <v>0</v>
      </c>
      <c r="O1019">
        <f t="shared" si="69"/>
        <v>0</v>
      </c>
      <c r="P1019" s="94">
        <f t="shared" si="68"/>
        <v>0</v>
      </c>
      <c r="R1019">
        <f t="shared" si="70"/>
        <v>0</v>
      </c>
    </row>
    <row r="1020" spans="1:18" x14ac:dyDescent="0.4">
      <c r="A1020" t="s">
        <v>4754</v>
      </c>
      <c r="B1020">
        <f t="shared" si="67"/>
        <v>1</v>
      </c>
      <c r="C1020" t="s">
        <v>1504</v>
      </c>
      <c r="D1020" t="s">
        <v>1500</v>
      </c>
      <c r="G1020" t="s">
        <v>6062</v>
      </c>
      <c r="I1020" s="94">
        <v>22000</v>
      </c>
      <c r="K1020" s="94">
        <v>22000</v>
      </c>
      <c r="L1020" t="s">
        <v>304</v>
      </c>
      <c r="M1020" s="92">
        <f>+XC!E105</f>
        <v>0</v>
      </c>
      <c r="O1020">
        <f t="shared" si="69"/>
        <v>0</v>
      </c>
      <c r="P1020" s="94">
        <f t="shared" si="68"/>
        <v>0</v>
      </c>
      <c r="R1020">
        <f t="shared" si="70"/>
        <v>0</v>
      </c>
    </row>
    <row r="1021" spans="1:18" x14ac:dyDescent="0.4">
      <c r="A1021" t="s">
        <v>4754</v>
      </c>
      <c r="B1021">
        <f t="shared" si="67"/>
        <v>1</v>
      </c>
      <c r="C1021" t="s">
        <v>1505</v>
      </c>
      <c r="D1021" t="s">
        <v>1500</v>
      </c>
      <c r="G1021" t="s">
        <v>6063</v>
      </c>
      <c r="I1021" s="94">
        <v>22000</v>
      </c>
      <c r="K1021" s="94">
        <v>22000</v>
      </c>
      <c r="L1021" t="s">
        <v>186</v>
      </c>
      <c r="M1021" s="92">
        <f>+XC!E106</f>
        <v>0</v>
      </c>
      <c r="O1021">
        <f t="shared" si="69"/>
        <v>0</v>
      </c>
      <c r="P1021" s="94">
        <f t="shared" si="68"/>
        <v>0</v>
      </c>
      <c r="R1021">
        <f t="shared" si="70"/>
        <v>0</v>
      </c>
    </row>
    <row r="1022" spans="1:18" x14ac:dyDescent="0.4">
      <c r="A1022" t="s">
        <v>4754</v>
      </c>
      <c r="B1022">
        <f t="shared" si="67"/>
        <v>1</v>
      </c>
      <c r="C1022" t="s">
        <v>1506</v>
      </c>
      <c r="D1022" t="s">
        <v>1507</v>
      </c>
      <c r="G1022" t="s">
        <v>6064</v>
      </c>
      <c r="I1022" s="94">
        <v>25000</v>
      </c>
      <c r="K1022" s="94">
        <v>25000</v>
      </c>
      <c r="L1022" t="s">
        <v>10</v>
      </c>
      <c r="M1022" s="92">
        <f>+XC!E107</f>
        <v>0</v>
      </c>
      <c r="O1022">
        <f t="shared" si="69"/>
        <v>0</v>
      </c>
      <c r="P1022" s="94">
        <f t="shared" si="68"/>
        <v>0</v>
      </c>
      <c r="R1022">
        <f t="shared" si="70"/>
        <v>0</v>
      </c>
    </row>
    <row r="1023" spans="1:18" x14ac:dyDescent="0.4">
      <c r="A1023" t="s">
        <v>4754</v>
      </c>
      <c r="B1023">
        <f t="shared" si="67"/>
        <v>1</v>
      </c>
      <c r="C1023" t="s">
        <v>1508</v>
      </c>
      <c r="D1023" t="s">
        <v>1507</v>
      </c>
      <c r="G1023" t="s">
        <v>6065</v>
      </c>
      <c r="I1023" s="94">
        <v>25000</v>
      </c>
      <c r="K1023" s="94">
        <v>25000</v>
      </c>
      <c r="L1023" t="s">
        <v>154</v>
      </c>
      <c r="M1023" s="92">
        <f>+XC!E108</f>
        <v>0</v>
      </c>
      <c r="O1023">
        <f t="shared" si="69"/>
        <v>0</v>
      </c>
      <c r="P1023" s="94">
        <f t="shared" si="68"/>
        <v>0</v>
      </c>
      <c r="R1023">
        <f t="shared" si="70"/>
        <v>0</v>
      </c>
    </row>
    <row r="1024" spans="1:18" x14ac:dyDescent="0.4">
      <c r="A1024" t="s">
        <v>4754</v>
      </c>
      <c r="B1024">
        <f t="shared" si="67"/>
        <v>1</v>
      </c>
      <c r="C1024" t="s">
        <v>1509</v>
      </c>
      <c r="D1024" t="s">
        <v>1507</v>
      </c>
      <c r="G1024" t="s">
        <v>6066</v>
      </c>
      <c r="I1024" s="94">
        <v>25000</v>
      </c>
      <c r="K1024" s="94">
        <v>25000</v>
      </c>
      <c r="L1024" t="s">
        <v>30</v>
      </c>
      <c r="M1024" s="92">
        <f>+XC!E109</f>
        <v>0</v>
      </c>
      <c r="O1024">
        <f t="shared" si="69"/>
        <v>0</v>
      </c>
      <c r="P1024" s="94">
        <f t="shared" si="68"/>
        <v>0</v>
      </c>
      <c r="R1024">
        <f t="shared" si="70"/>
        <v>0</v>
      </c>
    </row>
    <row r="1025" spans="1:18" x14ac:dyDescent="0.4">
      <c r="A1025" t="s">
        <v>4754</v>
      </c>
      <c r="B1025">
        <f t="shared" si="67"/>
        <v>1</v>
      </c>
      <c r="C1025" t="s">
        <v>4756</v>
      </c>
      <c r="M1025" s="92">
        <f>+XC!E110</f>
        <v>0</v>
      </c>
      <c r="O1025">
        <f t="shared" si="69"/>
        <v>0</v>
      </c>
      <c r="P1025" s="94">
        <f t="shared" si="68"/>
        <v>0</v>
      </c>
      <c r="R1025">
        <f t="shared" si="70"/>
        <v>0</v>
      </c>
    </row>
    <row r="1026" spans="1:18" x14ac:dyDescent="0.4">
      <c r="A1026" t="s">
        <v>4754</v>
      </c>
      <c r="B1026">
        <f t="shared" si="67"/>
        <v>1</v>
      </c>
      <c r="C1026" t="s">
        <v>1510</v>
      </c>
      <c r="D1026" t="s">
        <v>1511</v>
      </c>
      <c r="G1026" t="s">
        <v>6067</v>
      </c>
      <c r="I1026" s="94">
        <v>25000</v>
      </c>
      <c r="K1026" s="94">
        <v>25000</v>
      </c>
      <c r="L1026" t="s">
        <v>879</v>
      </c>
      <c r="M1026" s="92">
        <f>+XC!E111</f>
        <v>0</v>
      </c>
      <c r="O1026">
        <f t="shared" si="69"/>
        <v>0</v>
      </c>
      <c r="P1026" s="94">
        <f t="shared" si="68"/>
        <v>0</v>
      </c>
      <c r="R1026">
        <f t="shared" si="70"/>
        <v>0</v>
      </c>
    </row>
    <row r="1027" spans="1:18" x14ac:dyDescent="0.4">
      <c r="A1027" t="s">
        <v>4754</v>
      </c>
      <c r="B1027">
        <f t="shared" si="67"/>
        <v>1</v>
      </c>
      <c r="C1027" t="s">
        <v>1512</v>
      </c>
      <c r="D1027" t="s">
        <v>1513</v>
      </c>
      <c r="G1027" t="s">
        <v>6068</v>
      </c>
      <c r="I1027" s="94">
        <v>20000</v>
      </c>
      <c r="K1027" s="94">
        <v>20000</v>
      </c>
      <c r="L1027" t="s">
        <v>879</v>
      </c>
      <c r="M1027" s="92">
        <f>+XC!E112</f>
        <v>0</v>
      </c>
      <c r="O1027">
        <f t="shared" si="69"/>
        <v>0</v>
      </c>
      <c r="P1027" s="94">
        <f t="shared" si="68"/>
        <v>0</v>
      </c>
      <c r="R1027">
        <f t="shared" si="70"/>
        <v>0</v>
      </c>
    </row>
    <row r="1028" spans="1:18" x14ac:dyDescent="0.4">
      <c r="A1028" t="s">
        <v>4754</v>
      </c>
      <c r="B1028">
        <f t="shared" ref="B1028:B1091" si="71">+COUNTIF(C:C,C1028)</f>
        <v>1</v>
      </c>
      <c r="C1028" t="s">
        <v>1514</v>
      </c>
      <c r="D1028" t="s">
        <v>1515</v>
      </c>
      <c r="G1028" t="s">
        <v>6069</v>
      </c>
      <c r="I1028" s="94">
        <v>17000</v>
      </c>
      <c r="K1028" s="94">
        <v>17000</v>
      </c>
      <c r="L1028" t="s">
        <v>879</v>
      </c>
      <c r="M1028" s="92">
        <f>+XC!E113</f>
        <v>0</v>
      </c>
      <c r="O1028">
        <f t="shared" si="69"/>
        <v>0</v>
      </c>
      <c r="P1028" s="94">
        <f t="shared" ref="P1028:P1091" si="72">+M1028*K1028</f>
        <v>0</v>
      </c>
      <c r="R1028">
        <f t="shared" si="70"/>
        <v>0</v>
      </c>
    </row>
    <row r="1029" spans="1:18" x14ac:dyDescent="0.4">
      <c r="A1029" t="s">
        <v>4754</v>
      </c>
      <c r="B1029">
        <f t="shared" si="71"/>
        <v>1</v>
      </c>
      <c r="C1029" t="s">
        <v>1516</v>
      </c>
      <c r="D1029" t="s">
        <v>1517</v>
      </c>
      <c r="G1029" t="s">
        <v>6070</v>
      </c>
      <c r="I1029" s="94">
        <v>25000</v>
      </c>
      <c r="K1029" s="94">
        <v>25000</v>
      </c>
      <c r="L1029" t="s">
        <v>879</v>
      </c>
      <c r="M1029" s="92">
        <f>+XC!E114</f>
        <v>0</v>
      </c>
      <c r="O1029">
        <f t="shared" ref="O1029:O1092" si="73">+M1029+N1029</f>
        <v>0</v>
      </c>
      <c r="P1029" s="94">
        <f t="shared" si="72"/>
        <v>0</v>
      </c>
      <c r="R1029">
        <f t="shared" ref="R1029:R1092" si="74">+M1029-Q1029</f>
        <v>0</v>
      </c>
    </row>
    <row r="1030" spans="1:18" x14ac:dyDescent="0.4">
      <c r="A1030" t="s">
        <v>4754</v>
      </c>
      <c r="B1030">
        <f t="shared" si="71"/>
        <v>1</v>
      </c>
      <c r="C1030" t="s">
        <v>1518</v>
      </c>
      <c r="D1030" t="s">
        <v>1519</v>
      </c>
      <c r="G1030" t="s">
        <v>6071</v>
      </c>
      <c r="I1030" s="94">
        <v>20000</v>
      </c>
      <c r="K1030" s="94">
        <v>20000</v>
      </c>
      <c r="L1030" t="s">
        <v>879</v>
      </c>
      <c r="M1030" s="92">
        <f>+XC!E115</f>
        <v>0</v>
      </c>
      <c r="O1030">
        <f t="shared" si="73"/>
        <v>0</v>
      </c>
      <c r="P1030" s="94">
        <f t="shared" si="72"/>
        <v>0</v>
      </c>
      <c r="R1030">
        <f t="shared" si="74"/>
        <v>0</v>
      </c>
    </row>
    <row r="1031" spans="1:18" x14ac:dyDescent="0.4">
      <c r="A1031" t="s">
        <v>4754</v>
      </c>
      <c r="B1031">
        <f t="shared" si="71"/>
        <v>1</v>
      </c>
      <c r="C1031" t="s">
        <v>1520</v>
      </c>
      <c r="D1031" t="s">
        <v>1521</v>
      </c>
      <c r="G1031" t="s">
        <v>6072</v>
      </c>
      <c r="I1031" s="94">
        <v>17000</v>
      </c>
      <c r="K1031" s="94">
        <v>17000</v>
      </c>
      <c r="L1031" t="s">
        <v>879</v>
      </c>
      <c r="M1031" s="92">
        <f>+XC!E116</f>
        <v>0</v>
      </c>
      <c r="O1031">
        <f t="shared" si="73"/>
        <v>0</v>
      </c>
      <c r="P1031" s="94">
        <f t="shared" si="72"/>
        <v>0</v>
      </c>
      <c r="R1031">
        <f t="shared" si="74"/>
        <v>0</v>
      </c>
    </row>
    <row r="1032" spans="1:18" x14ac:dyDescent="0.4">
      <c r="A1032" t="s">
        <v>4754</v>
      </c>
      <c r="B1032">
        <f t="shared" si="71"/>
        <v>1</v>
      </c>
      <c r="C1032" t="s">
        <v>1522</v>
      </c>
      <c r="D1032" t="s">
        <v>1523</v>
      </c>
      <c r="G1032" t="s">
        <v>6073</v>
      </c>
      <c r="I1032" s="94">
        <v>33000</v>
      </c>
      <c r="K1032" s="94">
        <v>33000</v>
      </c>
      <c r="L1032" t="s">
        <v>879</v>
      </c>
      <c r="M1032" s="92">
        <f>+XC!E117</f>
        <v>0</v>
      </c>
      <c r="O1032">
        <f t="shared" si="73"/>
        <v>0</v>
      </c>
      <c r="P1032" s="94">
        <f t="shared" si="72"/>
        <v>0</v>
      </c>
      <c r="R1032">
        <f t="shared" si="74"/>
        <v>0</v>
      </c>
    </row>
    <row r="1033" spans="1:18" x14ac:dyDescent="0.4">
      <c r="A1033" t="s">
        <v>4754</v>
      </c>
      <c r="B1033">
        <f t="shared" si="71"/>
        <v>1</v>
      </c>
      <c r="C1033" t="s">
        <v>1524</v>
      </c>
      <c r="D1033" t="s">
        <v>1525</v>
      </c>
      <c r="G1033" t="s">
        <v>6074</v>
      </c>
      <c r="I1033" s="94">
        <v>33000</v>
      </c>
      <c r="K1033" s="94">
        <v>33000</v>
      </c>
      <c r="L1033" t="s">
        <v>879</v>
      </c>
      <c r="M1033" s="92">
        <f>+XC!E118</f>
        <v>0</v>
      </c>
      <c r="O1033">
        <f t="shared" si="73"/>
        <v>0</v>
      </c>
      <c r="P1033" s="94">
        <f t="shared" si="72"/>
        <v>0</v>
      </c>
      <c r="R1033">
        <f t="shared" si="74"/>
        <v>0</v>
      </c>
    </row>
    <row r="1034" spans="1:18" x14ac:dyDescent="0.4">
      <c r="A1034" t="s">
        <v>4754</v>
      </c>
      <c r="B1034">
        <f t="shared" si="71"/>
        <v>1</v>
      </c>
      <c r="C1034" t="s">
        <v>1526</v>
      </c>
      <c r="D1034" t="s">
        <v>1527</v>
      </c>
      <c r="G1034" t="s">
        <v>6075</v>
      </c>
      <c r="I1034" s="94">
        <v>16000</v>
      </c>
      <c r="K1034" s="94">
        <v>16000</v>
      </c>
      <c r="L1034" t="s">
        <v>879</v>
      </c>
      <c r="M1034" s="92">
        <f>+XC!E119</f>
        <v>0</v>
      </c>
      <c r="O1034">
        <f t="shared" si="73"/>
        <v>0</v>
      </c>
      <c r="P1034" s="94">
        <f t="shared" si="72"/>
        <v>0</v>
      </c>
      <c r="R1034">
        <f t="shared" si="74"/>
        <v>0</v>
      </c>
    </row>
    <row r="1035" spans="1:18" x14ac:dyDescent="0.4">
      <c r="A1035" t="s">
        <v>4754</v>
      </c>
      <c r="B1035">
        <f t="shared" si="71"/>
        <v>1</v>
      </c>
      <c r="C1035" t="s">
        <v>1528</v>
      </c>
      <c r="D1035" t="s">
        <v>1529</v>
      </c>
      <c r="G1035" t="s">
        <v>6076</v>
      </c>
      <c r="I1035" s="94">
        <v>16000</v>
      </c>
      <c r="K1035" s="94">
        <v>16000</v>
      </c>
      <c r="L1035" t="s">
        <v>879</v>
      </c>
      <c r="M1035" s="92">
        <f>+XC!E120</f>
        <v>0</v>
      </c>
      <c r="O1035">
        <f t="shared" si="73"/>
        <v>0</v>
      </c>
      <c r="P1035" s="94">
        <f t="shared" si="72"/>
        <v>0</v>
      </c>
      <c r="R1035">
        <f t="shared" si="74"/>
        <v>0</v>
      </c>
    </row>
    <row r="1036" spans="1:18" x14ac:dyDescent="0.4">
      <c r="A1036" t="s">
        <v>4754</v>
      </c>
      <c r="B1036">
        <f t="shared" si="71"/>
        <v>1</v>
      </c>
      <c r="C1036" t="s">
        <v>1530</v>
      </c>
      <c r="D1036" t="s">
        <v>1531</v>
      </c>
      <c r="G1036" t="s">
        <v>6077</v>
      </c>
      <c r="I1036" s="94">
        <v>9000</v>
      </c>
      <c r="K1036" s="94">
        <v>9000</v>
      </c>
      <c r="L1036" t="s">
        <v>879</v>
      </c>
      <c r="M1036" s="92">
        <f>+XC!E121</f>
        <v>0</v>
      </c>
      <c r="O1036">
        <f t="shared" si="73"/>
        <v>0</v>
      </c>
      <c r="P1036" s="94">
        <f t="shared" si="72"/>
        <v>0</v>
      </c>
      <c r="R1036">
        <f t="shared" si="74"/>
        <v>0</v>
      </c>
    </row>
    <row r="1037" spans="1:18" x14ac:dyDescent="0.4">
      <c r="A1037" t="s">
        <v>4754</v>
      </c>
      <c r="B1037">
        <f t="shared" si="71"/>
        <v>1</v>
      </c>
      <c r="C1037" t="s">
        <v>1532</v>
      </c>
      <c r="D1037" t="s">
        <v>1533</v>
      </c>
      <c r="G1037" t="s">
        <v>6078</v>
      </c>
      <c r="I1037" s="94">
        <v>10000</v>
      </c>
      <c r="K1037" s="94">
        <v>10000</v>
      </c>
      <c r="L1037" t="s">
        <v>879</v>
      </c>
      <c r="M1037" s="92">
        <f>+XC!E122</f>
        <v>0</v>
      </c>
      <c r="O1037">
        <f t="shared" si="73"/>
        <v>0</v>
      </c>
      <c r="P1037" s="94">
        <f t="shared" si="72"/>
        <v>0</v>
      </c>
      <c r="R1037">
        <f t="shared" si="74"/>
        <v>0</v>
      </c>
    </row>
    <row r="1038" spans="1:18" x14ac:dyDescent="0.4">
      <c r="A1038" t="s">
        <v>4754</v>
      </c>
      <c r="B1038">
        <f t="shared" si="71"/>
        <v>1</v>
      </c>
      <c r="C1038" t="s">
        <v>1534</v>
      </c>
      <c r="D1038" t="s">
        <v>1535</v>
      </c>
      <c r="G1038" t="s">
        <v>6079</v>
      </c>
      <c r="I1038" s="94">
        <v>22000</v>
      </c>
      <c r="K1038" s="94">
        <v>22000</v>
      </c>
      <c r="L1038" t="s">
        <v>879</v>
      </c>
      <c r="M1038" s="92">
        <f>+XC!E123</f>
        <v>0</v>
      </c>
      <c r="O1038">
        <f t="shared" si="73"/>
        <v>0</v>
      </c>
      <c r="P1038" s="94">
        <f t="shared" si="72"/>
        <v>0</v>
      </c>
      <c r="R1038">
        <f t="shared" si="74"/>
        <v>0</v>
      </c>
    </row>
    <row r="1039" spans="1:18" x14ac:dyDescent="0.4">
      <c r="A1039" t="s">
        <v>4754</v>
      </c>
      <c r="B1039">
        <f t="shared" si="71"/>
        <v>1</v>
      </c>
      <c r="C1039" t="s">
        <v>1536</v>
      </c>
      <c r="D1039" t="s">
        <v>1537</v>
      </c>
      <c r="G1039" t="s">
        <v>6080</v>
      </c>
      <c r="I1039" s="94">
        <v>22000</v>
      </c>
      <c r="K1039" s="94">
        <v>22000</v>
      </c>
      <c r="L1039" t="s">
        <v>879</v>
      </c>
      <c r="M1039" s="92">
        <f>+XC!E124</f>
        <v>0</v>
      </c>
      <c r="O1039">
        <f t="shared" si="73"/>
        <v>0</v>
      </c>
      <c r="P1039" s="94">
        <f t="shared" si="72"/>
        <v>0</v>
      </c>
      <c r="R1039">
        <f t="shared" si="74"/>
        <v>0</v>
      </c>
    </row>
    <row r="1040" spans="1:18" x14ac:dyDescent="0.4">
      <c r="A1040" t="s">
        <v>4754</v>
      </c>
      <c r="B1040">
        <f t="shared" si="71"/>
        <v>1</v>
      </c>
      <c r="C1040" t="s">
        <v>1538</v>
      </c>
      <c r="D1040" t="s">
        <v>1539</v>
      </c>
      <c r="G1040" t="s">
        <v>6081</v>
      </c>
      <c r="I1040" s="94">
        <v>25000</v>
      </c>
      <c r="K1040" s="94">
        <v>25000</v>
      </c>
      <c r="L1040" t="s">
        <v>879</v>
      </c>
      <c r="M1040" s="92">
        <f>+XC!E125</f>
        <v>0</v>
      </c>
      <c r="O1040">
        <f t="shared" si="73"/>
        <v>0</v>
      </c>
      <c r="P1040" s="94">
        <f t="shared" si="72"/>
        <v>0</v>
      </c>
      <c r="R1040">
        <f t="shared" si="74"/>
        <v>0</v>
      </c>
    </row>
    <row r="1041" spans="1:18" x14ac:dyDescent="0.4">
      <c r="A1041" t="s">
        <v>4754</v>
      </c>
      <c r="B1041">
        <f t="shared" si="71"/>
        <v>1</v>
      </c>
      <c r="C1041" t="s">
        <v>4757</v>
      </c>
      <c r="M1041" s="92">
        <f>+XC!E126</f>
        <v>0</v>
      </c>
      <c r="O1041">
        <f t="shared" si="73"/>
        <v>0</v>
      </c>
      <c r="P1041" s="94">
        <f t="shared" si="72"/>
        <v>0</v>
      </c>
      <c r="R1041">
        <f t="shared" si="74"/>
        <v>0</v>
      </c>
    </row>
    <row r="1042" spans="1:18" x14ac:dyDescent="0.4">
      <c r="A1042" t="s">
        <v>4754</v>
      </c>
      <c r="B1042">
        <f t="shared" si="71"/>
        <v>1</v>
      </c>
      <c r="C1042" t="s">
        <v>1540</v>
      </c>
      <c r="D1042" t="s">
        <v>1541</v>
      </c>
      <c r="G1042" t="s">
        <v>6082</v>
      </c>
      <c r="I1042" s="94">
        <v>155000</v>
      </c>
      <c r="K1042" s="94">
        <v>155000</v>
      </c>
      <c r="L1042" t="s">
        <v>1542</v>
      </c>
      <c r="M1042" s="92">
        <f>+XC!E127</f>
        <v>0</v>
      </c>
      <c r="O1042">
        <f t="shared" si="73"/>
        <v>0</v>
      </c>
      <c r="P1042" s="94">
        <f t="shared" si="72"/>
        <v>0</v>
      </c>
      <c r="R1042">
        <f t="shared" si="74"/>
        <v>0</v>
      </c>
    </row>
    <row r="1043" spans="1:18" x14ac:dyDescent="0.4">
      <c r="A1043" t="s">
        <v>4754</v>
      </c>
      <c r="B1043">
        <f t="shared" si="71"/>
        <v>1</v>
      </c>
      <c r="C1043" t="s">
        <v>1543</v>
      </c>
      <c r="D1043" t="s">
        <v>1541</v>
      </c>
      <c r="G1043" t="s">
        <v>6083</v>
      </c>
      <c r="I1043" s="94">
        <v>155000</v>
      </c>
      <c r="K1043" s="94">
        <v>155000</v>
      </c>
      <c r="L1043" t="s">
        <v>1544</v>
      </c>
      <c r="M1043" s="92">
        <f>+XC!E128</f>
        <v>0</v>
      </c>
      <c r="O1043">
        <f t="shared" si="73"/>
        <v>0</v>
      </c>
      <c r="P1043" s="94">
        <f t="shared" si="72"/>
        <v>0</v>
      </c>
      <c r="R1043">
        <f t="shared" si="74"/>
        <v>0</v>
      </c>
    </row>
    <row r="1044" spans="1:18" x14ac:dyDescent="0.4">
      <c r="A1044" t="s">
        <v>4754</v>
      </c>
      <c r="B1044">
        <f t="shared" si="71"/>
        <v>1</v>
      </c>
      <c r="C1044" t="s">
        <v>1545</v>
      </c>
      <c r="D1044" t="s">
        <v>1541</v>
      </c>
      <c r="G1044" t="s">
        <v>6084</v>
      </c>
      <c r="I1044" s="94">
        <v>155000</v>
      </c>
      <c r="K1044" s="94">
        <v>155000</v>
      </c>
      <c r="L1044" t="s">
        <v>1546</v>
      </c>
      <c r="M1044" s="92">
        <f>+XC!E129</f>
        <v>0</v>
      </c>
      <c r="O1044">
        <f t="shared" si="73"/>
        <v>0</v>
      </c>
      <c r="P1044" s="94">
        <f t="shared" si="72"/>
        <v>0</v>
      </c>
      <c r="R1044">
        <f t="shared" si="74"/>
        <v>0</v>
      </c>
    </row>
    <row r="1045" spans="1:18" x14ac:dyDescent="0.4">
      <c r="A1045" t="s">
        <v>4754</v>
      </c>
      <c r="B1045">
        <f t="shared" si="71"/>
        <v>1</v>
      </c>
      <c r="C1045" t="s">
        <v>1547</v>
      </c>
      <c r="D1045" t="s">
        <v>1541</v>
      </c>
      <c r="G1045" t="s">
        <v>6085</v>
      </c>
      <c r="I1045" s="94">
        <v>155000</v>
      </c>
      <c r="K1045" s="94">
        <v>155000</v>
      </c>
      <c r="L1045" t="s">
        <v>1548</v>
      </c>
      <c r="M1045" s="92">
        <f>+XC!E130</f>
        <v>0</v>
      </c>
      <c r="O1045">
        <f t="shared" si="73"/>
        <v>0</v>
      </c>
      <c r="P1045" s="94">
        <f t="shared" si="72"/>
        <v>0</v>
      </c>
      <c r="R1045">
        <f t="shared" si="74"/>
        <v>0</v>
      </c>
    </row>
    <row r="1046" spans="1:18" x14ac:dyDescent="0.4">
      <c r="A1046" t="s">
        <v>4754</v>
      </c>
      <c r="B1046">
        <f t="shared" si="71"/>
        <v>1</v>
      </c>
      <c r="C1046" t="s">
        <v>1549</v>
      </c>
      <c r="D1046" t="s">
        <v>1541</v>
      </c>
      <c r="G1046" t="s">
        <v>6086</v>
      </c>
      <c r="I1046" s="94">
        <v>155000</v>
      </c>
      <c r="K1046" s="94">
        <v>155000</v>
      </c>
      <c r="L1046" t="s">
        <v>1550</v>
      </c>
      <c r="M1046" s="92">
        <f>+XC!E131</f>
        <v>0</v>
      </c>
      <c r="O1046">
        <f t="shared" si="73"/>
        <v>0</v>
      </c>
      <c r="P1046" s="94">
        <f t="shared" si="72"/>
        <v>0</v>
      </c>
      <c r="R1046">
        <f t="shared" si="74"/>
        <v>0</v>
      </c>
    </row>
    <row r="1047" spans="1:18" x14ac:dyDescent="0.4">
      <c r="A1047" t="s">
        <v>4754</v>
      </c>
      <c r="B1047">
        <f t="shared" si="71"/>
        <v>1</v>
      </c>
      <c r="C1047" t="s">
        <v>1551</v>
      </c>
      <c r="D1047" t="s">
        <v>1541</v>
      </c>
      <c r="G1047" t="s">
        <v>6087</v>
      </c>
      <c r="I1047" s="94">
        <v>155000</v>
      </c>
      <c r="K1047" s="94">
        <v>155000</v>
      </c>
      <c r="L1047" t="s">
        <v>1552</v>
      </c>
      <c r="M1047" s="92">
        <f>+XC!E132</f>
        <v>0</v>
      </c>
      <c r="O1047">
        <f t="shared" si="73"/>
        <v>0</v>
      </c>
      <c r="P1047" s="94">
        <f t="shared" si="72"/>
        <v>0</v>
      </c>
      <c r="R1047">
        <f t="shared" si="74"/>
        <v>0</v>
      </c>
    </row>
    <row r="1048" spans="1:18" x14ac:dyDescent="0.4">
      <c r="A1048" t="s">
        <v>4754</v>
      </c>
      <c r="B1048">
        <f t="shared" si="71"/>
        <v>1</v>
      </c>
      <c r="C1048" t="s">
        <v>1553</v>
      </c>
      <c r="D1048" t="s">
        <v>1541</v>
      </c>
      <c r="G1048" t="s">
        <v>6088</v>
      </c>
      <c r="I1048" s="94">
        <v>155000</v>
      </c>
      <c r="K1048" s="94">
        <v>155000</v>
      </c>
      <c r="L1048" t="s">
        <v>1554</v>
      </c>
      <c r="M1048" s="92">
        <f>+XC!E133</f>
        <v>0</v>
      </c>
      <c r="O1048">
        <f t="shared" si="73"/>
        <v>0</v>
      </c>
      <c r="P1048" s="94">
        <f t="shared" si="72"/>
        <v>0</v>
      </c>
      <c r="R1048">
        <f t="shared" si="74"/>
        <v>0</v>
      </c>
    </row>
    <row r="1049" spans="1:18" x14ac:dyDescent="0.4">
      <c r="A1049" t="s">
        <v>4754</v>
      </c>
      <c r="B1049">
        <f t="shared" si="71"/>
        <v>1</v>
      </c>
      <c r="C1049" t="s">
        <v>1555</v>
      </c>
      <c r="D1049" t="s">
        <v>1541</v>
      </c>
      <c r="G1049" t="s">
        <v>6089</v>
      </c>
      <c r="I1049" s="94">
        <v>155000</v>
      </c>
      <c r="K1049" s="94">
        <v>155000</v>
      </c>
      <c r="L1049" t="s">
        <v>1556</v>
      </c>
      <c r="M1049" s="92">
        <f>+XC!E134</f>
        <v>0</v>
      </c>
      <c r="O1049">
        <f t="shared" si="73"/>
        <v>0</v>
      </c>
      <c r="P1049" s="94">
        <f t="shared" si="72"/>
        <v>0</v>
      </c>
      <c r="R1049">
        <f t="shared" si="74"/>
        <v>0</v>
      </c>
    </row>
    <row r="1050" spans="1:18" x14ac:dyDescent="0.4">
      <c r="A1050" t="s">
        <v>4754</v>
      </c>
      <c r="B1050">
        <f t="shared" si="71"/>
        <v>1</v>
      </c>
      <c r="C1050" t="s">
        <v>1557</v>
      </c>
      <c r="D1050" t="s">
        <v>1541</v>
      </c>
      <c r="G1050" t="s">
        <v>6090</v>
      </c>
      <c r="I1050" s="94">
        <v>155000</v>
      </c>
      <c r="K1050" s="94">
        <v>155000</v>
      </c>
      <c r="L1050" t="s">
        <v>1558</v>
      </c>
      <c r="M1050" s="92">
        <f>+XC!E135</f>
        <v>0</v>
      </c>
      <c r="O1050">
        <f t="shared" si="73"/>
        <v>0</v>
      </c>
      <c r="P1050" s="94">
        <f t="shared" si="72"/>
        <v>0</v>
      </c>
      <c r="R1050">
        <f t="shared" si="74"/>
        <v>0</v>
      </c>
    </row>
    <row r="1051" spans="1:18" x14ac:dyDescent="0.4">
      <c r="A1051" t="s">
        <v>4754</v>
      </c>
      <c r="B1051">
        <f t="shared" si="71"/>
        <v>1</v>
      </c>
      <c r="C1051" t="s">
        <v>1559</v>
      </c>
      <c r="D1051" t="s">
        <v>1541</v>
      </c>
      <c r="G1051" t="s">
        <v>6091</v>
      </c>
      <c r="I1051" s="94">
        <v>155000</v>
      </c>
      <c r="K1051" s="94">
        <v>155000</v>
      </c>
      <c r="L1051" t="s">
        <v>1560</v>
      </c>
      <c r="M1051" s="92">
        <f>+XC!E136</f>
        <v>0</v>
      </c>
      <c r="O1051">
        <f t="shared" si="73"/>
        <v>0</v>
      </c>
      <c r="P1051" s="94">
        <f t="shared" si="72"/>
        <v>0</v>
      </c>
      <c r="R1051">
        <f t="shared" si="74"/>
        <v>0</v>
      </c>
    </row>
    <row r="1052" spans="1:18" x14ac:dyDescent="0.4">
      <c r="A1052" t="s">
        <v>4754</v>
      </c>
      <c r="B1052">
        <f t="shared" si="71"/>
        <v>1</v>
      </c>
      <c r="C1052" t="s">
        <v>1561</v>
      </c>
      <c r="D1052" t="s">
        <v>1541</v>
      </c>
      <c r="G1052" t="s">
        <v>6092</v>
      </c>
      <c r="I1052" s="94">
        <v>155000</v>
      </c>
      <c r="K1052" s="94">
        <v>155000</v>
      </c>
      <c r="L1052" t="s">
        <v>1562</v>
      </c>
      <c r="M1052" s="92">
        <f>+XC!E137</f>
        <v>0</v>
      </c>
      <c r="O1052">
        <f t="shared" si="73"/>
        <v>0</v>
      </c>
      <c r="P1052" s="94">
        <f t="shared" si="72"/>
        <v>0</v>
      </c>
      <c r="R1052">
        <f t="shared" si="74"/>
        <v>0</v>
      </c>
    </row>
    <row r="1053" spans="1:18" x14ac:dyDescent="0.4">
      <c r="A1053" t="s">
        <v>4754</v>
      </c>
      <c r="B1053">
        <f t="shared" si="71"/>
        <v>1</v>
      </c>
      <c r="C1053" t="s">
        <v>1563</v>
      </c>
      <c r="D1053" t="s">
        <v>1541</v>
      </c>
      <c r="G1053" t="s">
        <v>6093</v>
      </c>
      <c r="I1053" s="94">
        <v>155000</v>
      </c>
      <c r="K1053" s="94">
        <v>155000</v>
      </c>
      <c r="L1053" t="s">
        <v>1564</v>
      </c>
      <c r="M1053" s="92">
        <f>+XC!E138</f>
        <v>0</v>
      </c>
      <c r="O1053">
        <f t="shared" si="73"/>
        <v>0</v>
      </c>
      <c r="P1053" s="94">
        <f t="shared" si="72"/>
        <v>0</v>
      </c>
      <c r="R1053">
        <f t="shared" si="74"/>
        <v>0</v>
      </c>
    </row>
    <row r="1054" spans="1:18" x14ac:dyDescent="0.4">
      <c r="A1054" t="s">
        <v>4754</v>
      </c>
      <c r="B1054">
        <f t="shared" si="71"/>
        <v>1</v>
      </c>
      <c r="C1054" t="s">
        <v>1565</v>
      </c>
      <c r="D1054" t="s">
        <v>1541</v>
      </c>
      <c r="G1054" t="s">
        <v>6094</v>
      </c>
      <c r="I1054" s="94">
        <v>155000</v>
      </c>
      <c r="K1054" s="94">
        <v>155000</v>
      </c>
      <c r="L1054" t="s">
        <v>1566</v>
      </c>
      <c r="M1054" s="92">
        <f>+XC!E139</f>
        <v>0</v>
      </c>
      <c r="O1054">
        <f t="shared" si="73"/>
        <v>0</v>
      </c>
      <c r="P1054" s="94">
        <f t="shared" si="72"/>
        <v>0</v>
      </c>
      <c r="R1054">
        <f t="shared" si="74"/>
        <v>0</v>
      </c>
    </row>
    <row r="1055" spans="1:18" x14ac:dyDescent="0.4">
      <c r="A1055" t="s">
        <v>4754</v>
      </c>
      <c r="B1055">
        <f t="shared" si="71"/>
        <v>1</v>
      </c>
      <c r="C1055" t="s">
        <v>1567</v>
      </c>
      <c r="D1055" t="s">
        <v>1541</v>
      </c>
      <c r="G1055" t="s">
        <v>6095</v>
      </c>
      <c r="I1055" s="94">
        <v>155000</v>
      </c>
      <c r="K1055" s="94">
        <v>155000</v>
      </c>
      <c r="L1055" t="s">
        <v>1568</v>
      </c>
      <c r="M1055" s="92">
        <f>+XC!E140</f>
        <v>0</v>
      </c>
      <c r="O1055">
        <f t="shared" si="73"/>
        <v>0</v>
      </c>
      <c r="P1055" s="94">
        <f t="shared" si="72"/>
        <v>0</v>
      </c>
      <c r="R1055">
        <f t="shared" si="74"/>
        <v>0</v>
      </c>
    </row>
    <row r="1056" spans="1:18" x14ac:dyDescent="0.4">
      <c r="A1056" t="s">
        <v>4754</v>
      </c>
      <c r="B1056">
        <f t="shared" si="71"/>
        <v>1</v>
      </c>
      <c r="C1056" t="s">
        <v>1569</v>
      </c>
      <c r="D1056" t="s">
        <v>1541</v>
      </c>
      <c r="G1056" t="s">
        <v>6096</v>
      </c>
      <c r="I1056" s="94">
        <v>155000</v>
      </c>
      <c r="K1056" s="94">
        <v>155000</v>
      </c>
      <c r="L1056" t="s">
        <v>1570</v>
      </c>
      <c r="M1056" s="92">
        <f>+XC!E141</f>
        <v>0</v>
      </c>
      <c r="O1056">
        <f t="shared" si="73"/>
        <v>0</v>
      </c>
      <c r="P1056" s="94">
        <f t="shared" si="72"/>
        <v>0</v>
      </c>
      <c r="R1056">
        <f t="shared" si="74"/>
        <v>0</v>
      </c>
    </row>
    <row r="1057" spans="1:18" x14ac:dyDescent="0.4">
      <c r="A1057" t="s">
        <v>4754</v>
      </c>
      <c r="B1057">
        <f t="shared" si="71"/>
        <v>1</v>
      </c>
      <c r="C1057" t="s">
        <v>1571</v>
      </c>
      <c r="D1057" t="s">
        <v>1541</v>
      </c>
      <c r="G1057" t="s">
        <v>6097</v>
      </c>
      <c r="I1057" s="94">
        <v>155000</v>
      </c>
      <c r="K1057" s="94">
        <v>155000</v>
      </c>
      <c r="L1057" t="s">
        <v>1572</v>
      </c>
      <c r="M1057" s="92">
        <f>+XC!E142</f>
        <v>0</v>
      </c>
      <c r="O1057">
        <f t="shared" si="73"/>
        <v>0</v>
      </c>
      <c r="P1057" s="94">
        <f t="shared" si="72"/>
        <v>0</v>
      </c>
      <c r="R1057">
        <f t="shared" si="74"/>
        <v>0</v>
      </c>
    </row>
    <row r="1058" spans="1:18" x14ac:dyDescent="0.4">
      <c r="A1058" t="s">
        <v>4754</v>
      </c>
      <c r="B1058">
        <f t="shared" si="71"/>
        <v>1</v>
      </c>
      <c r="C1058" t="s">
        <v>1573</v>
      </c>
      <c r="D1058" t="s">
        <v>1541</v>
      </c>
      <c r="G1058" t="s">
        <v>6098</v>
      </c>
      <c r="I1058" s="94">
        <v>155000</v>
      </c>
      <c r="K1058" s="94">
        <v>155000</v>
      </c>
      <c r="L1058" t="s">
        <v>1574</v>
      </c>
      <c r="M1058" s="92">
        <f>+XC!E143</f>
        <v>0</v>
      </c>
      <c r="O1058">
        <f t="shared" si="73"/>
        <v>0</v>
      </c>
      <c r="P1058" s="94">
        <f t="shared" si="72"/>
        <v>0</v>
      </c>
      <c r="R1058">
        <f t="shared" si="74"/>
        <v>0</v>
      </c>
    </row>
    <row r="1059" spans="1:18" x14ac:dyDescent="0.4">
      <c r="A1059" t="s">
        <v>4754</v>
      </c>
      <c r="B1059">
        <f t="shared" si="71"/>
        <v>1</v>
      </c>
      <c r="C1059" t="s">
        <v>1575</v>
      </c>
      <c r="D1059" t="s">
        <v>1576</v>
      </c>
      <c r="G1059" t="s">
        <v>6099</v>
      </c>
      <c r="I1059" s="94">
        <v>98000</v>
      </c>
      <c r="K1059" s="94">
        <v>98000</v>
      </c>
      <c r="L1059" t="s">
        <v>1542</v>
      </c>
      <c r="M1059" s="92">
        <f>+XC!E144</f>
        <v>0</v>
      </c>
      <c r="O1059">
        <f t="shared" si="73"/>
        <v>0</v>
      </c>
      <c r="P1059" s="94">
        <f t="shared" si="72"/>
        <v>0</v>
      </c>
      <c r="R1059">
        <f t="shared" si="74"/>
        <v>0</v>
      </c>
    </row>
    <row r="1060" spans="1:18" x14ac:dyDescent="0.4">
      <c r="A1060" t="s">
        <v>4754</v>
      </c>
      <c r="B1060">
        <f t="shared" si="71"/>
        <v>1</v>
      </c>
      <c r="C1060" t="s">
        <v>1577</v>
      </c>
      <c r="D1060" t="s">
        <v>1576</v>
      </c>
      <c r="G1060" t="s">
        <v>6100</v>
      </c>
      <c r="I1060" s="94">
        <v>98000</v>
      </c>
      <c r="K1060" s="94">
        <v>98000</v>
      </c>
      <c r="L1060" t="s">
        <v>1544</v>
      </c>
      <c r="M1060" s="92">
        <f>+XC!E145</f>
        <v>0</v>
      </c>
      <c r="O1060">
        <f t="shared" si="73"/>
        <v>0</v>
      </c>
      <c r="P1060" s="94">
        <f t="shared" si="72"/>
        <v>0</v>
      </c>
      <c r="R1060">
        <f t="shared" si="74"/>
        <v>0</v>
      </c>
    </row>
    <row r="1061" spans="1:18" x14ac:dyDescent="0.4">
      <c r="A1061" t="s">
        <v>4754</v>
      </c>
      <c r="B1061">
        <f t="shared" si="71"/>
        <v>1</v>
      </c>
      <c r="C1061" t="s">
        <v>1578</v>
      </c>
      <c r="D1061" t="s">
        <v>1576</v>
      </c>
      <c r="G1061" t="s">
        <v>6101</v>
      </c>
      <c r="I1061" s="94">
        <v>98000</v>
      </c>
      <c r="K1061" s="94">
        <v>98000</v>
      </c>
      <c r="L1061" t="s">
        <v>1546</v>
      </c>
      <c r="M1061" s="92">
        <f>+XC!E146</f>
        <v>0</v>
      </c>
      <c r="O1061">
        <f t="shared" si="73"/>
        <v>0</v>
      </c>
      <c r="P1061" s="94">
        <f t="shared" si="72"/>
        <v>0</v>
      </c>
      <c r="R1061">
        <f t="shared" si="74"/>
        <v>0</v>
      </c>
    </row>
    <row r="1062" spans="1:18" x14ac:dyDescent="0.4">
      <c r="A1062" t="s">
        <v>4754</v>
      </c>
      <c r="B1062">
        <f t="shared" si="71"/>
        <v>1</v>
      </c>
      <c r="C1062" t="s">
        <v>1579</v>
      </c>
      <c r="D1062" t="s">
        <v>1576</v>
      </c>
      <c r="G1062" t="s">
        <v>6102</v>
      </c>
      <c r="I1062" s="94">
        <v>98000</v>
      </c>
      <c r="K1062" s="94">
        <v>98000</v>
      </c>
      <c r="L1062" t="s">
        <v>1548</v>
      </c>
      <c r="M1062" s="92">
        <f>+XC!E147</f>
        <v>0</v>
      </c>
      <c r="O1062">
        <f t="shared" si="73"/>
        <v>0</v>
      </c>
      <c r="P1062" s="94">
        <f t="shared" si="72"/>
        <v>0</v>
      </c>
      <c r="R1062">
        <f t="shared" si="74"/>
        <v>0</v>
      </c>
    </row>
    <row r="1063" spans="1:18" x14ac:dyDescent="0.4">
      <c r="A1063" t="s">
        <v>4754</v>
      </c>
      <c r="B1063">
        <f t="shared" si="71"/>
        <v>1</v>
      </c>
      <c r="C1063" t="s">
        <v>1580</v>
      </c>
      <c r="D1063" t="s">
        <v>1576</v>
      </c>
      <c r="G1063" t="s">
        <v>6103</v>
      </c>
      <c r="I1063" s="94">
        <v>98000</v>
      </c>
      <c r="K1063" s="94">
        <v>98000</v>
      </c>
      <c r="L1063" t="s">
        <v>1550</v>
      </c>
      <c r="M1063" s="92">
        <f>+XC!E148</f>
        <v>0</v>
      </c>
      <c r="O1063">
        <f t="shared" si="73"/>
        <v>0</v>
      </c>
      <c r="P1063" s="94">
        <f t="shared" si="72"/>
        <v>0</v>
      </c>
      <c r="R1063">
        <f t="shared" si="74"/>
        <v>0</v>
      </c>
    </row>
    <row r="1064" spans="1:18" x14ac:dyDescent="0.4">
      <c r="A1064" t="s">
        <v>4754</v>
      </c>
      <c r="B1064">
        <f t="shared" si="71"/>
        <v>1</v>
      </c>
      <c r="C1064" t="s">
        <v>1581</v>
      </c>
      <c r="D1064" t="s">
        <v>1576</v>
      </c>
      <c r="G1064" t="s">
        <v>6104</v>
      </c>
      <c r="I1064" s="94">
        <v>98000</v>
      </c>
      <c r="K1064" s="94">
        <v>98000</v>
      </c>
      <c r="L1064" t="s">
        <v>1552</v>
      </c>
      <c r="M1064" s="92">
        <f>+XC!E149</f>
        <v>0</v>
      </c>
      <c r="O1064">
        <f t="shared" si="73"/>
        <v>0</v>
      </c>
      <c r="P1064" s="94">
        <f t="shared" si="72"/>
        <v>0</v>
      </c>
      <c r="R1064">
        <f t="shared" si="74"/>
        <v>0</v>
      </c>
    </row>
    <row r="1065" spans="1:18" x14ac:dyDescent="0.4">
      <c r="A1065" t="s">
        <v>4754</v>
      </c>
      <c r="B1065">
        <f t="shared" si="71"/>
        <v>1</v>
      </c>
      <c r="C1065" t="s">
        <v>1582</v>
      </c>
      <c r="D1065" t="s">
        <v>1576</v>
      </c>
      <c r="G1065" t="s">
        <v>6105</v>
      </c>
      <c r="I1065" s="94">
        <v>98000</v>
      </c>
      <c r="K1065" s="94">
        <v>98000</v>
      </c>
      <c r="L1065" t="s">
        <v>1554</v>
      </c>
      <c r="M1065" s="92">
        <f>+XC!E150</f>
        <v>0</v>
      </c>
      <c r="O1065">
        <f t="shared" si="73"/>
        <v>0</v>
      </c>
      <c r="P1065" s="94">
        <f t="shared" si="72"/>
        <v>0</v>
      </c>
      <c r="R1065">
        <f t="shared" si="74"/>
        <v>0</v>
      </c>
    </row>
    <row r="1066" spans="1:18" x14ac:dyDescent="0.4">
      <c r="A1066" t="s">
        <v>4754</v>
      </c>
      <c r="B1066">
        <f t="shared" si="71"/>
        <v>1</v>
      </c>
      <c r="C1066" t="s">
        <v>1583</v>
      </c>
      <c r="D1066" t="s">
        <v>1576</v>
      </c>
      <c r="G1066" t="s">
        <v>6106</v>
      </c>
      <c r="I1066" s="94">
        <v>98000</v>
      </c>
      <c r="K1066" s="94">
        <v>98000</v>
      </c>
      <c r="L1066" t="s">
        <v>1556</v>
      </c>
      <c r="M1066" s="92">
        <f>+XC!E151</f>
        <v>0</v>
      </c>
      <c r="O1066">
        <f t="shared" si="73"/>
        <v>0</v>
      </c>
      <c r="P1066" s="94">
        <f t="shared" si="72"/>
        <v>0</v>
      </c>
      <c r="R1066">
        <f t="shared" si="74"/>
        <v>0</v>
      </c>
    </row>
    <row r="1067" spans="1:18" x14ac:dyDescent="0.4">
      <c r="A1067" t="s">
        <v>4754</v>
      </c>
      <c r="B1067">
        <f t="shared" si="71"/>
        <v>1</v>
      </c>
      <c r="C1067" t="s">
        <v>1584</v>
      </c>
      <c r="D1067" t="s">
        <v>1576</v>
      </c>
      <c r="G1067" t="s">
        <v>6107</v>
      </c>
      <c r="I1067" s="94">
        <v>98000</v>
      </c>
      <c r="K1067" s="94">
        <v>98000</v>
      </c>
      <c r="L1067" t="s">
        <v>1558</v>
      </c>
      <c r="M1067" s="92">
        <f>+XC!E152</f>
        <v>0</v>
      </c>
      <c r="O1067">
        <f t="shared" si="73"/>
        <v>0</v>
      </c>
      <c r="P1067" s="94">
        <f t="shared" si="72"/>
        <v>0</v>
      </c>
      <c r="R1067">
        <f t="shared" si="74"/>
        <v>0</v>
      </c>
    </row>
    <row r="1068" spans="1:18" x14ac:dyDescent="0.4">
      <c r="A1068" t="s">
        <v>4754</v>
      </c>
      <c r="B1068">
        <f t="shared" si="71"/>
        <v>1</v>
      </c>
      <c r="C1068" t="s">
        <v>1585</v>
      </c>
      <c r="D1068" t="s">
        <v>1576</v>
      </c>
      <c r="G1068" t="s">
        <v>6108</v>
      </c>
      <c r="I1068" s="94">
        <v>98000</v>
      </c>
      <c r="K1068" s="94">
        <v>98000</v>
      </c>
      <c r="L1068" t="s">
        <v>1560</v>
      </c>
      <c r="M1068" s="92">
        <f>+XC!E153</f>
        <v>0</v>
      </c>
      <c r="O1068">
        <f t="shared" si="73"/>
        <v>0</v>
      </c>
      <c r="P1068" s="94">
        <f t="shared" si="72"/>
        <v>0</v>
      </c>
      <c r="R1068">
        <f t="shared" si="74"/>
        <v>0</v>
      </c>
    </row>
    <row r="1069" spans="1:18" x14ac:dyDescent="0.4">
      <c r="A1069" t="s">
        <v>4754</v>
      </c>
      <c r="B1069">
        <f t="shared" si="71"/>
        <v>1</v>
      </c>
      <c r="C1069" t="s">
        <v>1586</v>
      </c>
      <c r="D1069" t="s">
        <v>1576</v>
      </c>
      <c r="G1069" t="s">
        <v>6109</v>
      </c>
      <c r="I1069" s="94">
        <v>98000</v>
      </c>
      <c r="K1069" s="94">
        <v>98000</v>
      </c>
      <c r="L1069" t="s">
        <v>1562</v>
      </c>
      <c r="M1069" s="92">
        <f>+XC!E154</f>
        <v>0</v>
      </c>
      <c r="O1069">
        <f t="shared" si="73"/>
        <v>0</v>
      </c>
      <c r="P1069" s="94">
        <f t="shared" si="72"/>
        <v>0</v>
      </c>
      <c r="R1069">
        <f t="shared" si="74"/>
        <v>0</v>
      </c>
    </row>
    <row r="1070" spans="1:18" x14ac:dyDescent="0.4">
      <c r="A1070" t="s">
        <v>4754</v>
      </c>
      <c r="B1070">
        <f t="shared" si="71"/>
        <v>1</v>
      </c>
      <c r="C1070" t="s">
        <v>1587</v>
      </c>
      <c r="D1070" t="s">
        <v>1576</v>
      </c>
      <c r="G1070" t="s">
        <v>6110</v>
      </c>
      <c r="I1070" s="94">
        <v>98000</v>
      </c>
      <c r="K1070" s="94">
        <v>98000</v>
      </c>
      <c r="L1070" t="s">
        <v>1564</v>
      </c>
      <c r="M1070" s="92">
        <f>+XC!E155</f>
        <v>0</v>
      </c>
      <c r="O1070">
        <f t="shared" si="73"/>
        <v>0</v>
      </c>
      <c r="P1070" s="94">
        <f t="shared" si="72"/>
        <v>0</v>
      </c>
      <c r="R1070">
        <f t="shared" si="74"/>
        <v>0</v>
      </c>
    </row>
    <row r="1071" spans="1:18" x14ac:dyDescent="0.4">
      <c r="A1071" t="s">
        <v>4754</v>
      </c>
      <c r="B1071">
        <f t="shared" si="71"/>
        <v>1</v>
      </c>
      <c r="C1071" t="s">
        <v>1588</v>
      </c>
      <c r="D1071" t="s">
        <v>1576</v>
      </c>
      <c r="G1071" t="s">
        <v>6111</v>
      </c>
      <c r="I1071" s="94">
        <v>98000</v>
      </c>
      <c r="K1071" s="94">
        <v>98000</v>
      </c>
      <c r="L1071" t="s">
        <v>1566</v>
      </c>
      <c r="M1071" s="92">
        <f>+XC!E156</f>
        <v>0</v>
      </c>
      <c r="O1071">
        <f t="shared" si="73"/>
        <v>0</v>
      </c>
      <c r="P1071" s="94">
        <f t="shared" si="72"/>
        <v>0</v>
      </c>
      <c r="R1071">
        <f t="shared" si="74"/>
        <v>0</v>
      </c>
    </row>
    <row r="1072" spans="1:18" x14ac:dyDescent="0.4">
      <c r="A1072" t="s">
        <v>4754</v>
      </c>
      <c r="B1072">
        <f t="shared" si="71"/>
        <v>1</v>
      </c>
      <c r="C1072" t="s">
        <v>1589</v>
      </c>
      <c r="D1072" t="s">
        <v>1576</v>
      </c>
      <c r="G1072" t="s">
        <v>6112</v>
      </c>
      <c r="I1072" s="94">
        <v>98000</v>
      </c>
      <c r="K1072" s="94">
        <v>98000</v>
      </c>
      <c r="L1072" t="s">
        <v>1568</v>
      </c>
      <c r="M1072" s="92">
        <f>+XC!E157</f>
        <v>0</v>
      </c>
      <c r="O1072">
        <f t="shared" si="73"/>
        <v>0</v>
      </c>
      <c r="P1072" s="94">
        <f t="shared" si="72"/>
        <v>0</v>
      </c>
      <c r="R1072">
        <f t="shared" si="74"/>
        <v>0</v>
      </c>
    </row>
    <row r="1073" spans="1:18" x14ac:dyDescent="0.4">
      <c r="A1073" t="s">
        <v>4754</v>
      </c>
      <c r="B1073">
        <f t="shared" si="71"/>
        <v>1</v>
      </c>
      <c r="C1073" t="s">
        <v>1590</v>
      </c>
      <c r="D1073" t="s">
        <v>1576</v>
      </c>
      <c r="G1073" t="s">
        <v>6113</v>
      </c>
      <c r="I1073" s="94">
        <v>98000</v>
      </c>
      <c r="K1073" s="94">
        <v>98000</v>
      </c>
      <c r="L1073" t="s">
        <v>1570</v>
      </c>
      <c r="M1073" s="92">
        <f>+XC!E158</f>
        <v>0</v>
      </c>
      <c r="O1073">
        <f t="shared" si="73"/>
        <v>0</v>
      </c>
      <c r="P1073" s="94">
        <f t="shared" si="72"/>
        <v>0</v>
      </c>
      <c r="R1073">
        <f t="shared" si="74"/>
        <v>0</v>
      </c>
    </row>
    <row r="1074" spans="1:18" x14ac:dyDescent="0.4">
      <c r="A1074" t="s">
        <v>4754</v>
      </c>
      <c r="B1074">
        <f t="shared" si="71"/>
        <v>1</v>
      </c>
      <c r="C1074" t="s">
        <v>1591</v>
      </c>
      <c r="D1074" t="s">
        <v>1576</v>
      </c>
      <c r="G1074" t="s">
        <v>6114</v>
      </c>
      <c r="I1074" s="94">
        <v>98000</v>
      </c>
      <c r="K1074" s="94">
        <v>98000</v>
      </c>
      <c r="L1074" t="s">
        <v>1572</v>
      </c>
      <c r="M1074" s="92">
        <f>+XC!E159</f>
        <v>0</v>
      </c>
      <c r="O1074">
        <f t="shared" si="73"/>
        <v>0</v>
      </c>
      <c r="P1074" s="94">
        <f t="shared" si="72"/>
        <v>0</v>
      </c>
      <c r="R1074">
        <f t="shared" si="74"/>
        <v>0</v>
      </c>
    </row>
    <row r="1075" spans="1:18" x14ac:dyDescent="0.4">
      <c r="A1075" t="s">
        <v>4754</v>
      </c>
      <c r="B1075">
        <f t="shared" si="71"/>
        <v>1</v>
      </c>
      <c r="C1075" t="s">
        <v>1592</v>
      </c>
      <c r="D1075" t="s">
        <v>1576</v>
      </c>
      <c r="G1075" t="s">
        <v>6115</v>
      </c>
      <c r="I1075" s="94">
        <v>98000</v>
      </c>
      <c r="K1075" s="94">
        <v>98000</v>
      </c>
      <c r="L1075" t="s">
        <v>1574</v>
      </c>
      <c r="M1075" s="92">
        <f>+XC!E160</f>
        <v>0</v>
      </c>
      <c r="O1075">
        <f t="shared" si="73"/>
        <v>0</v>
      </c>
      <c r="P1075" s="94">
        <f t="shared" si="72"/>
        <v>0</v>
      </c>
      <c r="R1075">
        <f t="shared" si="74"/>
        <v>0</v>
      </c>
    </row>
    <row r="1076" spans="1:18" x14ac:dyDescent="0.4">
      <c r="A1076" t="s">
        <v>4754</v>
      </c>
      <c r="B1076">
        <f t="shared" si="71"/>
        <v>1</v>
      </c>
      <c r="C1076" t="s">
        <v>1593</v>
      </c>
      <c r="D1076" t="s">
        <v>1594</v>
      </c>
      <c r="G1076" t="s">
        <v>6116</v>
      </c>
      <c r="I1076" s="94">
        <v>98000</v>
      </c>
      <c r="K1076" s="94">
        <v>98000</v>
      </c>
      <c r="L1076" t="s">
        <v>1542</v>
      </c>
      <c r="M1076" s="92">
        <f>+XC!E161</f>
        <v>0</v>
      </c>
      <c r="O1076">
        <f t="shared" si="73"/>
        <v>0</v>
      </c>
      <c r="P1076" s="94">
        <f t="shared" si="72"/>
        <v>0</v>
      </c>
      <c r="R1076">
        <f t="shared" si="74"/>
        <v>0</v>
      </c>
    </row>
    <row r="1077" spans="1:18" x14ac:dyDescent="0.4">
      <c r="A1077" t="s">
        <v>4754</v>
      </c>
      <c r="B1077">
        <f t="shared" si="71"/>
        <v>1</v>
      </c>
      <c r="C1077" t="s">
        <v>1595</v>
      </c>
      <c r="D1077" t="s">
        <v>1594</v>
      </c>
      <c r="G1077" t="s">
        <v>6117</v>
      </c>
      <c r="I1077" s="94">
        <v>98000</v>
      </c>
      <c r="K1077" s="94">
        <v>98000</v>
      </c>
      <c r="L1077" t="s">
        <v>1544</v>
      </c>
      <c r="M1077" s="92">
        <f>+XC!E162</f>
        <v>0</v>
      </c>
      <c r="O1077">
        <f t="shared" si="73"/>
        <v>0</v>
      </c>
      <c r="P1077" s="94">
        <f t="shared" si="72"/>
        <v>0</v>
      </c>
      <c r="R1077">
        <f t="shared" si="74"/>
        <v>0</v>
      </c>
    </row>
    <row r="1078" spans="1:18" x14ac:dyDescent="0.4">
      <c r="A1078" t="s">
        <v>4754</v>
      </c>
      <c r="B1078">
        <f t="shared" si="71"/>
        <v>1</v>
      </c>
      <c r="C1078" t="s">
        <v>1596</v>
      </c>
      <c r="D1078" t="s">
        <v>1594</v>
      </c>
      <c r="G1078" t="s">
        <v>6118</v>
      </c>
      <c r="I1078" s="94">
        <v>98000</v>
      </c>
      <c r="K1078" s="94">
        <v>98000</v>
      </c>
      <c r="L1078" t="s">
        <v>1546</v>
      </c>
      <c r="M1078" s="92">
        <f>+XC!E163</f>
        <v>0</v>
      </c>
      <c r="O1078">
        <f t="shared" si="73"/>
        <v>0</v>
      </c>
      <c r="P1078" s="94">
        <f t="shared" si="72"/>
        <v>0</v>
      </c>
      <c r="R1078">
        <f t="shared" si="74"/>
        <v>0</v>
      </c>
    </row>
    <row r="1079" spans="1:18" x14ac:dyDescent="0.4">
      <c r="A1079" t="s">
        <v>4754</v>
      </c>
      <c r="B1079">
        <f t="shared" si="71"/>
        <v>1</v>
      </c>
      <c r="C1079" t="s">
        <v>1597</v>
      </c>
      <c r="D1079" t="s">
        <v>1594</v>
      </c>
      <c r="G1079" t="s">
        <v>6119</v>
      </c>
      <c r="I1079" s="94">
        <v>98000</v>
      </c>
      <c r="K1079" s="94">
        <v>98000</v>
      </c>
      <c r="L1079" t="s">
        <v>1548</v>
      </c>
      <c r="M1079" s="92">
        <f>+XC!E164</f>
        <v>0</v>
      </c>
      <c r="O1079">
        <f t="shared" si="73"/>
        <v>0</v>
      </c>
      <c r="P1079" s="94">
        <f t="shared" si="72"/>
        <v>0</v>
      </c>
      <c r="R1079">
        <f t="shared" si="74"/>
        <v>0</v>
      </c>
    </row>
    <row r="1080" spans="1:18" x14ac:dyDescent="0.4">
      <c r="A1080" t="s">
        <v>4754</v>
      </c>
      <c r="B1080">
        <f t="shared" si="71"/>
        <v>1</v>
      </c>
      <c r="C1080" t="s">
        <v>1598</v>
      </c>
      <c r="D1080" t="s">
        <v>1594</v>
      </c>
      <c r="G1080" t="s">
        <v>6120</v>
      </c>
      <c r="I1080" s="94">
        <v>98000</v>
      </c>
      <c r="K1080" s="94">
        <v>98000</v>
      </c>
      <c r="L1080" t="s">
        <v>1550</v>
      </c>
      <c r="M1080" s="92">
        <f>+XC!E165</f>
        <v>0</v>
      </c>
      <c r="O1080">
        <f t="shared" si="73"/>
        <v>0</v>
      </c>
      <c r="P1080" s="94">
        <f t="shared" si="72"/>
        <v>0</v>
      </c>
      <c r="R1080">
        <f t="shared" si="74"/>
        <v>0</v>
      </c>
    </row>
    <row r="1081" spans="1:18" x14ac:dyDescent="0.4">
      <c r="A1081" t="s">
        <v>4754</v>
      </c>
      <c r="B1081">
        <f t="shared" si="71"/>
        <v>1</v>
      </c>
      <c r="C1081" t="s">
        <v>1599</v>
      </c>
      <c r="D1081" t="s">
        <v>1594</v>
      </c>
      <c r="G1081" t="s">
        <v>6121</v>
      </c>
      <c r="I1081" s="94">
        <v>98000</v>
      </c>
      <c r="K1081" s="94">
        <v>98000</v>
      </c>
      <c r="L1081" t="s">
        <v>1552</v>
      </c>
      <c r="M1081" s="92">
        <f>+XC!E166</f>
        <v>0</v>
      </c>
      <c r="O1081">
        <f t="shared" si="73"/>
        <v>0</v>
      </c>
      <c r="P1081" s="94">
        <f t="shared" si="72"/>
        <v>0</v>
      </c>
      <c r="R1081">
        <f t="shared" si="74"/>
        <v>0</v>
      </c>
    </row>
    <row r="1082" spans="1:18" x14ac:dyDescent="0.4">
      <c r="A1082" t="s">
        <v>4754</v>
      </c>
      <c r="B1082">
        <f t="shared" si="71"/>
        <v>1</v>
      </c>
      <c r="C1082" t="s">
        <v>1600</v>
      </c>
      <c r="D1082" t="s">
        <v>1594</v>
      </c>
      <c r="G1082" t="s">
        <v>6122</v>
      </c>
      <c r="I1082" s="94">
        <v>98000</v>
      </c>
      <c r="K1082" s="94">
        <v>98000</v>
      </c>
      <c r="L1082" t="s">
        <v>1554</v>
      </c>
      <c r="M1082" s="92">
        <f>+XC!E167</f>
        <v>0</v>
      </c>
      <c r="O1082">
        <f t="shared" si="73"/>
        <v>0</v>
      </c>
      <c r="P1082" s="94">
        <f t="shared" si="72"/>
        <v>0</v>
      </c>
      <c r="R1082">
        <f t="shared" si="74"/>
        <v>0</v>
      </c>
    </row>
    <row r="1083" spans="1:18" x14ac:dyDescent="0.4">
      <c r="A1083" t="s">
        <v>4754</v>
      </c>
      <c r="B1083">
        <f t="shared" si="71"/>
        <v>1</v>
      </c>
      <c r="C1083" t="s">
        <v>1601</v>
      </c>
      <c r="D1083" t="s">
        <v>1594</v>
      </c>
      <c r="G1083" t="s">
        <v>6123</v>
      </c>
      <c r="I1083" s="94">
        <v>98000</v>
      </c>
      <c r="K1083" s="94">
        <v>98000</v>
      </c>
      <c r="L1083" t="s">
        <v>1556</v>
      </c>
      <c r="M1083" s="92">
        <f>+XC!E168</f>
        <v>0</v>
      </c>
      <c r="O1083">
        <f t="shared" si="73"/>
        <v>0</v>
      </c>
      <c r="P1083" s="94">
        <f t="shared" si="72"/>
        <v>0</v>
      </c>
      <c r="R1083">
        <f t="shared" si="74"/>
        <v>0</v>
      </c>
    </row>
    <row r="1084" spans="1:18" x14ac:dyDescent="0.4">
      <c r="A1084" t="s">
        <v>4754</v>
      </c>
      <c r="B1084">
        <f t="shared" si="71"/>
        <v>1</v>
      </c>
      <c r="C1084" t="s">
        <v>1602</v>
      </c>
      <c r="D1084" t="s">
        <v>1594</v>
      </c>
      <c r="G1084" t="s">
        <v>6124</v>
      </c>
      <c r="I1084" s="94">
        <v>98000</v>
      </c>
      <c r="K1084" s="94">
        <v>98000</v>
      </c>
      <c r="L1084" t="s">
        <v>1558</v>
      </c>
      <c r="M1084" s="92">
        <f>+XC!E169</f>
        <v>0</v>
      </c>
      <c r="O1084">
        <f t="shared" si="73"/>
        <v>0</v>
      </c>
      <c r="P1084" s="94">
        <f t="shared" si="72"/>
        <v>0</v>
      </c>
      <c r="R1084">
        <f t="shared" si="74"/>
        <v>0</v>
      </c>
    </row>
    <row r="1085" spans="1:18" x14ac:dyDescent="0.4">
      <c r="A1085" t="s">
        <v>4754</v>
      </c>
      <c r="B1085">
        <f t="shared" si="71"/>
        <v>1</v>
      </c>
      <c r="C1085" t="s">
        <v>1603</v>
      </c>
      <c r="D1085" t="s">
        <v>1594</v>
      </c>
      <c r="G1085" t="s">
        <v>6125</v>
      </c>
      <c r="I1085" s="94">
        <v>98000</v>
      </c>
      <c r="K1085" s="94">
        <v>98000</v>
      </c>
      <c r="L1085" t="s">
        <v>1560</v>
      </c>
      <c r="M1085" s="92">
        <f>+XC!E170</f>
        <v>0</v>
      </c>
      <c r="O1085">
        <f t="shared" si="73"/>
        <v>0</v>
      </c>
      <c r="P1085" s="94">
        <f t="shared" si="72"/>
        <v>0</v>
      </c>
      <c r="R1085">
        <f t="shared" si="74"/>
        <v>0</v>
      </c>
    </row>
    <row r="1086" spans="1:18" x14ac:dyDescent="0.4">
      <c r="A1086" t="s">
        <v>4754</v>
      </c>
      <c r="B1086">
        <f t="shared" si="71"/>
        <v>1</v>
      </c>
      <c r="C1086" t="s">
        <v>1604</v>
      </c>
      <c r="D1086" t="s">
        <v>1594</v>
      </c>
      <c r="G1086" t="s">
        <v>6126</v>
      </c>
      <c r="I1086" s="94">
        <v>98000</v>
      </c>
      <c r="K1086" s="94">
        <v>98000</v>
      </c>
      <c r="L1086" t="s">
        <v>1562</v>
      </c>
      <c r="M1086" s="92">
        <f>+XC!E171</f>
        <v>0</v>
      </c>
      <c r="O1086">
        <f t="shared" si="73"/>
        <v>0</v>
      </c>
      <c r="P1086" s="94">
        <f t="shared" si="72"/>
        <v>0</v>
      </c>
      <c r="R1086">
        <f t="shared" si="74"/>
        <v>0</v>
      </c>
    </row>
    <row r="1087" spans="1:18" x14ac:dyDescent="0.4">
      <c r="A1087" t="s">
        <v>4754</v>
      </c>
      <c r="B1087">
        <f t="shared" si="71"/>
        <v>1</v>
      </c>
      <c r="C1087" t="s">
        <v>1605</v>
      </c>
      <c r="D1087" t="s">
        <v>1594</v>
      </c>
      <c r="G1087" t="s">
        <v>6127</v>
      </c>
      <c r="I1087" s="94">
        <v>98000</v>
      </c>
      <c r="K1087" s="94">
        <v>98000</v>
      </c>
      <c r="L1087" t="s">
        <v>1564</v>
      </c>
      <c r="M1087" s="92">
        <f>+XC!E172</f>
        <v>0</v>
      </c>
      <c r="O1087">
        <f t="shared" si="73"/>
        <v>0</v>
      </c>
      <c r="P1087" s="94">
        <f t="shared" si="72"/>
        <v>0</v>
      </c>
      <c r="R1087">
        <f t="shared" si="74"/>
        <v>0</v>
      </c>
    </row>
    <row r="1088" spans="1:18" x14ac:dyDescent="0.4">
      <c r="A1088" t="s">
        <v>4754</v>
      </c>
      <c r="B1088">
        <f t="shared" si="71"/>
        <v>1</v>
      </c>
      <c r="C1088" t="s">
        <v>1606</v>
      </c>
      <c r="D1088" t="s">
        <v>1594</v>
      </c>
      <c r="G1088" t="s">
        <v>6128</v>
      </c>
      <c r="I1088" s="94">
        <v>98000</v>
      </c>
      <c r="K1088" s="94">
        <v>98000</v>
      </c>
      <c r="L1088" t="s">
        <v>1566</v>
      </c>
      <c r="M1088" s="92">
        <f>+XC!E173</f>
        <v>0</v>
      </c>
      <c r="O1088">
        <f t="shared" si="73"/>
        <v>0</v>
      </c>
      <c r="P1088" s="94">
        <f t="shared" si="72"/>
        <v>0</v>
      </c>
      <c r="R1088">
        <f t="shared" si="74"/>
        <v>0</v>
      </c>
    </row>
    <row r="1089" spans="1:18" x14ac:dyDescent="0.4">
      <c r="A1089" t="s">
        <v>4754</v>
      </c>
      <c r="B1089">
        <f t="shared" si="71"/>
        <v>1</v>
      </c>
      <c r="C1089" t="s">
        <v>1607</v>
      </c>
      <c r="D1089" t="s">
        <v>1594</v>
      </c>
      <c r="G1089" t="s">
        <v>6129</v>
      </c>
      <c r="I1089" s="94">
        <v>98000</v>
      </c>
      <c r="K1089" s="94">
        <v>98000</v>
      </c>
      <c r="L1089" t="s">
        <v>1568</v>
      </c>
      <c r="M1089" s="92">
        <f>+XC!E174</f>
        <v>0</v>
      </c>
      <c r="O1089">
        <f t="shared" si="73"/>
        <v>0</v>
      </c>
      <c r="P1089" s="94">
        <f t="shared" si="72"/>
        <v>0</v>
      </c>
      <c r="R1089">
        <f t="shared" si="74"/>
        <v>0</v>
      </c>
    </row>
    <row r="1090" spans="1:18" x14ac:dyDescent="0.4">
      <c r="A1090" t="s">
        <v>4754</v>
      </c>
      <c r="B1090">
        <f t="shared" si="71"/>
        <v>1</v>
      </c>
      <c r="C1090" t="s">
        <v>1608</v>
      </c>
      <c r="D1090" t="s">
        <v>1594</v>
      </c>
      <c r="G1090" t="s">
        <v>6130</v>
      </c>
      <c r="I1090" s="94">
        <v>98000</v>
      </c>
      <c r="K1090" s="94">
        <v>98000</v>
      </c>
      <c r="L1090" t="s">
        <v>1570</v>
      </c>
      <c r="M1090" s="92">
        <f>+XC!E175</f>
        <v>0</v>
      </c>
      <c r="O1090">
        <f t="shared" si="73"/>
        <v>0</v>
      </c>
      <c r="P1090" s="94">
        <f t="shared" si="72"/>
        <v>0</v>
      </c>
      <c r="R1090">
        <f t="shared" si="74"/>
        <v>0</v>
      </c>
    </row>
    <row r="1091" spans="1:18" x14ac:dyDescent="0.4">
      <c r="A1091" t="s">
        <v>4754</v>
      </c>
      <c r="B1091">
        <f t="shared" si="71"/>
        <v>1</v>
      </c>
      <c r="C1091" t="s">
        <v>1609</v>
      </c>
      <c r="D1091" t="s">
        <v>1594</v>
      </c>
      <c r="G1091" t="s">
        <v>6131</v>
      </c>
      <c r="I1091" s="94">
        <v>98000</v>
      </c>
      <c r="K1091" s="94">
        <v>98000</v>
      </c>
      <c r="L1091" t="s">
        <v>1572</v>
      </c>
      <c r="M1091" s="92">
        <f>+XC!E176</f>
        <v>0</v>
      </c>
      <c r="O1091">
        <f t="shared" si="73"/>
        <v>0</v>
      </c>
      <c r="P1091" s="94">
        <f t="shared" si="72"/>
        <v>0</v>
      </c>
      <c r="R1091">
        <f t="shared" si="74"/>
        <v>0</v>
      </c>
    </row>
    <row r="1092" spans="1:18" x14ac:dyDescent="0.4">
      <c r="A1092" t="s">
        <v>4754</v>
      </c>
      <c r="B1092">
        <f t="shared" ref="B1092:B1155" si="75">+COUNTIF(C:C,C1092)</f>
        <v>1</v>
      </c>
      <c r="C1092" t="s">
        <v>1610</v>
      </c>
      <c r="D1092" t="s">
        <v>1594</v>
      </c>
      <c r="G1092" t="s">
        <v>6132</v>
      </c>
      <c r="I1092" s="94">
        <v>98000</v>
      </c>
      <c r="K1092" s="94">
        <v>98000</v>
      </c>
      <c r="L1092" t="s">
        <v>1574</v>
      </c>
      <c r="M1092" s="92">
        <f>+XC!E177</f>
        <v>0</v>
      </c>
      <c r="O1092">
        <f t="shared" si="73"/>
        <v>0</v>
      </c>
      <c r="P1092" s="94">
        <f t="shared" ref="P1092:P1155" si="76">+M1092*K1092</f>
        <v>0</v>
      </c>
      <c r="R1092">
        <f t="shared" si="74"/>
        <v>0</v>
      </c>
    </row>
    <row r="1093" spans="1:18" x14ac:dyDescent="0.4">
      <c r="A1093" t="s">
        <v>4754</v>
      </c>
      <c r="B1093">
        <f t="shared" si="75"/>
        <v>1</v>
      </c>
      <c r="C1093" t="s">
        <v>1611</v>
      </c>
      <c r="D1093" t="s">
        <v>1612</v>
      </c>
      <c r="G1093" t="s">
        <v>6133</v>
      </c>
      <c r="I1093" s="94">
        <v>95000</v>
      </c>
      <c r="K1093" s="94">
        <v>95000</v>
      </c>
      <c r="L1093" t="s">
        <v>1613</v>
      </c>
      <c r="M1093" s="92">
        <f>+XC!E178</f>
        <v>0</v>
      </c>
      <c r="O1093">
        <f t="shared" ref="O1093:O1156" si="77">+M1093+N1093</f>
        <v>0</v>
      </c>
      <c r="P1093" s="94">
        <f t="shared" si="76"/>
        <v>0</v>
      </c>
      <c r="R1093">
        <f t="shared" ref="R1093:R1156" si="78">+M1093-Q1093</f>
        <v>0</v>
      </c>
    </row>
    <row r="1094" spans="1:18" x14ac:dyDescent="0.4">
      <c r="A1094" t="s">
        <v>4754</v>
      </c>
      <c r="B1094">
        <f t="shared" si="75"/>
        <v>1</v>
      </c>
      <c r="C1094" t="s">
        <v>1614</v>
      </c>
      <c r="D1094" t="s">
        <v>1612</v>
      </c>
      <c r="G1094" t="s">
        <v>6134</v>
      </c>
      <c r="I1094" s="94">
        <v>95000</v>
      </c>
      <c r="K1094" s="94">
        <v>95000</v>
      </c>
      <c r="L1094" t="s">
        <v>1615</v>
      </c>
      <c r="M1094" s="92">
        <f>+XC!E179</f>
        <v>0</v>
      </c>
      <c r="O1094">
        <f t="shared" si="77"/>
        <v>0</v>
      </c>
      <c r="P1094" s="94">
        <f t="shared" si="76"/>
        <v>0</v>
      </c>
      <c r="R1094">
        <f t="shared" si="78"/>
        <v>0</v>
      </c>
    </row>
    <row r="1095" spans="1:18" x14ac:dyDescent="0.4">
      <c r="A1095" t="s">
        <v>4754</v>
      </c>
      <c r="B1095">
        <f t="shared" si="75"/>
        <v>1</v>
      </c>
      <c r="C1095" t="s">
        <v>1616</v>
      </c>
      <c r="D1095" t="s">
        <v>1612</v>
      </c>
      <c r="G1095" t="s">
        <v>6135</v>
      </c>
      <c r="I1095" s="94">
        <v>95000</v>
      </c>
      <c r="K1095" s="94">
        <v>95000</v>
      </c>
      <c r="L1095" t="s">
        <v>1617</v>
      </c>
      <c r="M1095" s="92">
        <f>+XC!E180</f>
        <v>0</v>
      </c>
      <c r="O1095">
        <f t="shared" si="77"/>
        <v>0</v>
      </c>
      <c r="P1095" s="94">
        <f t="shared" si="76"/>
        <v>0</v>
      </c>
      <c r="R1095">
        <f t="shared" si="78"/>
        <v>0</v>
      </c>
    </row>
    <row r="1096" spans="1:18" x14ac:dyDescent="0.4">
      <c r="A1096" t="s">
        <v>4754</v>
      </c>
      <c r="B1096">
        <f t="shared" si="75"/>
        <v>1</v>
      </c>
      <c r="C1096" t="s">
        <v>1618</v>
      </c>
      <c r="D1096" t="s">
        <v>1612</v>
      </c>
      <c r="G1096" t="s">
        <v>6136</v>
      </c>
      <c r="I1096" s="94">
        <v>95000</v>
      </c>
      <c r="K1096" s="94">
        <v>95000</v>
      </c>
      <c r="L1096" t="s">
        <v>1542</v>
      </c>
      <c r="M1096" s="92">
        <f>+XC!E181</f>
        <v>0</v>
      </c>
      <c r="O1096">
        <f t="shared" si="77"/>
        <v>0</v>
      </c>
      <c r="P1096" s="94">
        <f t="shared" si="76"/>
        <v>0</v>
      </c>
      <c r="R1096">
        <f t="shared" si="78"/>
        <v>0</v>
      </c>
    </row>
    <row r="1097" spans="1:18" x14ac:dyDescent="0.4">
      <c r="A1097" t="s">
        <v>4754</v>
      </c>
      <c r="B1097">
        <f t="shared" si="75"/>
        <v>1</v>
      </c>
      <c r="C1097" t="s">
        <v>1619</v>
      </c>
      <c r="D1097" t="s">
        <v>1612</v>
      </c>
      <c r="G1097" t="s">
        <v>6137</v>
      </c>
      <c r="I1097" s="94">
        <v>95000</v>
      </c>
      <c r="K1097" s="94">
        <v>95000</v>
      </c>
      <c r="L1097" t="s">
        <v>1546</v>
      </c>
      <c r="M1097" s="92">
        <f>+XC!E182</f>
        <v>0</v>
      </c>
      <c r="O1097">
        <f t="shared" si="77"/>
        <v>0</v>
      </c>
      <c r="P1097" s="94">
        <f t="shared" si="76"/>
        <v>0</v>
      </c>
      <c r="R1097">
        <f t="shared" si="78"/>
        <v>0</v>
      </c>
    </row>
    <row r="1098" spans="1:18" x14ac:dyDescent="0.4">
      <c r="A1098" t="s">
        <v>4754</v>
      </c>
      <c r="B1098">
        <f t="shared" si="75"/>
        <v>1</v>
      </c>
      <c r="C1098" t="s">
        <v>1620</v>
      </c>
      <c r="D1098" t="s">
        <v>1612</v>
      </c>
      <c r="G1098" t="s">
        <v>6138</v>
      </c>
      <c r="I1098" s="94">
        <v>95000</v>
      </c>
      <c r="K1098" s="94">
        <v>95000</v>
      </c>
      <c r="L1098" t="s">
        <v>1550</v>
      </c>
      <c r="M1098" s="92">
        <f>+XC!E183</f>
        <v>0</v>
      </c>
      <c r="O1098">
        <f t="shared" si="77"/>
        <v>0</v>
      </c>
      <c r="P1098" s="94">
        <f t="shared" si="76"/>
        <v>0</v>
      </c>
      <c r="R1098">
        <f t="shared" si="78"/>
        <v>0</v>
      </c>
    </row>
    <row r="1099" spans="1:18" x14ac:dyDescent="0.4">
      <c r="A1099" t="s">
        <v>4754</v>
      </c>
      <c r="B1099">
        <f t="shared" si="75"/>
        <v>1</v>
      </c>
      <c r="C1099" t="s">
        <v>1621</v>
      </c>
      <c r="D1099" t="s">
        <v>1612</v>
      </c>
      <c r="G1099" t="s">
        <v>6139</v>
      </c>
      <c r="I1099" s="94">
        <v>95000</v>
      </c>
      <c r="K1099" s="94">
        <v>95000</v>
      </c>
      <c r="L1099" t="s">
        <v>1554</v>
      </c>
      <c r="M1099" s="92">
        <f>+XC!E184</f>
        <v>0</v>
      </c>
      <c r="O1099">
        <f t="shared" si="77"/>
        <v>0</v>
      </c>
      <c r="P1099" s="94">
        <f t="shared" si="76"/>
        <v>0</v>
      </c>
      <c r="R1099">
        <f t="shared" si="78"/>
        <v>0</v>
      </c>
    </row>
    <row r="1100" spans="1:18" x14ac:dyDescent="0.4">
      <c r="A1100" t="s">
        <v>4754</v>
      </c>
      <c r="B1100">
        <f t="shared" si="75"/>
        <v>1</v>
      </c>
      <c r="C1100" t="s">
        <v>1622</v>
      </c>
      <c r="D1100" t="s">
        <v>1612</v>
      </c>
      <c r="G1100" t="s">
        <v>6140</v>
      </c>
      <c r="I1100" s="94">
        <v>95000</v>
      </c>
      <c r="K1100" s="94">
        <v>95000</v>
      </c>
      <c r="L1100" t="s">
        <v>1558</v>
      </c>
      <c r="M1100" s="92">
        <f>+XC!E185</f>
        <v>0</v>
      </c>
      <c r="O1100">
        <f t="shared" si="77"/>
        <v>0</v>
      </c>
      <c r="P1100" s="94">
        <f t="shared" si="76"/>
        <v>0</v>
      </c>
      <c r="R1100">
        <f t="shared" si="78"/>
        <v>0</v>
      </c>
    </row>
    <row r="1101" spans="1:18" x14ac:dyDescent="0.4">
      <c r="A1101" t="s">
        <v>4754</v>
      </c>
      <c r="B1101">
        <f t="shared" si="75"/>
        <v>1</v>
      </c>
      <c r="C1101" t="s">
        <v>1623</v>
      </c>
      <c r="D1101" t="s">
        <v>1612</v>
      </c>
      <c r="G1101" t="s">
        <v>6141</v>
      </c>
      <c r="I1101" s="94">
        <v>95000</v>
      </c>
      <c r="K1101" s="94">
        <v>95000</v>
      </c>
      <c r="L1101" t="s">
        <v>1562</v>
      </c>
      <c r="M1101" s="92">
        <f>+XC!E186</f>
        <v>0</v>
      </c>
      <c r="O1101">
        <f t="shared" si="77"/>
        <v>0</v>
      </c>
      <c r="P1101" s="94">
        <f t="shared" si="76"/>
        <v>0</v>
      </c>
      <c r="R1101">
        <f t="shared" si="78"/>
        <v>0</v>
      </c>
    </row>
    <row r="1102" spans="1:18" x14ac:dyDescent="0.4">
      <c r="A1102" t="s">
        <v>4754</v>
      </c>
      <c r="B1102">
        <f t="shared" si="75"/>
        <v>1</v>
      </c>
      <c r="C1102" t="s">
        <v>1624</v>
      </c>
      <c r="D1102" t="s">
        <v>1612</v>
      </c>
      <c r="G1102" t="s">
        <v>6142</v>
      </c>
      <c r="I1102" s="94">
        <v>95000</v>
      </c>
      <c r="K1102" s="94">
        <v>95000</v>
      </c>
      <c r="L1102" t="s">
        <v>1566</v>
      </c>
      <c r="M1102" s="92">
        <f>+XC!E187</f>
        <v>0</v>
      </c>
      <c r="O1102">
        <f t="shared" si="77"/>
        <v>0</v>
      </c>
      <c r="P1102" s="94">
        <f t="shared" si="76"/>
        <v>0</v>
      </c>
      <c r="R1102">
        <f t="shared" si="78"/>
        <v>0</v>
      </c>
    </row>
    <row r="1103" spans="1:18" x14ac:dyDescent="0.4">
      <c r="A1103" t="s">
        <v>4754</v>
      </c>
      <c r="B1103">
        <f t="shared" si="75"/>
        <v>1</v>
      </c>
      <c r="C1103" t="s">
        <v>1625</v>
      </c>
      <c r="D1103" t="s">
        <v>1612</v>
      </c>
      <c r="G1103" t="s">
        <v>6143</v>
      </c>
      <c r="I1103" s="94">
        <v>95000</v>
      </c>
      <c r="K1103" s="94">
        <v>95000</v>
      </c>
      <c r="L1103" t="s">
        <v>1570</v>
      </c>
      <c r="M1103" s="92">
        <f>+XC!E188</f>
        <v>0</v>
      </c>
      <c r="O1103">
        <f t="shared" si="77"/>
        <v>0</v>
      </c>
      <c r="P1103" s="94">
        <f t="shared" si="76"/>
        <v>0</v>
      </c>
      <c r="R1103">
        <f t="shared" si="78"/>
        <v>0</v>
      </c>
    </row>
    <row r="1104" spans="1:18" x14ac:dyDescent="0.4">
      <c r="A1104" t="s">
        <v>4754</v>
      </c>
      <c r="B1104">
        <f t="shared" si="75"/>
        <v>1</v>
      </c>
      <c r="C1104" t="s">
        <v>1626</v>
      </c>
      <c r="D1104" t="s">
        <v>1612</v>
      </c>
      <c r="G1104" t="s">
        <v>6144</v>
      </c>
      <c r="I1104" s="94">
        <v>95000</v>
      </c>
      <c r="K1104" s="94">
        <v>95000</v>
      </c>
      <c r="L1104" t="s">
        <v>1574</v>
      </c>
      <c r="M1104" s="92">
        <f>+XC!E189</f>
        <v>0</v>
      </c>
      <c r="O1104">
        <f t="shared" si="77"/>
        <v>0</v>
      </c>
      <c r="P1104" s="94">
        <f t="shared" si="76"/>
        <v>0</v>
      </c>
      <c r="R1104">
        <f t="shared" si="78"/>
        <v>0</v>
      </c>
    </row>
    <row r="1105" spans="1:18" x14ac:dyDescent="0.4">
      <c r="A1105" t="s">
        <v>4754</v>
      </c>
      <c r="B1105">
        <f t="shared" si="75"/>
        <v>1</v>
      </c>
      <c r="C1105" t="s">
        <v>1627</v>
      </c>
      <c r="D1105" t="s">
        <v>1612</v>
      </c>
      <c r="G1105" t="s">
        <v>6145</v>
      </c>
      <c r="I1105" s="94">
        <v>95000</v>
      </c>
      <c r="K1105" s="94">
        <v>95000</v>
      </c>
      <c r="L1105" t="s">
        <v>1628</v>
      </c>
      <c r="M1105" s="92">
        <f>+XC!E190</f>
        <v>0</v>
      </c>
      <c r="O1105">
        <f t="shared" si="77"/>
        <v>0</v>
      </c>
      <c r="P1105" s="94">
        <f t="shared" si="76"/>
        <v>0</v>
      </c>
      <c r="R1105">
        <f t="shared" si="78"/>
        <v>0</v>
      </c>
    </row>
    <row r="1106" spans="1:18" x14ac:dyDescent="0.4">
      <c r="A1106" t="s">
        <v>4754</v>
      </c>
      <c r="B1106">
        <f t="shared" si="75"/>
        <v>1</v>
      </c>
      <c r="C1106" t="s">
        <v>1629</v>
      </c>
      <c r="D1106" t="s">
        <v>1612</v>
      </c>
      <c r="G1106" t="s">
        <v>6146</v>
      </c>
      <c r="I1106" s="94">
        <v>95000</v>
      </c>
      <c r="K1106" s="94">
        <v>95000</v>
      </c>
      <c r="L1106" t="s">
        <v>1630</v>
      </c>
      <c r="M1106" s="92">
        <f>+XC!E191</f>
        <v>0</v>
      </c>
      <c r="O1106">
        <f t="shared" si="77"/>
        <v>0</v>
      </c>
      <c r="P1106" s="94">
        <f t="shared" si="76"/>
        <v>0</v>
      </c>
      <c r="R1106">
        <f t="shared" si="78"/>
        <v>0</v>
      </c>
    </row>
    <row r="1107" spans="1:18" x14ac:dyDescent="0.4">
      <c r="A1107" t="s">
        <v>4754</v>
      </c>
      <c r="B1107">
        <f t="shared" si="75"/>
        <v>1</v>
      </c>
      <c r="C1107" t="s">
        <v>1631</v>
      </c>
      <c r="D1107" t="s">
        <v>1612</v>
      </c>
      <c r="G1107" t="s">
        <v>6147</v>
      </c>
      <c r="I1107" s="94">
        <v>95000</v>
      </c>
      <c r="K1107" s="94">
        <v>95000</v>
      </c>
      <c r="L1107" t="s">
        <v>1632</v>
      </c>
      <c r="M1107" s="92">
        <f>+XC!E192</f>
        <v>0</v>
      </c>
      <c r="O1107">
        <f t="shared" si="77"/>
        <v>0</v>
      </c>
      <c r="P1107" s="94">
        <f t="shared" si="76"/>
        <v>0</v>
      </c>
      <c r="R1107">
        <f t="shared" si="78"/>
        <v>0</v>
      </c>
    </row>
    <row r="1108" spans="1:18" x14ac:dyDescent="0.4">
      <c r="A1108" t="s">
        <v>4754</v>
      </c>
      <c r="B1108">
        <f t="shared" si="75"/>
        <v>1</v>
      </c>
      <c r="C1108" t="s">
        <v>1633</v>
      </c>
      <c r="D1108" t="s">
        <v>1634</v>
      </c>
      <c r="G1108" t="s">
        <v>6148</v>
      </c>
      <c r="I1108" s="94">
        <v>78000</v>
      </c>
      <c r="K1108" s="94">
        <v>78000</v>
      </c>
      <c r="L1108" t="s">
        <v>1617</v>
      </c>
      <c r="M1108" s="92">
        <f>+XC!E193</f>
        <v>0</v>
      </c>
      <c r="O1108">
        <f t="shared" si="77"/>
        <v>0</v>
      </c>
      <c r="P1108" s="94">
        <f t="shared" si="76"/>
        <v>0</v>
      </c>
      <c r="R1108">
        <f t="shared" si="78"/>
        <v>0</v>
      </c>
    </row>
    <row r="1109" spans="1:18" x14ac:dyDescent="0.4">
      <c r="A1109" t="s">
        <v>4754</v>
      </c>
      <c r="B1109">
        <f t="shared" si="75"/>
        <v>1</v>
      </c>
      <c r="C1109" t="s">
        <v>1635</v>
      </c>
      <c r="D1109" t="s">
        <v>1634</v>
      </c>
      <c r="G1109" t="s">
        <v>6149</v>
      </c>
      <c r="I1109" s="94">
        <v>78000</v>
      </c>
      <c r="K1109" s="94">
        <v>78000</v>
      </c>
      <c r="L1109" t="s">
        <v>1542</v>
      </c>
      <c r="M1109" s="92">
        <f>+XC!E194</f>
        <v>0</v>
      </c>
      <c r="O1109">
        <f t="shared" si="77"/>
        <v>0</v>
      </c>
      <c r="P1109" s="94">
        <f t="shared" si="76"/>
        <v>0</v>
      </c>
      <c r="R1109">
        <f t="shared" si="78"/>
        <v>0</v>
      </c>
    </row>
    <row r="1110" spans="1:18" x14ac:dyDescent="0.4">
      <c r="A1110" t="s">
        <v>4754</v>
      </c>
      <c r="B1110">
        <f t="shared" si="75"/>
        <v>1</v>
      </c>
      <c r="C1110" t="s">
        <v>1636</v>
      </c>
      <c r="D1110" t="s">
        <v>1634</v>
      </c>
      <c r="G1110" t="s">
        <v>6150</v>
      </c>
      <c r="I1110" s="94">
        <v>78000</v>
      </c>
      <c r="K1110" s="94">
        <v>78000</v>
      </c>
      <c r="L1110" t="s">
        <v>1546</v>
      </c>
      <c r="M1110" s="92">
        <f>+XC!E195</f>
        <v>0</v>
      </c>
      <c r="O1110">
        <f t="shared" si="77"/>
        <v>0</v>
      </c>
      <c r="P1110" s="94">
        <f t="shared" si="76"/>
        <v>0</v>
      </c>
      <c r="R1110">
        <f t="shared" si="78"/>
        <v>0</v>
      </c>
    </row>
    <row r="1111" spans="1:18" x14ac:dyDescent="0.4">
      <c r="A1111" t="s">
        <v>4754</v>
      </c>
      <c r="B1111">
        <f t="shared" si="75"/>
        <v>1</v>
      </c>
      <c r="C1111" t="s">
        <v>1637</v>
      </c>
      <c r="D1111" t="s">
        <v>1634</v>
      </c>
      <c r="G1111" t="s">
        <v>6151</v>
      </c>
      <c r="I1111" s="94">
        <v>78000</v>
      </c>
      <c r="K1111" s="94">
        <v>78000</v>
      </c>
      <c r="L1111" t="s">
        <v>1550</v>
      </c>
      <c r="M1111" s="92">
        <f>+XC!E196</f>
        <v>0</v>
      </c>
      <c r="O1111">
        <f t="shared" si="77"/>
        <v>0</v>
      </c>
      <c r="P1111" s="94">
        <f t="shared" si="76"/>
        <v>0</v>
      </c>
      <c r="R1111">
        <f t="shared" si="78"/>
        <v>0</v>
      </c>
    </row>
    <row r="1112" spans="1:18" x14ac:dyDescent="0.4">
      <c r="A1112" t="s">
        <v>4754</v>
      </c>
      <c r="B1112">
        <f t="shared" si="75"/>
        <v>1</v>
      </c>
      <c r="C1112" t="s">
        <v>1638</v>
      </c>
      <c r="D1112" t="s">
        <v>1634</v>
      </c>
      <c r="G1112" t="s">
        <v>6152</v>
      </c>
      <c r="I1112" s="94">
        <v>78000</v>
      </c>
      <c r="K1112" s="94">
        <v>78000</v>
      </c>
      <c r="L1112" t="s">
        <v>1554</v>
      </c>
      <c r="M1112" s="92">
        <f>+XC!E197</f>
        <v>0</v>
      </c>
      <c r="O1112">
        <f t="shared" si="77"/>
        <v>0</v>
      </c>
      <c r="P1112" s="94">
        <f t="shared" si="76"/>
        <v>0</v>
      </c>
      <c r="R1112">
        <f t="shared" si="78"/>
        <v>0</v>
      </c>
    </row>
    <row r="1113" spans="1:18" x14ac:dyDescent="0.4">
      <c r="A1113" t="s">
        <v>4754</v>
      </c>
      <c r="B1113">
        <f t="shared" si="75"/>
        <v>1</v>
      </c>
      <c r="C1113" t="s">
        <v>1639</v>
      </c>
      <c r="D1113" t="s">
        <v>1634</v>
      </c>
      <c r="G1113" t="s">
        <v>6153</v>
      </c>
      <c r="I1113" s="94">
        <v>78000</v>
      </c>
      <c r="K1113" s="94">
        <v>78000</v>
      </c>
      <c r="L1113" t="s">
        <v>1558</v>
      </c>
      <c r="M1113" s="92">
        <f>+XC!E198</f>
        <v>0</v>
      </c>
      <c r="O1113">
        <f t="shared" si="77"/>
        <v>0</v>
      </c>
      <c r="P1113" s="94">
        <f t="shared" si="76"/>
        <v>0</v>
      </c>
      <c r="R1113">
        <f t="shared" si="78"/>
        <v>0</v>
      </c>
    </row>
    <row r="1114" spans="1:18" x14ac:dyDescent="0.4">
      <c r="A1114" t="s">
        <v>4754</v>
      </c>
      <c r="B1114">
        <f t="shared" si="75"/>
        <v>1</v>
      </c>
      <c r="C1114" t="s">
        <v>1640</v>
      </c>
      <c r="D1114" t="s">
        <v>1634</v>
      </c>
      <c r="G1114" t="s">
        <v>6154</v>
      </c>
      <c r="I1114" s="94">
        <v>78000</v>
      </c>
      <c r="K1114" s="94">
        <v>78000</v>
      </c>
      <c r="L1114" t="s">
        <v>1562</v>
      </c>
      <c r="M1114" s="92">
        <f>+XC!E199</f>
        <v>0</v>
      </c>
      <c r="O1114">
        <f t="shared" si="77"/>
        <v>0</v>
      </c>
      <c r="P1114" s="94">
        <f t="shared" si="76"/>
        <v>0</v>
      </c>
      <c r="R1114">
        <f t="shared" si="78"/>
        <v>0</v>
      </c>
    </row>
    <row r="1115" spans="1:18" x14ac:dyDescent="0.4">
      <c r="A1115" t="s">
        <v>4754</v>
      </c>
      <c r="B1115">
        <f t="shared" si="75"/>
        <v>1</v>
      </c>
      <c r="C1115" t="s">
        <v>1641</v>
      </c>
      <c r="D1115" t="s">
        <v>1634</v>
      </c>
      <c r="G1115" t="s">
        <v>6155</v>
      </c>
      <c r="I1115" s="94">
        <v>78000</v>
      </c>
      <c r="K1115" s="94">
        <v>78000</v>
      </c>
      <c r="L1115" t="s">
        <v>1566</v>
      </c>
      <c r="M1115" s="92">
        <f>+XC!E200</f>
        <v>0</v>
      </c>
      <c r="O1115">
        <f t="shared" si="77"/>
        <v>0</v>
      </c>
      <c r="P1115" s="94">
        <f t="shared" si="76"/>
        <v>0</v>
      </c>
      <c r="R1115">
        <f t="shared" si="78"/>
        <v>0</v>
      </c>
    </row>
    <row r="1116" spans="1:18" x14ac:dyDescent="0.4">
      <c r="A1116" t="s">
        <v>4754</v>
      </c>
      <c r="B1116">
        <f t="shared" si="75"/>
        <v>1</v>
      </c>
      <c r="C1116" t="s">
        <v>1642</v>
      </c>
      <c r="D1116" t="s">
        <v>1634</v>
      </c>
      <c r="G1116" t="s">
        <v>6156</v>
      </c>
      <c r="I1116" s="94">
        <v>78000</v>
      </c>
      <c r="K1116" s="94">
        <v>78000</v>
      </c>
      <c r="L1116" t="s">
        <v>1570</v>
      </c>
      <c r="M1116" s="92">
        <f>+XC!E201</f>
        <v>0</v>
      </c>
      <c r="O1116">
        <f t="shared" si="77"/>
        <v>0</v>
      </c>
      <c r="P1116" s="94">
        <f t="shared" si="76"/>
        <v>0</v>
      </c>
      <c r="R1116">
        <f t="shared" si="78"/>
        <v>0</v>
      </c>
    </row>
    <row r="1117" spans="1:18" x14ac:dyDescent="0.4">
      <c r="A1117" t="s">
        <v>4754</v>
      </c>
      <c r="B1117">
        <f t="shared" si="75"/>
        <v>1</v>
      </c>
      <c r="C1117" t="s">
        <v>1643</v>
      </c>
      <c r="D1117" t="s">
        <v>1634</v>
      </c>
      <c r="G1117" t="s">
        <v>6157</v>
      </c>
      <c r="I1117" s="94">
        <v>78000</v>
      </c>
      <c r="K1117" s="94">
        <v>78000</v>
      </c>
      <c r="L1117" t="s">
        <v>1574</v>
      </c>
      <c r="M1117" s="92">
        <f>+XC!E202</f>
        <v>0</v>
      </c>
      <c r="O1117">
        <f t="shared" si="77"/>
        <v>0</v>
      </c>
      <c r="P1117" s="94">
        <f t="shared" si="76"/>
        <v>0</v>
      </c>
      <c r="R1117">
        <f t="shared" si="78"/>
        <v>0</v>
      </c>
    </row>
    <row r="1118" spans="1:18" x14ac:dyDescent="0.4">
      <c r="A1118" t="s">
        <v>4754</v>
      </c>
      <c r="B1118">
        <f t="shared" si="75"/>
        <v>1</v>
      </c>
      <c r="C1118" t="s">
        <v>1644</v>
      </c>
      <c r="D1118" t="s">
        <v>1634</v>
      </c>
      <c r="G1118" t="s">
        <v>6158</v>
      </c>
      <c r="I1118" s="94">
        <v>78000</v>
      </c>
      <c r="K1118" s="94">
        <v>78000</v>
      </c>
      <c r="L1118" t="s">
        <v>1628</v>
      </c>
      <c r="M1118" s="92">
        <f>+XC!E203</f>
        <v>0</v>
      </c>
      <c r="O1118">
        <f t="shared" si="77"/>
        <v>0</v>
      </c>
      <c r="P1118" s="94">
        <f t="shared" si="76"/>
        <v>0</v>
      </c>
      <c r="R1118">
        <f t="shared" si="78"/>
        <v>0</v>
      </c>
    </row>
    <row r="1119" spans="1:18" x14ac:dyDescent="0.4">
      <c r="A1119" t="s">
        <v>4754</v>
      </c>
      <c r="B1119">
        <f t="shared" si="75"/>
        <v>1</v>
      </c>
      <c r="C1119" t="s">
        <v>1645</v>
      </c>
      <c r="D1119" t="s">
        <v>1634</v>
      </c>
      <c r="G1119" t="s">
        <v>6159</v>
      </c>
      <c r="I1119" s="94">
        <v>78000</v>
      </c>
      <c r="K1119" s="94">
        <v>78000</v>
      </c>
      <c r="L1119" t="s">
        <v>1630</v>
      </c>
      <c r="M1119" s="92">
        <f>+XC!E204</f>
        <v>0</v>
      </c>
      <c r="O1119">
        <f t="shared" si="77"/>
        <v>0</v>
      </c>
      <c r="P1119" s="94">
        <f t="shared" si="76"/>
        <v>0</v>
      </c>
      <c r="R1119">
        <f t="shared" si="78"/>
        <v>0</v>
      </c>
    </row>
    <row r="1120" spans="1:18" x14ac:dyDescent="0.4">
      <c r="A1120" t="s">
        <v>4754</v>
      </c>
      <c r="B1120">
        <f t="shared" si="75"/>
        <v>1</v>
      </c>
      <c r="C1120" t="s">
        <v>1646</v>
      </c>
      <c r="D1120" t="s">
        <v>1634</v>
      </c>
      <c r="G1120" t="s">
        <v>6160</v>
      </c>
      <c r="I1120" s="94">
        <v>78000</v>
      </c>
      <c r="K1120" s="94">
        <v>78000</v>
      </c>
      <c r="L1120" t="s">
        <v>1632</v>
      </c>
      <c r="M1120" s="92">
        <f>+XC!E205</f>
        <v>0</v>
      </c>
      <c r="O1120">
        <f t="shared" si="77"/>
        <v>0</v>
      </c>
      <c r="P1120" s="94">
        <f t="shared" si="76"/>
        <v>0</v>
      </c>
      <c r="R1120">
        <f t="shared" si="78"/>
        <v>0</v>
      </c>
    </row>
    <row r="1121" spans="1:18" x14ac:dyDescent="0.4">
      <c r="A1121" t="s">
        <v>4754</v>
      </c>
      <c r="B1121">
        <f t="shared" si="75"/>
        <v>1</v>
      </c>
      <c r="C1121" t="s">
        <v>1647</v>
      </c>
      <c r="D1121" t="s">
        <v>1648</v>
      </c>
      <c r="G1121" t="s">
        <v>6161</v>
      </c>
      <c r="I1121" s="94">
        <v>87000</v>
      </c>
      <c r="K1121" s="94">
        <v>87000</v>
      </c>
      <c r="L1121" t="s">
        <v>1617</v>
      </c>
      <c r="M1121" s="92">
        <f>+XC!E206</f>
        <v>0</v>
      </c>
      <c r="O1121">
        <f t="shared" si="77"/>
        <v>0</v>
      </c>
      <c r="P1121" s="94">
        <f t="shared" si="76"/>
        <v>0</v>
      </c>
      <c r="R1121">
        <f t="shared" si="78"/>
        <v>0</v>
      </c>
    </row>
    <row r="1122" spans="1:18" x14ac:dyDescent="0.4">
      <c r="A1122" t="s">
        <v>4754</v>
      </c>
      <c r="B1122">
        <f t="shared" si="75"/>
        <v>1</v>
      </c>
      <c r="C1122" t="s">
        <v>1649</v>
      </c>
      <c r="D1122" t="s">
        <v>1648</v>
      </c>
      <c r="G1122" t="s">
        <v>6162</v>
      </c>
      <c r="I1122" s="94">
        <v>87000</v>
      </c>
      <c r="K1122" s="94">
        <v>87000</v>
      </c>
      <c r="L1122" t="s">
        <v>1542</v>
      </c>
      <c r="M1122" s="92">
        <f>+XC!E207</f>
        <v>0</v>
      </c>
      <c r="O1122">
        <f t="shared" si="77"/>
        <v>0</v>
      </c>
      <c r="P1122" s="94">
        <f t="shared" si="76"/>
        <v>0</v>
      </c>
      <c r="R1122">
        <f t="shared" si="78"/>
        <v>0</v>
      </c>
    </row>
    <row r="1123" spans="1:18" x14ac:dyDescent="0.4">
      <c r="A1123" t="s">
        <v>4754</v>
      </c>
      <c r="B1123">
        <f t="shared" si="75"/>
        <v>1</v>
      </c>
      <c r="C1123" t="s">
        <v>1650</v>
      </c>
      <c r="D1123" t="s">
        <v>1648</v>
      </c>
      <c r="G1123" t="s">
        <v>6163</v>
      </c>
      <c r="I1123" s="94">
        <v>87000</v>
      </c>
      <c r="K1123" s="94">
        <v>87000</v>
      </c>
      <c r="L1123" t="s">
        <v>1546</v>
      </c>
      <c r="M1123" s="92">
        <f>+XC!E208</f>
        <v>0</v>
      </c>
      <c r="O1123">
        <f t="shared" si="77"/>
        <v>0</v>
      </c>
      <c r="P1123" s="94">
        <f t="shared" si="76"/>
        <v>0</v>
      </c>
      <c r="R1123">
        <f t="shared" si="78"/>
        <v>0</v>
      </c>
    </row>
    <row r="1124" spans="1:18" x14ac:dyDescent="0.4">
      <c r="A1124" t="s">
        <v>4754</v>
      </c>
      <c r="B1124">
        <f t="shared" si="75"/>
        <v>1</v>
      </c>
      <c r="C1124" t="s">
        <v>1651</v>
      </c>
      <c r="D1124" t="s">
        <v>1648</v>
      </c>
      <c r="G1124" t="s">
        <v>6164</v>
      </c>
      <c r="I1124" s="94">
        <v>87000</v>
      </c>
      <c r="K1124" s="94">
        <v>87000</v>
      </c>
      <c r="L1124" t="s">
        <v>1550</v>
      </c>
      <c r="M1124" s="92">
        <f>+XC!E209</f>
        <v>0</v>
      </c>
      <c r="O1124">
        <f t="shared" si="77"/>
        <v>0</v>
      </c>
      <c r="P1124" s="94">
        <f t="shared" si="76"/>
        <v>0</v>
      </c>
      <c r="R1124">
        <f t="shared" si="78"/>
        <v>0</v>
      </c>
    </row>
    <row r="1125" spans="1:18" x14ac:dyDescent="0.4">
      <c r="A1125" t="s">
        <v>4754</v>
      </c>
      <c r="B1125">
        <f t="shared" si="75"/>
        <v>1</v>
      </c>
      <c r="C1125" t="s">
        <v>1652</v>
      </c>
      <c r="D1125" t="s">
        <v>1648</v>
      </c>
      <c r="G1125" t="s">
        <v>6165</v>
      </c>
      <c r="I1125" s="94">
        <v>87000</v>
      </c>
      <c r="K1125" s="94">
        <v>87000</v>
      </c>
      <c r="L1125" t="s">
        <v>1554</v>
      </c>
      <c r="M1125" s="92">
        <f>+XC!E210</f>
        <v>0</v>
      </c>
      <c r="O1125">
        <f t="shared" si="77"/>
        <v>0</v>
      </c>
      <c r="P1125" s="94">
        <f t="shared" si="76"/>
        <v>0</v>
      </c>
      <c r="R1125">
        <f t="shared" si="78"/>
        <v>0</v>
      </c>
    </row>
    <row r="1126" spans="1:18" x14ac:dyDescent="0.4">
      <c r="A1126" t="s">
        <v>4754</v>
      </c>
      <c r="B1126">
        <f t="shared" si="75"/>
        <v>1</v>
      </c>
      <c r="C1126" t="s">
        <v>1653</v>
      </c>
      <c r="D1126" t="s">
        <v>1648</v>
      </c>
      <c r="G1126" t="s">
        <v>6166</v>
      </c>
      <c r="I1126" s="94">
        <v>87000</v>
      </c>
      <c r="K1126" s="94">
        <v>87000</v>
      </c>
      <c r="L1126" t="s">
        <v>1558</v>
      </c>
      <c r="M1126" s="92">
        <f>+XC!E211</f>
        <v>0</v>
      </c>
      <c r="O1126">
        <f t="shared" si="77"/>
        <v>0</v>
      </c>
      <c r="P1126" s="94">
        <f t="shared" si="76"/>
        <v>0</v>
      </c>
      <c r="R1126">
        <f t="shared" si="78"/>
        <v>0</v>
      </c>
    </row>
    <row r="1127" spans="1:18" x14ac:dyDescent="0.4">
      <c r="A1127" t="s">
        <v>4754</v>
      </c>
      <c r="B1127">
        <f t="shared" si="75"/>
        <v>1</v>
      </c>
      <c r="C1127" t="s">
        <v>1654</v>
      </c>
      <c r="D1127" t="s">
        <v>1648</v>
      </c>
      <c r="G1127" t="s">
        <v>6167</v>
      </c>
      <c r="I1127" s="94">
        <v>87000</v>
      </c>
      <c r="K1127" s="94">
        <v>87000</v>
      </c>
      <c r="L1127" t="s">
        <v>1562</v>
      </c>
      <c r="M1127" s="92">
        <f>+XC!E212</f>
        <v>0</v>
      </c>
      <c r="O1127">
        <f t="shared" si="77"/>
        <v>0</v>
      </c>
      <c r="P1127" s="94">
        <f t="shared" si="76"/>
        <v>0</v>
      </c>
      <c r="R1127">
        <f t="shared" si="78"/>
        <v>0</v>
      </c>
    </row>
    <row r="1128" spans="1:18" x14ac:dyDescent="0.4">
      <c r="A1128" t="s">
        <v>4754</v>
      </c>
      <c r="B1128">
        <f t="shared" si="75"/>
        <v>1</v>
      </c>
      <c r="C1128" t="s">
        <v>1655</v>
      </c>
      <c r="D1128" t="s">
        <v>1648</v>
      </c>
      <c r="G1128" t="s">
        <v>6168</v>
      </c>
      <c r="I1128" s="94">
        <v>87000</v>
      </c>
      <c r="K1128" s="94">
        <v>87000</v>
      </c>
      <c r="L1128" t="s">
        <v>1566</v>
      </c>
      <c r="M1128" s="92">
        <f>+XC!E213</f>
        <v>0</v>
      </c>
      <c r="O1128">
        <f t="shared" si="77"/>
        <v>0</v>
      </c>
      <c r="P1128" s="94">
        <f t="shared" si="76"/>
        <v>0</v>
      </c>
      <c r="R1128">
        <f t="shared" si="78"/>
        <v>0</v>
      </c>
    </row>
    <row r="1129" spans="1:18" x14ac:dyDescent="0.4">
      <c r="A1129" t="s">
        <v>4754</v>
      </c>
      <c r="B1129">
        <f t="shared" si="75"/>
        <v>1</v>
      </c>
      <c r="C1129" t="s">
        <v>1656</v>
      </c>
      <c r="D1129" t="s">
        <v>1648</v>
      </c>
      <c r="G1129" t="s">
        <v>6169</v>
      </c>
      <c r="I1129" s="94">
        <v>87000</v>
      </c>
      <c r="K1129" s="94">
        <v>87000</v>
      </c>
      <c r="L1129" t="s">
        <v>1570</v>
      </c>
      <c r="M1129" s="92">
        <f>+XC!E214</f>
        <v>0</v>
      </c>
      <c r="O1129">
        <f t="shared" si="77"/>
        <v>0</v>
      </c>
      <c r="P1129" s="94">
        <f t="shared" si="76"/>
        <v>0</v>
      </c>
      <c r="R1129">
        <f t="shared" si="78"/>
        <v>0</v>
      </c>
    </row>
    <row r="1130" spans="1:18" x14ac:dyDescent="0.4">
      <c r="A1130" t="s">
        <v>4754</v>
      </c>
      <c r="B1130">
        <f t="shared" si="75"/>
        <v>1</v>
      </c>
      <c r="C1130" t="s">
        <v>1657</v>
      </c>
      <c r="D1130" t="s">
        <v>1648</v>
      </c>
      <c r="G1130" t="s">
        <v>6170</v>
      </c>
      <c r="I1130" s="94">
        <v>87000</v>
      </c>
      <c r="K1130" s="94">
        <v>87000</v>
      </c>
      <c r="L1130" t="s">
        <v>1574</v>
      </c>
      <c r="M1130" s="92">
        <f>+XC!E215</f>
        <v>0</v>
      </c>
      <c r="O1130">
        <f t="shared" si="77"/>
        <v>0</v>
      </c>
      <c r="P1130" s="94">
        <f t="shared" si="76"/>
        <v>0</v>
      </c>
      <c r="R1130">
        <f t="shared" si="78"/>
        <v>0</v>
      </c>
    </row>
    <row r="1131" spans="1:18" x14ac:dyDescent="0.4">
      <c r="A1131" t="s">
        <v>4754</v>
      </c>
      <c r="B1131">
        <f t="shared" si="75"/>
        <v>1</v>
      </c>
      <c r="C1131" t="s">
        <v>1658</v>
      </c>
      <c r="D1131" t="s">
        <v>1648</v>
      </c>
      <c r="G1131" t="s">
        <v>6171</v>
      </c>
      <c r="I1131" s="94">
        <v>87000</v>
      </c>
      <c r="K1131" s="94">
        <v>87000</v>
      </c>
      <c r="L1131" t="s">
        <v>1628</v>
      </c>
      <c r="M1131" s="92">
        <f>+XC!E216</f>
        <v>0</v>
      </c>
      <c r="O1131">
        <f t="shared" si="77"/>
        <v>0</v>
      </c>
      <c r="P1131" s="94">
        <f t="shared" si="76"/>
        <v>0</v>
      </c>
      <c r="R1131">
        <f t="shared" si="78"/>
        <v>0</v>
      </c>
    </row>
    <row r="1132" spans="1:18" x14ac:dyDescent="0.4">
      <c r="A1132" t="s">
        <v>4754</v>
      </c>
      <c r="B1132">
        <f t="shared" si="75"/>
        <v>1</v>
      </c>
      <c r="C1132" t="s">
        <v>1659</v>
      </c>
      <c r="D1132" t="s">
        <v>1660</v>
      </c>
      <c r="G1132" t="s">
        <v>6172</v>
      </c>
      <c r="I1132" s="94">
        <v>73000</v>
      </c>
      <c r="K1132" s="94">
        <v>73000</v>
      </c>
      <c r="L1132" t="s">
        <v>1617</v>
      </c>
      <c r="M1132" s="92">
        <f>+XC!E217</f>
        <v>0</v>
      </c>
      <c r="O1132">
        <f t="shared" si="77"/>
        <v>0</v>
      </c>
      <c r="P1132" s="94">
        <f t="shared" si="76"/>
        <v>0</v>
      </c>
      <c r="R1132">
        <f t="shared" si="78"/>
        <v>0</v>
      </c>
    </row>
    <row r="1133" spans="1:18" x14ac:dyDescent="0.4">
      <c r="A1133" t="s">
        <v>4754</v>
      </c>
      <c r="B1133">
        <f t="shared" si="75"/>
        <v>1</v>
      </c>
      <c r="C1133" t="s">
        <v>1661</v>
      </c>
      <c r="D1133" t="s">
        <v>1660</v>
      </c>
      <c r="G1133" t="s">
        <v>6173</v>
      </c>
      <c r="I1133" s="94">
        <v>73000</v>
      </c>
      <c r="K1133" s="94">
        <v>73000</v>
      </c>
      <c r="L1133" t="s">
        <v>1542</v>
      </c>
      <c r="M1133" s="92">
        <f>+XC!E218</f>
        <v>0</v>
      </c>
      <c r="O1133">
        <f t="shared" si="77"/>
        <v>0</v>
      </c>
      <c r="P1133" s="94">
        <f t="shared" si="76"/>
        <v>0</v>
      </c>
      <c r="R1133">
        <f t="shared" si="78"/>
        <v>0</v>
      </c>
    </row>
    <row r="1134" spans="1:18" x14ac:dyDescent="0.4">
      <c r="A1134" t="s">
        <v>4754</v>
      </c>
      <c r="B1134">
        <f t="shared" si="75"/>
        <v>1</v>
      </c>
      <c r="C1134" t="s">
        <v>1662</v>
      </c>
      <c r="D1134" t="s">
        <v>1660</v>
      </c>
      <c r="G1134" t="s">
        <v>6174</v>
      </c>
      <c r="I1134" s="94">
        <v>73000</v>
      </c>
      <c r="K1134" s="94">
        <v>73000</v>
      </c>
      <c r="L1134" t="s">
        <v>1546</v>
      </c>
      <c r="M1134" s="92">
        <f>+XC!E219</f>
        <v>0</v>
      </c>
      <c r="O1134">
        <f t="shared" si="77"/>
        <v>0</v>
      </c>
      <c r="P1134" s="94">
        <f t="shared" si="76"/>
        <v>0</v>
      </c>
      <c r="R1134">
        <f t="shared" si="78"/>
        <v>0</v>
      </c>
    </row>
    <row r="1135" spans="1:18" x14ac:dyDescent="0.4">
      <c r="A1135" t="s">
        <v>4754</v>
      </c>
      <c r="B1135">
        <f t="shared" si="75"/>
        <v>1</v>
      </c>
      <c r="C1135" t="s">
        <v>1663</v>
      </c>
      <c r="D1135" t="s">
        <v>1660</v>
      </c>
      <c r="G1135" t="s">
        <v>6175</v>
      </c>
      <c r="I1135" s="94">
        <v>73000</v>
      </c>
      <c r="K1135" s="94">
        <v>73000</v>
      </c>
      <c r="L1135" t="s">
        <v>1550</v>
      </c>
      <c r="M1135" s="92">
        <f>+XC!E220</f>
        <v>0</v>
      </c>
      <c r="O1135">
        <f t="shared" si="77"/>
        <v>0</v>
      </c>
      <c r="P1135" s="94">
        <f t="shared" si="76"/>
        <v>0</v>
      </c>
      <c r="R1135">
        <f t="shared" si="78"/>
        <v>0</v>
      </c>
    </row>
    <row r="1136" spans="1:18" x14ac:dyDescent="0.4">
      <c r="A1136" t="s">
        <v>4754</v>
      </c>
      <c r="B1136">
        <f t="shared" si="75"/>
        <v>1</v>
      </c>
      <c r="C1136" t="s">
        <v>1664</v>
      </c>
      <c r="D1136" t="s">
        <v>1660</v>
      </c>
      <c r="G1136" t="s">
        <v>6176</v>
      </c>
      <c r="I1136" s="94">
        <v>73000</v>
      </c>
      <c r="K1136" s="94">
        <v>73000</v>
      </c>
      <c r="L1136" t="s">
        <v>1554</v>
      </c>
      <c r="M1136" s="92">
        <f>+XC!E221</f>
        <v>0</v>
      </c>
      <c r="O1136">
        <f t="shared" si="77"/>
        <v>0</v>
      </c>
      <c r="P1136" s="94">
        <f t="shared" si="76"/>
        <v>0</v>
      </c>
      <c r="R1136">
        <f t="shared" si="78"/>
        <v>0</v>
      </c>
    </row>
    <row r="1137" spans="1:18" x14ac:dyDescent="0.4">
      <c r="A1137" t="s">
        <v>4754</v>
      </c>
      <c r="B1137">
        <f t="shared" si="75"/>
        <v>1</v>
      </c>
      <c r="C1137" t="s">
        <v>1665</v>
      </c>
      <c r="D1137" t="s">
        <v>1660</v>
      </c>
      <c r="G1137" t="s">
        <v>6177</v>
      </c>
      <c r="I1137" s="94">
        <v>73000</v>
      </c>
      <c r="K1137" s="94">
        <v>73000</v>
      </c>
      <c r="L1137" t="s">
        <v>1558</v>
      </c>
      <c r="M1137" s="92">
        <f>+XC!E222</f>
        <v>0</v>
      </c>
      <c r="O1137">
        <f t="shared" si="77"/>
        <v>0</v>
      </c>
      <c r="P1137" s="94">
        <f t="shared" si="76"/>
        <v>0</v>
      </c>
      <c r="R1137">
        <f t="shared" si="78"/>
        <v>0</v>
      </c>
    </row>
    <row r="1138" spans="1:18" x14ac:dyDescent="0.4">
      <c r="A1138" t="s">
        <v>4754</v>
      </c>
      <c r="B1138">
        <f t="shared" si="75"/>
        <v>1</v>
      </c>
      <c r="C1138" t="s">
        <v>1666</v>
      </c>
      <c r="D1138" t="s">
        <v>1660</v>
      </c>
      <c r="G1138" t="s">
        <v>6178</v>
      </c>
      <c r="I1138" s="94">
        <v>73000</v>
      </c>
      <c r="K1138" s="94">
        <v>73000</v>
      </c>
      <c r="L1138" t="s">
        <v>1562</v>
      </c>
      <c r="M1138" s="92">
        <f>+XC!E223</f>
        <v>0</v>
      </c>
      <c r="O1138">
        <f t="shared" si="77"/>
        <v>0</v>
      </c>
      <c r="P1138" s="94">
        <f t="shared" si="76"/>
        <v>0</v>
      </c>
      <c r="R1138">
        <f t="shared" si="78"/>
        <v>0</v>
      </c>
    </row>
    <row r="1139" spans="1:18" x14ac:dyDescent="0.4">
      <c r="A1139" t="s">
        <v>4754</v>
      </c>
      <c r="B1139">
        <f t="shared" si="75"/>
        <v>1</v>
      </c>
      <c r="C1139" t="s">
        <v>1667</v>
      </c>
      <c r="D1139" t="s">
        <v>1660</v>
      </c>
      <c r="G1139" t="s">
        <v>6179</v>
      </c>
      <c r="I1139" s="94">
        <v>73000</v>
      </c>
      <c r="K1139" s="94">
        <v>73000</v>
      </c>
      <c r="L1139" t="s">
        <v>1566</v>
      </c>
      <c r="M1139" s="92">
        <f>+XC!E224</f>
        <v>0</v>
      </c>
      <c r="O1139">
        <f t="shared" si="77"/>
        <v>0</v>
      </c>
      <c r="P1139" s="94">
        <f t="shared" si="76"/>
        <v>0</v>
      </c>
      <c r="R1139">
        <f t="shared" si="78"/>
        <v>0</v>
      </c>
    </row>
    <row r="1140" spans="1:18" x14ac:dyDescent="0.4">
      <c r="A1140" t="s">
        <v>4754</v>
      </c>
      <c r="B1140">
        <f t="shared" si="75"/>
        <v>1</v>
      </c>
      <c r="C1140" t="s">
        <v>1668</v>
      </c>
      <c r="D1140" t="s">
        <v>1660</v>
      </c>
      <c r="G1140" t="s">
        <v>6180</v>
      </c>
      <c r="I1140" s="94">
        <v>73000</v>
      </c>
      <c r="K1140" s="94">
        <v>73000</v>
      </c>
      <c r="L1140" t="s">
        <v>1570</v>
      </c>
      <c r="M1140" s="92">
        <f>+XC!E225</f>
        <v>0</v>
      </c>
      <c r="O1140">
        <f t="shared" si="77"/>
        <v>0</v>
      </c>
      <c r="P1140" s="94">
        <f t="shared" si="76"/>
        <v>0</v>
      </c>
      <c r="R1140">
        <f t="shared" si="78"/>
        <v>0</v>
      </c>
    </row>
    <row r="1141" spans="1:18" x14ac:dyDescent="0.4">
      <c r="A1141" t="s">
        <v>4754</v>
      </c>
      <c r="B1141">
        <f t="shared" si="75"/>
        <v>1</v>
      </c>
      <c r="C1141" t="s">
        <v>1669</v>
      </c>
      <c r="D1141" t="s">
        <v>1660</v>
      </c>
      <c r="G1141" t="s">
        <v>6181</v>
      </c>
      <c r="I1141" s="94">
        <v>73000</v>
      </c>
      <c r="K1141" s="94">
        <v>73000</v>
      </c>
      <c r="L1141" t="s">
        <v>1574</v>
      </c>
      <c r="M1141" s="92">
        <f>+XC!E226</f>
        <v>0</v>
      </c>
      <c r="O1141">
        <f t="shared" si="77"/>
        <v>0</v>
      </c>
      <c r="P1141" s="94">
        <f t="shared" si="76"/>
        <v>0</v>
      </c>
      <c r="R1141">
        <f t="shared" si="78"/>
        <v>0</v>
      </c>
    </row>
    <row r="1142" spans="1:18" x14ac:dyDescent="0.4">
      <c r="A1142" t="s">
        <v>4754</v>
      </c>
      <c r="B1142">
        <f t="shared" si="75"/>
        <v>1</v>
      </c>
      <c r="C1142" t="s">
        <v>1670</v>
      </c>
      <c r="D1142" t="s">
        <v>1660</v>
      </c>
      <c r="G1142" t="s">
        <v>6182</v>
      </c>
      <c r="I1142" s="94">
        <v>73000</v>
      </c>
      <c r="K1142" s="94">
        <v>73000</v>
      </c>
      <c r="L1142" t="s">
        <v>1628</v>
      </c>
      <c r="M1142" s="92">
        <f>+XC!E227</f>
        <v>0</v>
      </c>
      <c r="O1142">
        <f t="shared" si="77"/>
        <v>0</v>
      </c>
      <c r="P1142" s="94">
        <f t="shared" si="76"/>
        <v>0</v>
      </c>
      <c r="R1142">
        <f t="shared" si="78"/>
        <v>0</v>
      </c>
    </row>
    <row r="1143" spans="1:18" x14ac:dyDescent="0.4">
      <c r="A1143" t="s">
        <v>4754</v>
      </c>
      <c r="B1143">
        <f t="shared" si="75"/>
        <v>1</v>
      </c>
      <c r="C1143" t="s">
        <v>1671</v>
      </c>
      <c r="D1143" t="s">
        <v>1672</v>
      </c>
      <c r="G1143" t="s">
        <v>6183</v>
      </c>
      <c r="I1143" s="94">
        <v>60000</v>
      </c>
      <c r="K1143" s="94">
        <v>60000</v>
      </c>
      <c r="L1143" t="s">
        <v>1615</v>
      </c>
      <c r="M1143" s="92">
        <f>+XC!E228</f>
        <v>0</v>
      </c>
      <c r="O1143">
        <f t="shared" si="77"/>
        <v>0</v>
      </c>
      <c r="P1143" s="94">
        <f t="shared" si="76"/>
        <v>0</v>
      </c>
      <c r="R1143">
        <f t="shared" si="78"/>
        <v>0</v>
      </c>
    </row>
    <row r="1144" spans="1:18" x14ac:dyDescent="0.4">
      <c r="A1144" t="s">
        <v>4754</v>
      </c>
      <c r="B1144">
        <f t="shared" si="75"/>
        <v>1</v>
      </c>
      <c r="C1144" t="s">
        <v>1673</v>
      </c>
      <c r="D1144" t="s">
        <v>1672</v>
      </c>
      <c r="G1144" t="s">
        <v>6184</v>
      </c>
      <c r="I1144" s="94">
        <v>60000</v>
      </c>
      <c r="K1144" s="94">
        <v>60000</v>
      </c>
      <c r="L1144" t="s">
        <v>1617</v>
      </c>
      <c r="M1144" s="92">
        <f>+XC!E229</f>
        <v>0</v>
      </c>
      <c r="O1144">
        <f t="shared" si="77"/>
        <v>0</v>
      </c>
      <c r="P1144" s="94">
        <f t="shared" si="76"/>
        <v>0</v>
      </c>
      <c r="R1144">
        <f t="shared" si="78"/>
        <v>0</v>
      </c>
    </row>
    <row r="1145" spans="1:18" x14ac:dyDescent="0.4">
      <c r="A1145" t="s">
        <v>4754</v>
      </c>
      <c r="B1145">
        <f t="shared" si="75"/>
        <v>1</v>
      </c>
      <c r="C1145" t="s">
        <v>1674</v>
      </c>
      <c r="D1145" t="s">
        <v>1672</v>
      </c>
      <c r="G1145" t="s">
        <v>6185</v>
      </c>
      <c r="I1145" s="94">
        <v>60000</v>
      </c>
      <c r="K1145" s="94">
        <v>60000</v>
      </c>
      <c r="L1145" t="s">
        <v>1542</v>
      </c>
      <c r="M1145" s="92">
        <f>+XC!E230</f>
        <v>0</v>
      </c>
      <c r="O1145">
        <f t="shared" si="77"/>
        <v>0</v>
      </c>
      <c r="P1145" s="94">
        <f t="shared" si="76"/>
        <v>0</v>
      </c>
      <c r="R1145">
        <f t="shared" si="78"/>
        <v>0</v>
      </c>
    </row>
    <row r="1146" spans="1:18" x14ac:dyDescent="0.4">
      <c r="A1146" t="s">
        <v>4754</v>
      </c>
      <c r="B1146">
        <f t="shared" si="75"/>
        <v>1</v>
      </c>
      <c r="C1146" t="s">
        <v>1675</v>
      </c>
      <c r="D1146" t="s">
        <v>1672</v>
      </c>
      <c r="G1146" t="s">
        <v>6186</v>
      </c>
      <c r="I1146" s="94">
        <v>60000</v>
      </c>
      <c r="K1146" s="94">
        <v>60000</v>
      </c>
      <c r="L1146" t="s">
        <v>1546</v>
      </c>
      <c r="M1146" s="92">
        <f>+XC!E231</f>
        <v>0</v>
      </c>
      <c r="O1146">
        <f t="shared" si="77"/>
        <v>0</v>
      </c>
      <c r="P1146" s="94">
        <f t="shared" si="76"/>
        <v>0</v>
      </c>
      <c r="R1146">
        <f t="shared" si="78"/>
        <v>0</v>
      </c>
    </row>
    <row r="1147" spans="1:18" x14ac:dyDescent="0.4">
      <c r="A1147" t="s">
        <v>4754</v>
      </c>
      <c r="B1147">
        <f t="shared" si="75"/>
        <v>1</v>
      </c>
      <c r="C1147" t="s">
        <v>1676</v>
      </c>
      <c r="D1147" t="s">
        <v>1672</v>
      </c>
      <c r="G1147" t="s">
        <v>6187</v>
      </c>
      <c r="I1147" s="94">
        <v>60000</v>
      </c>
      <c r="K1147" s="94">
        <v>60000</v>
      </c>
      <c r="L1147" t="s">
        <v>1550</v>
      </c>
      <c r="M1147" s="92">
        <f>+XC!E232</f>
        <v>0</v>
      </c>
      <c r="O1147">
        <f t="shared" si="77"/>
        <v>0</v>
      </c>
      <c r="P1147" s="94">
        <f t="shared" si="76"/>
        <v>0</v>
      </c>
      <c r="R1147">
        <f t="shared" si="78"/>
        <v>0</v>
      </c>
    </row>
    <row r="1148" spans="1:18" x14ac:dyDescent="0.4">
      <c r="A1148" t="s">
        <v>4754</v>
      </c>
      <c r="B1148">
        <f t="shared" si="75"/>
        <v>1</v>
      </c>
      <c r="C1148" t="s">
        <v>1677</v>
      </c>
      <c r="D1148" t="s">
        <v>1672</v>
      </c>
      <c r="G1148" t="s">
        <v>6188</v>
      </c>
      <c r="I1148" s="94">
        <v>60000</v>
      </c>
      <c r="K1148" s="94">
        <v>60000</v>
      </c>
      <c r="L1148" t="s">
        <v>1554</v>
      </c>
      <c r="M1148" s="92">
        <f>+XC!E233</f>
        <v>0</v>
      </c>
      <c r="O1148">
        <f t="shared" si="77"/>
        <v>0</v>
      </c>
      <c r="P1148" s="94">
        <f t="shared" si="76"/>
        <v>0</v>
      </c>
      <c r="R1148">
        <f t="shared" si="78"/>
        <v>0</v>
      </c>
    </row>
    <row r="1149" spans="1:18" x14ac:dyDescent="0.4">
      <c r="A1149" t="s">
        <v>4754</v>
      </c>
      <c r="B1149">
        <f t="shared" si="75"/>
        <v>1</v>
      </c>
      <c r="C1149" t="s">
        <v>1678</v>
      </c>
      <c r="D1149" t="s">
        <v>1672</v>
      </c>
      <c r="G1149" t="s">
        <v>6189</v>
      </c>
      <c r="I1149" s="94">
        <v>60000</v>
      </c>
      <c r="K1149" s="94">
        <v>60000</v>
      </c>
      <c r="L1149" t="s">
        <v>1558</v>
      </c>
      <c r="M1149" s="92">
        <f>+XC!E234</f>
        <v>0</v>
      </c>
      <c r="O1149">
        <f t="shared" si="77"/>
        <v>0</v>
      </c>
      <c r="P1149" s="94">
        <f t="shared" si="76"/>
        <v>0</v>
      </c>
      <c r="R1149">
        <f t="shared" si="78"/>
        <v>0</v>
      </c>
    </row>
    <row r="1150" spans="1:18" x14ac:dyDescent="0.4">
      <c r="A1150" t="s">
        <v>4754</v>
      </c>
      <c r="B1150">
        <f t="shared" si="75"/>
        <v>1</v>
      </c>
      <c r="C1150" t="s">
        <v>1679</v>
      </c>
      <c r="D1150" t="s">
        <v>1672</v>
      </c>
      <c r="G1150" t="s">
        <v>6190</v>
      </c>
      <c r="I1150" s="94">
        <v>60000</v>
      </c>
      <c r="K1150" s="94">
        <v>60000</v>
      </c>
      <c r="L1150" t="s">
        <v>1562</v>
      </c>
      <c r="M1150" s="92">
        <f>+XC!E235</f>
        <v>0</v>
      </c>
      <c r="O1150">
        <f t="shared" si="77"/>
        <v>0</v>
      </c>
      <c r="P1150" s="94">
        <f t="shared" si="76"/>
        <v>0</v>
      </c>
      <c r="R1150">
        <f t="shared" si="78"/>
        <v>0</v>
      </c>
    </row>
    <row r="1151" spans="1:18" x14ac:dyDescent="0.4">
      <c r="A1151" t="s">
        <v>4754</v>
      </c>
      <c r="B1151">
        <f t="shared" si="75"/>
        <v>1</v>
      </c>
      <c r="C1151" t="s">
        <v>1680</v>
      </c>
      <c r="D1151" t="s">
        <v>1672</v>
      </c>
      <c r="G1151" t="s">
        <v>6191</v>
      </c>
      <c r="I1151" s="94">
        <v>60000</v>
      </c>
      <c r="K1151" s="94">
        <v>60000</v>
      </c>
      <c r="L1151" t="s">
        <v>1566</v>
      </c>
      <c r="M1151" s="92">
        <f>+XC!E236</f>
        <v>0</v>
      </c>
      <c r="O1151">
        <f t="shared" si="77"/>
        <v>0</v>
      </c>
      <c r="P1151" s="94">
        <f t="shared" si="76"/>
        <v>0</v>
      </c>
      <c r="R1151">
        <f t="shared" si="78"/>
        <v>0</v>
      </c>
    </row>
    <row r="1152" spans="1:18" x14ac:dyDescent="0.4">
      <c r="A1152" t="s">
        <v>4754</v>
      </c>
      <c r="B1152">
        <f t="shared" si="75"/>
        <v>1</v>
      </c>
      <c r="C1152" t="s">
        <v>1681</v>
      </c>
      <c r="D1152" t="s">
        <v>1672</v>
      </c>
      <c r="G1152" t="s">
        <v>6192</v>
      </c>
      <c r="I1152" s="94">
        <v>60000</v>
      </c>
      <c r="K1152" s="94">
        <v>60000</v>
      </c>
      <c r="L1152" t="s">
        <v>1570</v>
      </c>
      <c r="M1152" s="92">
        <f>+XC!E237</f>
        <v>0</v>
      </c>
      <c r="O1152">
        <f t="shared" si="77"/>
        <v>0</v>
      </c>
      <c r="P1152" s="94">
        <f t="shared" si="76"/>
        <v>0</v>
      </c>
      <c r="R1152">
        <f t="shared" si="78"/>
        <v>0</v>
      </c>
    </row>
    <row r="1153" spans="1:18" x14ac:dyDescent="0.4">
      <c r="A1153" t="s">
        <v>4754</v>
      </c>
      <c r="B1153">
        <f t="shared" si="75"/>
        <v>1</v>
      </c>
      <c r="C1153" t="s">
        <v>1682</v>
      </c>
      <c r="D1153" t="s">
        <v>1672</v>
      </c>
      <c r="G1153" t="s">
        <v>6193</v>
      </c>
      <c r="I1153" s="94">
        <v>60000</v>
      </c>
      <c r="K1153" s="94">
        <v>60000</v>
      </c>
      <c r="L1153" t="s">
        <v>1574</v>
      </c>
      <c r="M1153" s="92">
        <f>+XC!E238</f>
        <v>0</v>
      </c>
      <c r="O1153">
        <f t="shared" si="77"/>
        <v>0</v>
      </c>
      <c r="P1153" s="94">
        <f t="shared" si="76"/>
        <v>0</v>
      </c>
      <c r="R1153">
        <f t="shared" si="78"/>
        <v>0</v>
      </c>
    </row>
    <row r="1154" spans="1:18" x14ac:dyDescent="0.4">
      <c r="A1154" t="s">
        <v>4754</v>
      </c>
      <c r="B1154">
        <f t="shared" si="75"/>
        <v>1</v>
      </c>
      <c r="C1154" t="s">
        <v>1683</v>
      </c>
      <c r="D1154" t="s">
        <v>1672</v>
      </c>
      <c r="G1154" t="s">
        <v>6194</v>
      </c>
      <c r="I1154" s="94">
        <v>60000</v>
      </c>
      <c r="K1154" s="94">
        <v>60000</v>
      </c>
      <c r="L1154" t="s">
        <v>1628</v>
      </c>
      <c r="M1154" s="92">
        <f>+XC!E239</f>
        <v>0</v>
      </c>
      <c r="O1154">
        <f t="shared" si="77"/>
        <v>0</v>
      </c>
      <c r="P1154" s="94">
        <f t="shared" si="76"/>
        <v>0</v>
      </c>
      <c r="R1154">
        <f t="shared" si="78"/>
        <v>0</v>
      </c>
    </row>
    <row r="1155" spans="1:18" x14ac:dyDescent="0.4">
      <c r="A1155" t="s">
        <v>4754</v>
      </c>
      <c r="B1155">
        <f t="shared" si="75"/>
        <v>1</v>
      </c>
      <c r="C1155" t="s">
        <v>1684</v>
      </c>
      <c r="D1155" t="s">
        <v>1672</v>
      </c>
      <c r="G1155" t="s">
        <v>6195</v>
      </c>
      <c r="I1155" s="94">
        <v>60000</v>
      </c>
      <c r="K1155" s="94">
        <v>60000</v>
      </c>
      <c r="L1155" t="s">
        <v>1630</v>
      </c>
      <c r="M1155" s="92">
        <f>+XC!E240</f>
        <v>0</v>
      </c>
      <c r="O1155">
        <f t="shared" si="77"/>
        <v>0</v>
      </c>
      <c r="P1155" s="94">
        <f t="shared" si="76"/>
        <v>0</v>
      </c>
      <c r="R1155">
        <f t="shared" si="78"/>
        <v>0</v>
      </c>
    </row>
    <row r="1156" spans="1:18" x14ac:dyDescent="0.4">
      <c r="A1156" t="s">
        <v>4754</v>
      </c>
      <c r="B1156">
        <f t="shared" ref="B1156:B1219" si="79">+COUNTIF(C:C,C1156)</f>
        <v>1</v>
      </c>
      <c r="C1156" t="s">
        <v>1685</v>
      </c>
      <c r="D1156" t="s">
        <v>1672</v>
      </c>
      <c r="G1156" t="s">
        <v>6196</v>
      </c>
      <c r="I1156" s="94">
        <v>60000</v>
      </c>
      <c r="K1156" s="94">
        <v>60000</v>
      </c>
      <c r="L1156" t="s">
        <v>1632</v>
      </c>
      <c r="M1156" s="92">
        <f>+XC!E241</f>
        <v>0</v>
      </c>
      <c r="O1156">
        <f t="shared" si="77"/>
        <v>0</v>
      </c>
      <c r="P1156" s="94">
        <f t="shared" ref="P1156:P1219" si="80">+M1156*K1156</f>
        <v>0</v>
      </c>
      <c r="R1156">
        <f t="shared" si="78"/>
        <v>0</v>
      </c>
    </row>
    <row r="1157" spans="1:18" x14ac:dyDescent="0.4">
      <c r="A1157" t="s">
        <v>4754</v>
      </c>
      <c r="B1157">
        <f t="shared" si="79"/>
        <v>1</v>
      </c>
      <c r="C1157" t="s">
        <v>1686</v>
      </c>
      <c r="D1157" t="s">
        <v>1687</v>
      </c>
      <c r="G1157" t="s">
        <v>6197</v>
      </c>
      <c r="I1157" s="94">
        <v>52000</v>
      </c>
      <c r="K1157" s="94">
        <v>52000</v>
      </c>
      <c r="L1157" t="s">
        <v>1615</v>
      </c>
      <c r="M1157" s="92">
        <f>+XC!E242</f>
        <v>0</v>
      </c>
      <c r="O1157">
        <f t="shared" ref="O1157:O1220" si="81">+M1157+N1157</f>
        <v>0</v>
      </c>
      <c r="P1157" s="94">
        <f t="shared" si="80"/>
        <v>0</v>
      </c>
      <c r="R1157">
        <f t="shared" ref="R1157:R1220" si="82">+M1157-Q1157</f>
        <v>0</v>
      </c>
    </row>
    <row r="1158" spans="1:18" x14ac:dyDescent="0.4">
      <c r="A1158" t="s">
        <v>4754</v>
      </c>
      <c r="B1158">
        <f t="shared" si="79"/>
        <v>1</v>
      </c>
      <c r="C1158" t="s">
        <v>1688</v>
      </c>
      <c r="D1158" t="s">
        <v>1687</v>
      </c>
      <c r="G1158" t="s">
        <v>6198</v>
      </c>
      <c r="I1158" s="94">
        <v>52000</v>
      </c>
      <c r="K1158" s="94">
        <v>52000</v>
      </c>
      <c r="L1158" t="s">
        <v>1617</v>
      </c>
      <c r="M1158" s="92">
        <f>+XC!E243</f>
        <v>0</v>
      </c>
      <c r="O1158">
        <f t="shared" si="81"/>
        <v>0</v>
      </c>
      <c r="P1158" s="94">
        <f t="shared" si="80"/>
        <v>0</v>
      </c>
      <c r="R1158">
        <f t="shared" si="82"/>
        <v>0</v>
      </c>
    </row>
    <row r="1159" spans="1:18" x14ac:dyDescent="0.4">
      <c r="A1159" t="s">
        <v>4754</v>
      </c>
      <c r="B1159">
        <f t="shared" si="79"/>
        <v>1</v>
      </c>
      <c r="C1159" t="s">
        <v>1689</v>
      </c>
      <c r="D1159" t="s">
        <v>1687</v>
      </c>
      <c r="G1159" t="s">
        <v>6199</v>
      </c>
      <c r="I1159" s="94">
        <v>52000</v>
      </c>
      <c r="K1159" s="94">
        <v>52000</v>
      </c>
      <c r="L1159" t="s">
        <v>1542</v>
      </c>
      <c r="M1159" s="92">
        <f>+XC!E244</f>
        <v>0</v>
      </c>
      <c r="O1159">
        <f t="shared" si="81"/>
        <v>0</v>
      </c>
      <c r="P1159" s="94">
        <f t="shared" si="80"/>
        <v>0</v>
      </c>
      <c r="R1159">
        <f t="shared" si="82"/>
        <v>0</v>
      </c>
    </row>
    <row r="1160" spans="1:18" x14ac:dyDescent="0.4">
      <c r="A1160" t="s">
        <v>4754</v>
      </c>
      <c r="B1160">
        <f t="shared" si="79"/>
        <v>1</v>
      </c>
      <c r="C1160" t="s">
        <v>1690</v>
      </c>
      <c r="D1160" t="s">
        <v>1687</v>
      </c>
      <c r="G1160" t="s">
        <v>6200</v>
      </c>
      <c r="I1160" s="94">
        <v>52000</v>
      </c>
      <c r="K1160" s="94">
        <v>52000</v>
      </c>
      <c r="L1160" t="s">
        <v>1546</v>
      </c>
      <c r="M1160" s="92">
        <f>+XC!E245</f>
        <v>0</v>
      </c>
      <c r="O1160">
        <f t="shared" si="81"/>
        <v>0</v>
      </c>
      <c r="P1160" s="94">
        <f t="shared" si="80"/>
        <v>0</v>
      </c>
      <c r="R1160">
        <f t="shared" si="82"/>
        <v>0</v>
      </c>
    </row>
    <row r="1161" spans="1:18" x14ac:dyDescent="0.4">
      <c r="A1161" t="s">
        <v>4754</v>
      </c>
      <c r="B1161">
        <f t="shared" si="79"/>
        <v>1</v>
      </c>
      <c r="C1161" t="s">
        <v>1691</v>
      </c>
      <c r="D1161" t="s">
        <v>1687</v>
      </c>
      <c r="G1161" t="s">
        <v>6201</v>
      </c>
      <c r="I1161" s="94">
        <v>52000</v>
      </c>
      <c r="K1161" s="94">
        <v>52000</v>
      </c>
      <c r="L1161" t="s">
        <v>1550</v>
      </c>
      <c r="M1161" s="92">
        <f>+XC!E246</f>
        <v>0</v>
      </c>
      <c r="O1161">
        <f t="shared" si="81"/>
        <v>0</v>
      </c>
      <c r="P1161" s="94">
        <f t="shared" si="80"/>
        <v>0</v>
      </c>
      <c r="R1161">
        <f t="shared" si="82"/>
        <v>0</v>
      </c>
    </row>
    <row r="1162" spans="1:18" x14ac:dyDescent="0.4">
      <c r="A1162" t="s">
        <v>4754</v>
      </c>
      <c r="B1162">
        <f t="shared" si="79"/>
        <v>1</v>
      </c>
      <c r="C1162" t="s">
        <v>1692</v>
      </c>
      <c r="D1162" t="s">
        <v>1687</v>
      </c>
      <c r="G1162" t="s">
        <v>6202</v>
      </c>
      <c r="I1162" s="94">
        <v>52000</v>
      </c>
      <c r="K1162" s="94">
        <v>52000</v>
      </c>
      <c r="L1162" t="s">
        <v>1554</v>
      </c>
      <c r="M1162" s="92">
        <f>+XC!E247</f>
        <v>0</v>
      </c>
      <c r="O1162">
        <f t="shared" si="81"/>
        <v>0</v>
      </c>
      <c r="P1162" s="94">
        <f t="shared" si="80"/>
        <v>0</v>
      </c>
      <c r="R1162">
        <f t="shared" si="82"/>
        <v>0</v>
      </c>
    </row>
    <row r="1163" spans="1:18" x14ac:dyDescent="0.4">
      <c r="A1163" t="s">
        <v>4754</v>
      </c>
      <c r="B1163">
        <f t="shared" si="79"/>
        <v>1</v>
      </c>
      <c r="C1163" t="s">
        <v>1693</v>
      </c>
      <c r="D1163" t="s">
        <v>1687</v>
      </c>
      <c r="G1163" t="s">
        <v>6203</v>
      </c>
      <c r="I1163" s="94">
        <v>52000</v>
      </c>
      <c r="K1163" s="94">
        <v>52000</v>
      </c>
      <c r="L1163" t="s">
        <v>1558</v>
      </c>
      <c r="M1163" s="92">
        <f>+XC!E248</f>
        <v>0</v>
      </c>
      <c r="O1163">
        <f t="shared" si="81"/>
        <v>0</v>
      </c>
      <c r="P1163" s="94">
        <f t="shared" si="80"/>
        <v>0</v>
      </c>
      <c r="R1163">
        <f t="shared" si="82"/>
        <v>0</v>
      </c>
    </row>
    <row r="1164" spans="1:18" x14ac:dyDescent="0.4">
      <c r="A1164" t="s">
        <v>4754</v>
      </c>
      <c r="B1164">
        <f t="shared" si="79"/>
        <v>1</v>
      </c>
      <c r="C1164" t="s">
        <v>1694</v>
      </c>
      <c r="D1164" t="s">
        <v>1687</v>
      </c>
      <c r="G1164" t="s">
        <v>6204</v>
      </c>
      <c r="I1164" s="94">
        <v>52000</v>
      </c>
      <c r="K1164" s="94">
        <v>52000</v>
      </c>
      <c r="L1164" t="s">
        <v>1562</v>
      </c>
      <c r="M1164" s="92">
        <f>+XC!E249</f>
        <v>0</v>
      </c>
      <c r="O1164">
        <f t="shared" si="81"/>
        <v>0</v>
      </c>
      <c r="P1164" s="94">
        <f t="shared" si="80"/>
        <v>0</v>
      </c>
      <c r="R1164">
        <f t="shared" si="82"/>
        <v>0</v>
      </c>
    </row>
    <row r="1165" spans="1:18" x14ac:dyDescent="0.4">
      <c r="A1165" t="s">
        <v>4754</v>
      </c>
      <c r="B1165">
        <f t="shared" si="79"/>
        <v>1</v>
      </c>
      <c r="C1165" t="s">
        <v>1695</v>
      </c>
      <c r="D1165" t="s">
        <v>1687</v>
      </c>
      <c r="G1165" t="s">
        <v>6205</v>
      </c>
      <c r="I1165" s="94">
        <v>52000</v>
      </c>
      <c r="K1165" s="94">
        <v>52000</v>
      </c>
      <c r="L1165" t="s">
        <v>1566</v>
      </c>
      <c r="M1165" s="92">
        <f>+XC!E250</f>
        <v>0</v>
      </c>
      <c r="O1165">
        <f t="shared" si="81"/>
        <v>0</v>
      </c>
      <c r="P1165" s="94">
        <f t="shared" si="80"/>
        <v>0</v>
      </c>
      <c r="R1165">
        <f t="shared" si="82"/>
        <v>0</v>
      </c>
    </row>
    <row r="1166" spans="1:18" x14ac:dyDescent="0.4">
      <c r="A1166" t="s">
        <v>4754</v>
      </c>
      <c r="B1166">
        <f t="shared" si="79"/>
        <v>1</v>
      </c>
      <c r="C1166" t="s">
        <v>1696</v>
      </c>
      <c r="D1166" t="s">
        <v>1687</v>
      </c>
      <c r="G1166" t="s">
        <v>6206</v>
      </c>
      <c r="I1166" s="94">
        <v>52000</v>
      </c>
      <c r="K1166" s="94">
        <v>52000</v>
      </c>
      <c r="L1166" t="s">
        <v>1570</v>
      </c>
      <c r="M1166" s="92">
        <f>+XC!E251</f>
        <v>0</v>
      </c>
      <c r="O1166">
        <f t="shared" si="81"/>
        <v>0</v>
      </c>
      <c r="P1166" s="94">
        <f t="shared" si="80"/>
        <v>0</v>
      </c>
      <c r="R1166">
        <f t="shared" si="82"/>
        <v>0</v>
      </c>
    </row>
    <row r="1167" spans="1:18" x14ac:dyDescent="0.4">
      <c r="A1167" t="s">
        <v>4754</v>
      </c>
      <c r="B1167">
        <f t="shared" si="79"/>
        <v>1</v>
      </c>
      <c r="C1167" t="s">
        <v>1697</v>
      </c>
      <c r="D1167" t="s">
        <v>1687</v>
      </c>
      <c r="G1167" t="s">
        <v>6207</v>
      </c>
      <c r="I1167" s="94">
        <v>52000</v>
      </c>
      <c r="K1167" s="94">
        <v>52000</v>
      </c>
      <c r="L1167" t="s">
        <v>1574</v>
      </c>
      <c r="M1167" s="92">
        <f>+XC!E252</f>
        <v>0</v>
      </c>
      <c r="O1167">
        <f t="shared" si="81"/>
        <v>0</v>
      </c>
      <c r="P1167" s="94">
        <f t="shared" si="80"/>
        <v>0</v>
      </c>
      <c r="R1167">
        <f t="shared" si="82"/>
        <v>0</v>
      </c>
    </row>
    <row r="1168" spans="1:18" x14ac:dyDescent="0.4">
      <c r="A1168" t="s">
        <v>4754</v>
      </c>
      <c r="B1168">
        <f t="shared" si="79"/>
        <v>1</v>
      </c>
      <c r="C1168" t="s">
        <v>1698</v>
      </c>
      <c r="D1168" t="s">
        <v>1687</v>
      </c>
      <c r="G1168" t="s">
        <v>6208</v>
      </c>
      <c r="I1168" s="94">
        <v>52000</v>
      </c>
      <c r="K1168" s="94">
        <v>52000</v>
      </c>
      <c r="L1168" t="s">
        <v>1628</v>
      </c>
      <c r="M1168" s="92">
        <f>+XC!E253</f>
        <v>0</v>
      </c>
      <c r="O1168">
        <f t="shared" si="81"/>
        <v>0</v>
      </c>
      <c r="P1168" s="94">
        <f t="shared" si="80"/>
        <v>0</v>
      </c>
      <c r="R1168">
        <f t="shared" si="82"/>
        <v>0</v>
      </c>
    </row>
    <row r="1169" spans="1:18" x14ac:dyDescent="0.4">
      <c r="A1169" t="s">
        <v>4754</v>
      </c>
      <c r="B1169">
        <f t="shared" si="79"/>
        <v>1</v>
      </c>
      <c r="C1169" t="s">
        <v>1699</v>
      </c>
      <c r="D1169" t="s">
        <v>1687</v>
      </c>
      <c r="G1169" t="s">
        <v>6209</v>
      </c>
      <c r="I1169" s="94">
        <v>52000</v>
      </c>
      <c r="K1169" s="94">
        <v>52000</v>
      </c>
      <c r="L1169" t="s">
        <v>1630</v>
      </c>
      <c r="M1169" s="92">
        <f>+XC!E254</f>
        <v>0</v>
      </c>
      <c r="O1169">
        <f t="shared" si="81"/>
        <v>0</v>
      </c>
      <c r="P1169" s="94">
        <f t="shared" si="80"/>
        <v>0</v>
      </c>
      <c r="R1169">
        <f t="shared" si="82"/>
        <v>0</v>
      </c>
    </row>
    <row r="1170" spans="1:18" x14ac:dyDescent="0.4">
      <c r="A1170" t="s">
        <v>4754</v>
      </c>
      <c r="B1170">
        <f t="shared" si="79"/>
        <v>1</v>
      </c>
      <c r="C1170" t="s">
        <v>1700</v>
      </c>
      <c r="D1170" t="s">
        <v>1687</v>
      </c>
      <c r="G1170" t="s">
        <v>6210</v>
      </c>
      <c r="I1170" s="94">
        <v>52000</v>
      </c>
      <c r="K1170" s="94">
        <v>52000</v>
      </c>
      <c r="L1170" t="s">
        <v>1632</v>
      </c>
      <c r="M1170" s="92">
        <f>+XC!E255</f>
        <v>0</v>
      </c>
      <c r="O1170">
        <f t="shared" si="81"/>
        <v>0</v>
      </c>
      <c r="P1170" s="94">
        <f t="shared" si="80"/>
        <v>0</v>
      </c>
      <c r="R1170">
        <f t="shared" si="82"/>
        <v>0</v>
      </c>
    </row>
    <row r="1171" spans="1:18" x14ac:dyDescent="0.4">
      <c r="A1171" t="s">
        <v>4754</v>
      </c>
      <c r="B1171">
        <f t="shared" si="79"/>
        <v>1</v>
      </c>
      <c r="C1171" t="s">
        <v>1701</v>
      </c>
      <c r="D1171" t="s">
        <v>1702</v>
      </c>
      <c r="G1171" t="s">
        <v>6211</v>
      </c>
      <c r="I1171" s="94">
        <v>57000</v>
      </c>
      <c r="K1171" s="94">
        <v>57000</v>
      </c>
      <c r="L1171" t="s">
        <v>1615</v>
      </c>
      <c r="M1171" s="92">
        <f>+XC!E256</f>
        <v>0</v>
      </c>
      <c r="O1171">
        <f t="shared" si="81"/>
        <v>0</v>
      </c>
      <c r="P1171" s="94">
        <f t="shared" si="80"/>
        <v>0</v>
      </c>
      <c r="R1171">
        <f t="shared" si="82"/>
        <v>0</v>
      </c>
    </row>
    <row r="1172" spans="1:18" x14ac:dyDescent="0.4">
      <c r="A1172" t="s">
        <v>4754</v>
      </c>
      <c r="B1172">
        <f t="shared" si="79"/>
        <v>1</v>
      </c>
      <c r="C1172" t="s">
        <v>1703</v>
      </c>
      <c r="D1172" t="s">
        <v>1702</v>
      </c>
      <c r="G1172" t="s">
        <v>6212</v>
      </c>
      <c r="I1172" s="94">
        <v>57000</v>
      </c>
      <c r="K1172" s="94">
        <v>57000</v>
      </c>
      <c r="L1172" t="s">
        <v>1617</v>
      </c>
      <c r="M1172" s="92">
        <f>+XC!E257</f>
        <v>0</v>
      </c>
      <c r="O1172">
        <f t="shared" si="81"/>
        <v>0</v>
      </c>
      <c r="P1172" s="94">
        <f t="shared" si="80"/>
        <v>0</v>
      </c>
      <c r="R1172">
        <f t="shared" si="82"/>
        <v>0</v>
      </c>
    </row>
    <row r="1173" spans="1:18" x14ac:dyDescent="0.4">
      <c r="A1173" t="s">
        <v>4754</v>
      </c>
      <c r="B1173">
        <f t="shared" si="79"/>
        <v>1</v>
      </c>
      <c r="C1173" t="s">
        <v>1704</v>
      </c>
      <c r="D1173" t="s">
        <v>1702</v>
      </c>
      <c r="G1173" t="s">
        <v>6213</v>
      </c>
      <c r="I1173" s="94">
        <v>57000</v>
      </c>
      <c r="K1173" s="94">
        <v>57000</v>
      </c>
      <c r="L1173" t="s">
        <v>1542</v>
      </c>
      <c r="M1173" s="92">
        <f>+XC!E258</f>
        <v>0</v>
      </c>
      <c r="O1173">
        <f t="shared" si="81"/>
        <v>0</v>
      </c>
      <c r="P1173" s="94">
        <f t="shared" si="80"/>
        <v>0</v>
      </c>
      <c r="R1173">
        <f t="shared" si="82"/>
        <v>0</v>
      </c>
    </row>
    <row r="1174" spans="1:18" x14ac:dyDescent="0.4">
      <c r="A1174" t="s">
        <v>4754</v>
      </c>
      <c r="B1174">
        <f t="shared" si="79"/>
        <v>1</v>
      </c>
      <c r="C1174" t="s">
        <v>1705</v>
      </c>
      <c r="D1174" t="s">
        <v>1702</v>
      </c>
      <c r="G1174" t="s">
        <v>6214</v>
      </c>
      <c r="I1174" s="94">
        <v>57000</v>
      </c>
      <c r="K1174" s="94">
        <v>57000</v>
      </c>
      <c r="L1174" t="s">
        <v>1546</v>
      </c>
      <c r="M1174" s="92">
        <f>+XC!E259</f>
        <v>0</v>
      </c>
      <c r="O1174">
        <f t="shared" si="81"/>
        <v>0</v>
      </c>
      <c r="P1174" s="94">
        <f t="shared" si="80"/>
        <v>0</v>
      </c>
      <c r="R1174">
        <f t="shared" si="82"/>
        <v>0</v>
      </c>
    </row>
    <row r="1175" spans="1:18" x14ac:dyDescent="0.4">
      <c r="A1175" t="s">
        <v>4754</v>
      </c>
      <c r="B1175">
        <f t="shared" si="79"/>
        <v>1</v>
      </c>
      <c r="C1175" t="s">
        <v>1706</v>
      </c>
      <c r="D1175" t="s">
        <v>1702</v>
      </c>
      <c r="G1175" t="s">
        <v>6215</v>
      </c>
      <c r="I1175" s="94">
        <v>57000</v>
      </c>
      <c r="K1175" s="94">
        <v>57000</v>
      </c>
      <c r="L1175" t="s">
        <v>1550</v>
      </c>
      <c r="M1175" s="92">
        <f>+XC!E260</f>
        <v>0</v>
      </c>
      <c r="O1175">
        <f t="shared" si="81"/>
        <v>0</v>
      </c>
      <c r="P1175" s="94">
        <f t="shared" si="80"/>
        <v>0</v>
      </c>
      <c r="R1175">
        <f t="shared" si="82"/>
        <v>0</v>
      </c>
    </row>
    <row r="1176" spans="1:18" x14ac:dyDescent="0.4">
      <c r="A1176" t="s">
        <v>4754</v>
      </c>
      <c r="B1176">
        <f t="shared" si="79"/>
        <v>1</v>
      </c>
      <c r="C1176" t="s">
        <v>1707</v>
      </c>
      <c r="D1176" t="s">
        <v>1702</v>
      </c>
      <c r="G1176" t="s">
        <v>6216</v>
      </c>
      <c r="I1176" s="94">
        <v>57000</v>
      </c>
      <c r="K1176" s="94">
        <v>57000</v>
      </c>
      <c r="L1176" t="s">
        <v>1554</v>
      </c>
      <c r="M1176" s="92">
        <f>+XC!E261</f>
        <v>0</v>
      </c>
      <c r="O1176">
        <f t="shared" si="81"/>
        <v>0</v>
      </c>
      <c r="P1176" s="94">
        <f t="shared" si="80"/>
        <v>0</v>
      </c>
      <c r="R1176">
        <f t="shared" si="82"/>
        <v>0</v>
      </c>
    </row>
    <row r="1177" spans="1:18" x14ac:dyDescent="0.4">
      <c r="A1177" t="s">
        <v>4754</v>
      </c>
      <c r="B1177">
        <f t="shared" si="79"/>
        <v>1</v>
      </c>
      <c r="C1177" t="s">
        <v>1708</v>
      </c>
      <c r="D1177" t="s">
        <v>1702</v>
      </c>
      <c r="G1177" t="s">
        <v>6217</v>
      </c>
      <c r="I1177" s="94">
        <v>57000</v>
      </c>
      <c r="K1177" s="94">
        <v>57000</v>
      </c>
      <c r="L1177" t="s">
        <v>1558</v>
      </c>
      <c r="M1177" s="92">
        <f>+XC!E262</f>
        <v>0</v>
      </c>
      <c r="O1177">
        <f t="shared" si="81"/>
        <v>0</v>
      </c>
      <c r="P1177" s="94">
        <f t="shared" si="80"/>
        <v>0</v>
      </c>
      <c r="R1177">
        <f t="shared" si="82"/>
        <v>0</v>
      </c>
    </row>
    <row r="1178" spans="1:18" x14ac:dyDescent="0.4">
      <c r="A1178" t="s">
        <v>4754</v>
      </c>
      <c r="B1178">
        <f t="shared" si="79"/>
        <v>1</v>
      </c>
      <c r="C1178" t="s">
        <v>1709</v>
      </c>
      <c r="D1178" t="s">
        <v>1702</v>
      </c>
      <c r="G1178" t="s">
        <v>6218</v>
      </c>
      <c r="I1178" s="94">
        <v>57000</v>
      </c>
      <c r="K1178" s="94">
        <v>57000</v>
      </c>
      <c r="L1178" t="s">
        <v>1562</v>
      </c>
      <c r="M1178" s="92">
        <f>+XC!E263</f>
        <v>0</v>
      </c>
      <c r="O1178">
        <f t="shared" si="81"/>
        <v>0</v>
      </c>
      <c r="P1178" s="94">
        <f t="shared" si="80"/>
        <v>0</v>
      </c>
      <c r="R1178">
        <f t="shared" si="82"/>
        <v>0</v>
      </c>
    </row>
    <row r="1179" spans="1:18" x14ac:dyDescent="0.4">
      <c r="A1179" t="s">
        <v>4754</v>
      </c>
      <c r="B1179">
        <f t="shared" si="79"/>
        <v>1</v>
      </c>
      <c r="C1179" t="s">
        <v>1710</v>
      </c>
      <c r="D1179" t="s">
        <v>1702</v>
      </c>
      <c r="G1179" t="s">
        <v>6219</v>
      </c>
      <c r="I1179" s="94">
        <v>57000</v>
      </c>
      <c r="K1179" s="94">
        <v>57000</v>
      </c>
      <c r="L1179" t="s">
        <v>1566</v>
      </c>
      <c r="M1179" s="92">
        <f>+XC!E264</f>
        <v>0</v>
      </c>
      <c r="O1179">
        <f t="shared" si="81"/>
        <v>0</v>
      </c>
      <c r="P1179" s="94">
        <f t="shared" si="80"/>
        <v>0</v>
      </c>
      <c r="R1179">
        <f t="shared" si="82"/>
        <v>0</v>
      </c>
    </row>
    <row r="1180" spans="1:18" x14ac:dyDescent="0.4">
      <c r="A1180" t="s">
        <v>4754</v>
      </c>
      <c r="B1180">
        <f t="shared" si="79"/>
        <v>1</v>
      </c>
      <c r="C1180" t="s">
        <v>1711</v>
      </c>
      <c r="D1180" t="s">
        <v>1702</v>
      </c>
      <c r="G1180" t="s">
        <v>6220</v>
      </c>
      <c r="I1180" s="94">
        <v>57000</v>
      </c>
      <c r="K1180" s="94">
        <v>57000</v>
      </c>
      <c r="L1180" t="s">
        <v>1570</v>
      </c>
      <c r="M1180" s="92">
        <f>+XC!E265</f>
        <v>0</v>
      </c>
      <c r="O1180">
        <f t="shared" si="81"/>
        <v>0</v>
      </c>
      <c r="P1180" s="94">
        <f t="shared" si="80"/>
        <v>0</v>
      </c>
      <c r="R1180">
        <f t="shared" si="82"/>
        <v>0</v>
      </c>
    </row>
    <row r="1181" spans="1:18" x14ac:dyDescent="0.4">
      <c r="A1181" t="s">
        <v>4754</v>
      </c>
      <c r="B1181">
        <f t="shared" si="79"/>
        <v>1</v>
      </c>
      <c r="C1181" t="s">
        <v>1712</v>
      </c>
      <c r="D1181" t="s">
        <v>1702</v>
      </c>
      <c r="G1181" t="s">
        <v>6221</v>
      </c>
      <c r="I1181" s="94">
        <v>57000</v>
      </c>
      <c r="K1181" s="94">
        <v>57000</v>
      </c>
      <c r="L1181" t="s">
        <v>1574</v>
      </c>
      <c r="M1181" s="92">
        <f>+XC!E266</f>
        <v>0</v>
      </c>
      <c r="O1181">
        <f t="shared" si="81"/>
        <v>0</v>
      </c>
      <c r="P1181" s="94">
        <f t="shared" si="80"/>
        <v>0</v>
      </c>
      <c r="R1181">
        <f t="shared" si="82"/>
        <v>0</v>
      </c>
    </row>
    <row r="1182" spans="1:18" x14ac:dyDescent="0.4">
      <c r="A1182" t="s">
        <v>4754</v>
      </c>
      <c r="B1182">
        <f t="shared" si="79"/>
        <v>1</v>
      </c>
      <c r="C1182" t="s">
        <v>1713</v>
      </c>
      <c r="D1182" t="s">
        <v>1702</v>
      </c>
      <c r="G1182" t="s">
        <v>6222</v>
      </c>
      <c r="I1182" s="94">
        <v>57000</v>
      </c>
      <c r="K1182" s="94">
        <v>57000</v>
      </c>
      <c r="L1182" t="s">
        <v>1628</v>
      </c>
      <c r="M1182" s="92">
        <f>+XC!E267</f>
        <v>0</v>
      </c>
      <c r="O1182">
        <f t="shared" si="81"/>
        <v>0</v>
      </c>
      <c r="P1182" s="94">
        <f t="shared" si="80"/>
        <v>0</v>
      </c>
      <c r="R1182">
        <f t="shared" si="82"/>
        <v>0</v>
      </c>
    </row>
    <row r="1183" spans="1:18" x14ac:dyDescent="0.4">
      <c r="A1183" t="s">
        <v>4754</v>
      </c>
      <c r="B1183">
        <f t="shared" si="79"/>
        <v>1</v>
      </c>
      <c r="C1183" t="s">
        <v>1714</v>
      </c>
      <c r="D1183" t="s">
        <v>1702</v>
      </c>
      <c r="G1183" t="s">
        <v>6223</v>
      </c>
      <c r="I1183" s="94">
        <v>57000</v>
      </c>
      <c r="K1183" s="94">
        <v>57000</v>
      </c>
      <c r="L1183" t="s">
        <v>1630</v>
      </c>
      <c r="M1183" s="92">
        <f>+XC!E268</f>
        <v>0</v>
      </c>
      <c r="O1183">
        <f t="shared" si="81"/>
        <v>0</v>
      </c>
      <c r="P1183" s="94">
        <f t="shared" si="80"/>
        <v>0</v>
      </c>
      <c r="R1183">
        <f t="shared" si="82"/>
        <v>0</v>
      </c>
    </row>
    <row r="1184" spans="1:18" x14ac:dyDescent="0.4">
      <c r="A1184" t="s">
        <v>4754</v>
      </c>
      <c r="B1184">
        <f t="shared" si="79"/>
        <v>1</v>
      </c>
      <c r="C1184" t="s">
        <v>1715</v>
      </c>
      <c r="D1184" t="s">
        <v>1702</v>
      </c>
      <c r="G1184" t="s">
        <v>6224</v>
      </c>
      <c r="I1184" s="94">
        <v>57000</v>
      </c>
      <c r="K1184" s="94">
        <v>57000</v>
      </c>
      <c r="L1184" t="s">
        <v>1632</v>
      </c>
      <c r="M1184" s="92">
        <f>+XC!E269</f>
        <v>0</v>
      </c>
      <c r="O1184">
        <f t="shared" si="81"/>
        <v>0</v>
      </c>
      <c r="P1184" s="94">
        <f t="shared" si="80"/>
        <v>0</v>
      </c>
      <c r="R1184">
        <f t="shared" si="82"/>
        <v>0</v>
      </c>
    </row>
    <row r="1185" spans="1:18" x14ac:dyDescent="0.4">
      <c r="A1185" t="s">
        <v>4754</v>
      </c>
      <c r="B1185">
        <f t="shared" si="79"/>
        <v>1</v>
      </c>
      <c r="C1185" t="s">
        <v>1716</v>
      </c>
      <c r="D1185" t="s">
        <v>1717</v>
      </c>
      <c r="G1185" t="s">
        <v>6225</v>
      </c>
      <c r="I1185" s="94">
        <v>50000</v>
      </c>
      <c r="K1185" s="94">
        <v>50000</v>
      </c>
      <c r="L1185" t="s">
        <v>1613</v>
      </c>
      <c r="M1185" s="92">
        <f>+XC!E270</f>
        <v>0</v>
      </c>
      <c r="O1185">
        <f t="shared" si="81"/>
        <v>0</v>
      </c>
      <c r="P1185" s="94">
        <f t="shared" si="80"/>
        <v>0</v>
      </c>
      <c r="R1185">
        <f t="shared" si="82"/>
        <v>0</v>
      </c>
    </row>
    <row r="1186" spans="1:18" x14ac:dyDescent="0.4">
      <c r="A1186" t="s">
        <v>4754</v>
      </c>
      <c r="B1186">
        <f t="shared" si="79"/>
        <v>1</v>
      </c>
      <c r="C1186" t="s">
        <v>1718</v>
      </c>
      <c r="D1186" t="s">
        <v>1717</v>
      </c>
      <c r="G1186" t="s">
        <v>6226</v>
      </c>
      <c r="I1186" s="94">
        <v>50000</v>
      </c>
      <c r="K1186" s="94">
        <v>50000</v>
      </c>
      <c r="L1186" t="s">
        <v>1615</v>
      </c>
      <c r="M1186" s="92">
        <f>+XC!E271</f>
        <v>0</v>
      </c>
      <c r="O1186">
        <f t="shared" si="81"/>
        <v>0</v>
      </c>
      <c r="P1186" s="94">
        <f t="shared" si="80"/>
        <v>0</v>
      </c>
      <c r="R1186">
        <f t="shared" si="82"/>
        <v>0</v>
      </c>
    </row>
    <row r="1187" spans="1:18" x14ac:dyDescent="0.4">
      <c r="A1187" t="s">
        <v>4754</v>
      </c>
      <c r="B1187">
        <f t="shared" si="79"/>
        <v>1</v>
      </c>
      <c r="C1187" t="s">
        <v>1719</v>
      </c>
      <c r="D1187" t="s">
        <v>1717</v>
      </c>
      <c r="G1187" t="s">
        <v>6227</v>
      </c>
      <c r="I1187" s="94">
        <v>50000</v>
      </c>
      <c r="K1187" s="94">
        <v>50000</v>
      </c>
      <c r="L1187" t="s">
        <v>1617</v>
      </c>
      <c r="M1187" s="92">
        <f>+XC!E272</f>
        <v>0</v>
      </c>
      <c r="O1187">
        <f t="shared" si="81"/>
        <v>0</v>
      </c>
      <c r="P1187" s="94">
        <f t="shared" si="80"/>
        <v>0</v>
      </c>
      <c r="R1187">
        <f t="shared" si="82"/>
        <v>0</v>
      </c>
    </row>
    <row r="1188" spans="1:18" x14ac:dyDescent="0.4">
      <c r="A1188" t="s">
        <v>4754</v>
      </c>
      <c r="B1188">
        <f t="shared" si="79"/>
        <v>1</v>
      </c>
      <c r="C1188" t="s">
        <v>1720</v>
      </c>
      <c r="D1188" t="s">
        <v>1717</v>
      </c>
      <c r="G1188" t="s">
        <v>6228</v>
      </c>
      <c r="I1188" s="94">
        <v>50000</v>
      </c>
      <c r="K1188" s="94">
        <v>50000</v>
      </c>
      <c r="L1188" t="s">
        <v>1542</v>
      </c>
      <c r="M1188" s="92">
        <f>+XC!E273</f>
        <v>0</v>
      </c>
      <c r="O1188">
        <f t="shared" si="81"/>
        <v>0</v>
      </c>
      <c r="P1188" s="94">
        <f t="shared" si="80"/>
        <v>0</v>
      </c>
      <c r="R1188">
        <f t="shared" si="82"/>
        <v>0</v>
      </c>
    </row>
    <row r="1189" spans="1:18" x14ac:dyDescent="0.4">
      <c r="A1189" t="s">
        <v>4754</v>
      </c>
      <c r="B1189">
        <f t="shared" si="79"/>
        <v>1</v>
      </c>
      <c r="C1189" t="s">
        <v>1721</v>
      </c>
      <c r="D1189" t="s">
        <v>1717</v>
      </c>
      <c r="G1189" t="s">
        <v>6229</v>
      </c>
      <c r="I1189" s="94">
        <v>50000</v>
      </c>
      <c r="K1189" s="94">
        <v>50000</v>
      </c>
      <c r="L1189" t="s">
        <v>1546</v>
      </c>
      <c r="M1189" s="92">
        <f>+XC!E274</f>
        <v>0</v>
      </c>
      <c r="O1189">
        <f t="shared" si="81"/>
        <v>0</v>
      </c>
      <c r="P1189" s="94">
        <f t="shared" si="80"/>
        <v>0</v>
      </c>
      <c r="R1189">
        <f t="shared" si="82"/>
        <v>0</v>
      </c>
    </row>
    <row r="1190" spans="1:18" x14ac:dyDescent="0.4">
      <c r="A1190" t="s">
        <v>4754</v>
      </c>
      <c r="B1190">
        <f t="shared" si="79"/>
        <v>1</v>
      </c>
      <c r="C1190" t="s">
        <v>1722</v>
      </c>
      <c r="D1190" t="s">
        <v>1717</v>
      </c>
      <c r="G1190" t="s">
        <v>6230</v>
      </c>
      <c r="I1190" s="94">
        <v>50000</v>
      </c>
      <c r="K1190" s="94">
        <v>50000</v>
      </c>
      <c r="L1190" t="s">
        <v>1550</v>
      </c>
      <c r="M1190" s="92">
        <f>+XC!E275</f>
        <v>0</v>
      </c>
      <c r="O1190">
        <f t="shared" si="81"/>
        <v>0</v>
      </c>
      <c r="P1190" s="94">
        <f t="shared" si="80"/>
        <v>0</v>
      </c>
      <c r="R1190">
        <f t="shared" si="82"/>
        <v>0</v>
      </c>
    </row>
    <row r="1191" spans="1:18" x14ac:dyDescent="0.4">
      <c r="A1191" t="s">
        <v>4754</v>
      </c>
      <c r="B1191">
        <f t="shared" si="79"/>
        <v>1</v>
      </c>
      <c r="C1191" t="s">
        <v>1723</v>
      </c>
      <c r="D1191" t="s">
        <v>1717</v>
      </c>
      <c r="G1191" t="s">
        <v>6231</v>
      </c>
      <c r="I1191" s="94">
        <v>50000</v>
      </c>
      <c r="K1191" s="94">
        <v>50000</v>
      </c>
      <c r="L1191" t="s">
        <v>1554</v>
      </c>
      <c r="M1191" s="92">
        <f>+XC!E276</f>
        <v>0</v>
      </c>
      <c r="O1191">
        <f t="shared" si="81"/>
        <v>0</v>
      </c>
      <c r="P1191" s="94">
        <f t="shared" si="80"/>
        <v>0</v>
      </c>
      <c r="R1191">
        <f t="shared" si="82"/>
        <v>0</v>
      </c>
    </row>
    <row r="1192" spans="1:18" x14ac:dyDescent="0.4">
      <c r="A1192" t="s">
        <v>4754</v>
      </c>
      <c r="B1192">
        <f t="shared" si="79"/>
        <v>1</v>
      </c>
      <c r="C1192" t="s">
        <v>1724</v>
      </c>
      <c r="D1192" t="s">
        <v>1717</v>
      </c>
      <c r="G1192" t="s">
        <v>6232</v>
      </c>
      <c r="I1192" s="94">
        <v>50000</v>
      </c>
      <c r="K1192" s="94">
        <v>50000</v>
      </c>
      <c r="L1192" t="s">
        <v>1558</v>
      </c>
      <c r="M1192" s="92">
        <f>+XC!E277</f>
        <v>0</v>
      </c>
      <c r="O1192">
        <f t="shared" si="81"/>
        <v>0</v>
      </c>
      <c r="P1192" s="94">
        <f t="shared" si="80"/>
        <v>0</v>
      </c>
      <c r="R1192">
        <f t="shared" si="82"/>
        <v>0</v>
      </c>
    </row>
    <row r="1193" spans="1:18" x14ac:dyDescent="0.4">
      <c r="A1193" t="s">
        <v>4754</v>
      </c>
      <c r="B1193">
        <f t="shared" si="79"/>
        <v>1</v>
      </c>
      <c r="C1193" t="s">
        <v>1725</v>
      </c>
      <c r="D1193" t="s">
        <v>1717</v>
      </c>
      <c r="G1193" t="s">
        <v>6233</v>
      </c>
      <c r="I1193" s="94">
        <v>50000</v>
      </c>
      <c r="K1193" s="94">
        <v>50000</v>
      </c>
      <c r="L1193" t="s">
        <v>1562</v>
      </c>
      <c r="M1193" s="92">
        <f>+XC!E278</f>
        <v>0</v>
      </c>
      <c r="O1193">
        <f t="shared" si="81"/>
        <v>0</v>
      </c>
      <c r="P1193" s="94">
        <f t="shared" si="80"/>
        <v>0</v>
      </c>
      <c r="R1193">
        <f t="shared" si="82"/>
        <v>0</v>
      </c>
    </row>
    <row r="1194" spans="1:18" x14ac:dyDescent="0.4">
      <c r="A1194" t="s">
        <v>4754</v>
      </c>
      <c r="B1194">
        <f t="shared" si="79"/>
        <v>1</v>
      </c>
      <c r="C1194" t="s">
        <v>1726</v>
      </c>
      <c r="D1194" t="s">
        <v>1717</v>
      </c>
      <c r="G1194" t="s">
        <v>6234</v>
      </c>
      <c r="I1194" s="94">
        <v>50000</v>
      </c>
      <c r="K1194" s="94">
        <v>50000</v>
      </c>
      <c r="L1194" t="s">
        <v>1566</v>
      </c>
      <c r="M1194" s="92">
        <f>+XC!E279</f>
        <v>0</v>
      </c>
      <c r="O1194">
        <f t="shared" si="81"/>
        <v>0</v>
      </c>
      <c r="P1194" s="94">
        <f t="shared" si="80"/>
        <v>0</v>
      </c>
      <c r="R1194">
        <f t="shared" si="82"/>
        <v>0</v>
      </c>
    </row>
    <row r="1195" spans="1:18" x14ac:dyDescent="0.4">
      <c r="A1195" t="s">
        <v>4754</v>
      </c>
      <c r="B1195">
        <f t="shared" si="79"/>
        <v>1</v>
      </c>
      <c r="C1195" t="s">
        <v>1727</v>
      </c>
      <c r="D1195" t="s">
        <v>1717</v>
      </c>
      <c r="G1195" t="s">
        <v>6235</v>
      </c>
      <c r="I1195" s="94">
        <v>50000</v>
      </c>
      <c r="K1195" s="94">
        <v>50000</v>
      </c>
      <c r="L1195" t="s">
        <v>1570</v>
      </c>
      <c r="M1195" s="92">
        <f>+XC!E280</f>
        <v>0</v>
      </c>
      <c r="O1195">
        <f t="shared" si="81"/>
        <v>0</v>
      </c>
      <c r="P1195" s="94">
        <f t="shared" si="80"/>
        <v>0</v>
      </c>
      <c r="R1195">
        <f t="shared" si="82"/>
        <v>0</v>
      </c>
    </row>
    <row r="1196" spans="1:18" x14ac:dyDescent="0.4">
      <c r="A1196" t="s">
        <v>4754</v>
      </c>
      <c r="B1196">
        <f t="shared" si="79"/>
        <v>1</v>
      </c>
      <c r="C1196" t="s">
        <v>1728</v>
      </c>
      <c r="D1196" t="s">
        <v>1717</v>
      </c>
      <c r="G1196" t="s">
        <v>6236</v>
      </c>
      <c r="I1196" s="94">
        <v>50000</v>
      </c>
      <c r="K1196" s="94">
        <v>50000</v>
      </c>
      <c r="L1196" t="s">
        <v>1574</v>
      </c>
      <c r="M1196" s="92">
        <f>+XC!E281</f>
        <v>0</v>
      </c>
      <c r="O1196">
        <f t="shared" si="81"/>
        <v>0</v>
      </c>
      <c r="P1196" s="94">
        <f t="shared" si="80"/>
        <v>0</v>
      </c>
      <c r="R1196">
        <f t="shared" si="82"/>
        <v>0</v>
      </c>
    </row>
    <row r="1197" spans="1:18" x14ac:dyDescent="0.4">
      <c r="A1197" t="s">
        <v>4754</v>
      </c>
      <c r="B1197">
        <f t="shared" si="79"/>
        <v>1</v>
      </c>
      <c r="C1197" t="s">
        <v>1729</v>
      </c>
      <c r="D1197" t="s">
        <v>1717</v>
      </c>
      <c r="G1197" t="s">
        <v>6237</v>
      </c>
      <c r="I1197" s="94">
        <v>50000</v>
      </c>
      <c r="K1197" s="94">
        <v>50000</v>
      </c>
      <c r="L1197" t="s">
        <v>1628</v>
      </c>
      <c r="M1197" s="92">
        <f>+XC!E282</f>
        <v>0</v>
      </c>
      <c r="O1197">
        <f t="shared" si="81"/>
        <v>0</v>
      </c>
      <c r="P1197" s="94">
        <f t="shared" si="80"/>
        <v>0</v>
      </c>
      <c r="R1197">
        <f t="shared" si="82"/>
        <v>0</v>
      </c>
    </row>
    <row r="1198" spans="1:18" x14ac:dyDescent="0.4">
      <c r="A1198" t="s">
        <v>4754</v>
      </c>
      <c r="B1198">
        <f t="shared" si="79"/>
        <v>1</v>
      </c>
      <c r="C1198" t="s">
        <v>1730</v>
      </c>
      <c r="D1198" t="s">
        <v>1717</v>
      </c>
      <c r="G1198" t="s">
        <v>6238</v>
      </c>
      <c r="I1198" s="94">
        <v>50000</v>
      </c>
      <c r="K1198" s="94">
        <v>50000</v>
      </c>
      <c r="L1198" t="s">
        <v>1630</v>
      </c>
      <c r="M1198" s="92">
        <f>+XC!E283</f>
        <v>0</v>
      </c>
      <c r="O1198">
        <f t="shared" si="81"/>
        <v>0</v>
      </c>
      <c r="P1198" s="94">
        <f t="shared" si="80"/>
        <v>0</v>
      </c>
      <c r="R1198">
        <f t="shared" si="82"/>
        <v>0</v>
      </c>
    </row>
    <row r="1199" spans="1:18" x14ac:dyDescent="0.4">
      <c r="A1199" t="s">
        <v>4754</v>
      </c>
      <c r="B1199">
        <f t="shared" si="79"/>
        <v>1</v>
      </c>
      <c r="C1199" t="s">
        <v>1731</v>
      </c>
      <c r="D1199" t="s">
        <v>1717</v>
      </c>
      <c r="G1199" t="s">
        <v>6239</v>
      </c>
      <c r="I1199" s="94">
        <v>50000</v>
      </c>
      <c r="K1199" s="94">
        <v>50000</v>
      </c>
      <c r="L1199" t="s">
        <v>1632</v>
      </c>
      <c r="M1199" s="92">
        <f>+XC!E284</f>
        <v>0</v>
      </c>
      <c r="O1199">
        <f t="shared" si="81"/>
        <v>0</v>
      </c>
      <c r="P1199" s="94">
        <f t="shared" si="80"/>
        <v>0</v>
      </c>
      <c r="R1199">
        <f t="shared" si="82"/>
        <v>0</v>
      </c>
    </row>
    <row r="1200" spans="1:18" x14ac:dyDescent="0.4">
      <c r="A1200" t="s">
        <v>4754</v>
      </c>
      <c r="B1200">
        <f t="shared" si="79"/>
        <v>1</v>
      </c>
      <c r="C1200" t="s">
        <v>1732</v>
      </c>
      <c r="D1200" t="s">
        <v>1733</v>
      </c>
      <c r="G1200" t="s">
        <v>6240</v>
      </c>
      <c r="I1200" s="94">
        <v>32000</v>
      </c>
      <c r="K1200" s="94">
        <v>32000</v>
      </c>
      <c r="L1200" t="s">
        <v>1613</v>
      </c>
      <c r="M1200" s="92">
        <f>+XC!E285</f>
        <v>0</v>
      </c>
      <c r="O1200">
        <f t="shared" si="81"/>
        <v>0</v>
      </c>
      <c r="P1200" s="94">
        <f t="shared" si="80"/>
        <v>0</v>
      </c>
      <c r="R1200">
        <f t="shared" si="82"/>
        <v>0</v>
      </c>
    </row>
    <row r="1201" spans="1:18" x14ac:dyDescent="0.4">
      <c r="A1201" t="s">
        <v>4754</v>
      </c>
      <c r="B1201">
        <f t="shared" si="79"/>
        <v>1</v>
      </c>
      <c r="C1201" t="s">
        <v>1734</v>
      </c>
      <c r="D1201" t="s">
        <v>1733</v>
      </c>
      <c r="G1201" t="s">
        <v>6241</v>
      </c>
      <c r="I1201" s="94">
        <v>32000</v>
      </c>
      <c r="K1201" s="94">
        <v>32000</v>
      </c>
      <c r="L1201" t="s">
        <v>1615</v>
      </c>
      <c r="M1201" s="92">
        <f>+XC!E286</f>
        <v>0</v>
      </c>
      <c r="O1201">
        <f t="shared" si="81"/>
        <v>0</v>
      </c>
      <c r="P1201" s="94">
        <f t="shared" si="80"/>
        <v>0</v>
      </c>
      <c r="R1201">
        <f t="shared" si="82"/>
        <v>0</v>
      </c>
    </row>
    <row r="1202" spans="1:18" x14ac:dyDescent="0.4">
      <c r="A1202" t="s">
        <v>4754</v>
      </c>
      <c r="B1202">
        <f t="shared" si="79"/>
        <v>1</v>
      </c>
      <c r="C1202" t="s">
        <v>1735</v>
      </c>
      <c r="D1202" t="s">
        <v>1733</v>
      </c>
      <c r="G1202" t="s">
        <v>6242</v>
      </c>
      <c r="I1202" s="94">
        <v>32000</v>
      </c>
      <c r="K1202" s="94">
        <v>32000</v>
      </c>
      <c r="L1202" t="s">
        <v>1617</v>
      </c>
      <c r="M1202" s="92">
        <f>+XC!E287</f>
        <v>0</v>
      </c>
      <c r="O1202">
        <f t="shared" si="81"/>
        <v>0</v>
      </c>
      <c r="P1202" s="94">
        <f t="shared" si="80"/>
        <v>0</v>
      </c>
      <c r="R1202">
        <f t="shared" si="82"/>
        <v>0</v>
      </c>
    </row>
    <row r="1203" spans="1:18" x14ac:dyDescent="0.4">
      <c r="A1203" t="s">
        <v>4754</v>
      </c>
      <c r="B1203">
        <f t="shared" si="79"/>
        <v>1</v>
      </c>
      <c r="C1203" t="s">
        <v>1736</v>
      </c>
      <c r="D1203" t="s">
        <v>1733</v>
      </c>
      <c r="G1203" t="s">
        <v>6243</v>
      </c>
      <c r="I1203" s="94">
        <v>32000</v>
      </c>
      <c r="K1203" s="94">
        <v>32000</v>
      </c>
      <c r="L1203" t="s">
        <v>1542</v>
      </c>
      <c r="M1203" s="92">
        <f>+XC!E288</f>
        <v>0</v>
      </c>
      <c r="O1203">
        <f t="shared" si="81"/>
        <v>0</v>
      </c>
      <c r="P1203" s="94">
        <f t="shared" si="80"/>
        <v>0</v>
      </c>
      <c r="R1203">
        <f t="shared" si="82"/>
        <v>0</v>
      </c>
    </row>
    <row r="1204" spans="1:18" x14ac:dyDescent="0.4">
      <c r="A1204" t="s">
        <v>4754</v>
      </c>
      <c r="B1204">
        <f t="shared" si="79"/>
        <v>1</v>
      </c>
      <c r="C1204" t="s">
        <v>1737</v>
      </c>
      <c r="D1204" t="s">
        <v>1733</v>
      </c>
      <c r="G1204" t="s">
        <v>6244</v>
      </c>
      <c r="I1204" s="94">
        <v>32000</v>
      </c>
      <c r="K1204" s="94">
        <v>32000</v>
      </c>
      <c r="L1204" t="s">
        <v>1546</v>
      </c>
      <c r="M1204" s="92">
        <f>+XC!E289</f>
        <v>0</v>
      </c>
      <c r="O1204">
        <f t="shared" si="81"/>
        <v>0</v>
      </c>
      <c r="P1204" s="94">
        <f t="shared" si="80"/>
        <v>0</v>
      </c>
      <c r="R1204">
        <f t="shared" si="82"/>
        <v>0</v>
      </c>
    </row>
    <row r="1205" spans="1:18" x14ac:dyDescent="0.4">
      <c r="A1205" t="s">
        <v>4754</v>
      </c>
      <c r="B1205">
        <f t="shared" si="79"/>
        <v>1</v>
      </c>
      <c r="C1205" t="s">
        <v>1738</v>
      </c>
      <c r="D1205" t="s">
        <v>1733</v>
      </c>
      <c r="G1205" t="s">
        <v>6245</v>
      </c>
      <c r="I1205" s="94">
        <v>32000</v>
      </c>
      <c r="K1205" s="94">
        <v>32000</v>
      </c>
      <c r="L1205" t="s">
        <v>1550</v>
      </c>
      <c r="M1205" s="92">
        <f>+XC!E290</f>
        <v>0</v>
      </c>
      <c r="O1205">
        <f t="shared" si="81"/>
        <v>0</v>
      </c>
      <c r="P1205" s="94">
        <f t="shared" si="80"/>
        <v>0</v>
      </c>
      <c r="R1205">
        <f t="shared" si="82"/>
        <v>0</v>
      </c>
    </row>
    <row r="1206" spans="1:18" x14ac:dyDescent="0.4">
      <c r="A1206" t="s">
        <v>4754</v>
      </c>
      <c r="B1206">
        <f t="shared" si="79"/>
        <v>1</v>
      </c>
      <c r="C1206" t="s">
        <v>1739</v>
      </c>
      <c r="D1206" t="s">
        <v>1733</v>
      </c>
      <c r="G1206" t="s">
        <v>6246</v>
      </c>
      <c r="I1206" s="94">
        <v>32000</v>
      </c>
      <c r="K1206" s="94">
        <v>32000</v>
      </c>
      <c r="L1206" t="s">
        <v>1554</v>
      </c>
      <c r="M1206" s="92">
        <f>+XC!E291</f>
        <v>0</v>
      </c>
      <c r="O1206">
        <f t="shared" si="81"/>
        <v>0</v>
      </c>
      <c r="P1206" s="94">
        <f t="shared" si="80"/>
        <v>0</v>
      </c>
      <c r="R1206">
        <f t="shared" si="82"/>
        <v>0</v>
      </c>
    </row>
    <row r="1207" spans="1:18" x14ac:dyDescent="0.4">
      <c r="A1207" t="s">
        <v>4754</v>
      </c>
      <c r="B1207">
        <f t="shared" si="79"/>
        <v>1</v>
      </c>
      <c r="C1207" t="s">
        <v>1740</v>
      </c>
      <c r="D1207" t="s">
        <v>1733</v>
      </c>
      <c r="G1207" t="s">
        <v>6247</v>
      </c>
      <c r="I1207" s="94">
        <v>32000</v>
      </c>
      <c r="K1207" s="94">
        <v>32000</v>
      </c>
      <c r="L1207" t="s">
        <v>1558</v>
      </c>
      <c r="M1207" s="92">
        <f>+XC!E292</f>
        <v>0</v>
      </c>
      <c r="O1207">
        <f t="shared" si="81"/>
        <v>0</v>
      </c>
      <c r="P1207" s="94">
        <f t="shared" si="80"/>
        <v>0</v>
      </c>
      <c r="R1207">
        <f t="shared" si="82"/>
        <v>0</v>
      </c>
    </row>
    <row r="1208" spans="1:18" x14ac:dyDescent="0.4">
      <c r="A1208" t="s">
        <v>4754</v>
      </c>
      <c r="B1208">
        <f t="shared" si="79"/>
        <v>1</v>
      </c>
      <c r="C1208" t="s">
        <v>1741</v>
      </c>
      <c r="D1208" t="s">
        <v>1733</v>
      </c>
      <c r="G1208" t="s">
        <v>6248</v>
      </c>
      <c r="I1208" s="94">
        <v>32000</v>
      </c>
      <c r="K1208" s="94">
        <v>32000</v>
      </c>
      <c r="L1208" t="s">
        <v>1562</v>
      </c>
      <c r="M1208" s="92">
        <f>+XC!E293</f>
        <v>0</v>
      </c>
      <c r="O1208">
        <f t="shared" si="81"/>
        <v>0</v>
      </c>
      <c r="P1208" s="94">
        <f t="shared" si="80"/>
        <v>0</v>
      </c>
      <c r="R1208">
        <f t="shared" si="82"/>
        <v>0</v>
      </c>
    </row>
    <row r="1209" spans="1:18" x14ac:dyDescent="0.4">
      <c r="A1209" t="s">
        <v>4754</v>
      </c>
      <c r="B1209">
        <f t="shared" si="79"/>
        <v>1</v>
      </c>
      <c r="C1209" t="s">
        <v>1742</v>
      </c>
      <c r="D1209" t="s">
        <v>1733</v>
      </c>
      <c r="G1209" t="s">
        <v>6249</v>
      </c>
      <c r="I1209" s="94">
        <v>32000</v>
      </c>
      <c r="K1209" s="94">
        <v>32000</v>
      </c>
      <c r="L1209" t="s">
        <v>1566</v>
      </c>
      <c r="M1209" s="92">
        <f>+XC!E294</f>
        <v>0</v>
      </c>
      <c r="O1209">
        <f t="shared" si="81"/>
        <v>0</v>
      </c>
      <c r="P1209" s="94">
        <f t="shared" si="80"/>
        <v>0</v>
      </c>
      <c r="R1209">
        <f t="shared" si="82"/>
        <v>0</v>
      </c>
    </row>
    <row r="1210" spans="1:18" x14ac:dyDescent="0.4">
      <c r="A1210" t="s">
        <v>4754</v>
      </c>
      <c r="B1210">
        <f t="shared" si="79"/>
        <v>1</v>
      </c>
      <c r="C1210" t="s">
        <v>1743</v>
      </c>
      <c r="D1210" t="s">
        <v>1733</v>
      </c>
      <c r="G1210" t="s">
        <v>6250</v>
      </c>
      <c r="I1210" s="94">
        <v>32000</v>
      </c>
      <c r="K1210" s="94">
        <v>32000</v>
      </c>
      <c r="L1210" t="s">
        <v>1570</v>
      </c>
      <c r="M1210" s="92">
        <f>+XC!E295</f>
        <v>0</v>
      </c>
      <c r="O1210">
        <f t="shared" si="81"/>
        <v>0</v>
      </c>
      <c r="P1210" s="94">
        <f t="shared" si="80"/>
        <v>0</v>
      </c>
      <c r="R1210">
        <f t="shared" si="82"/>
        <v>0</v>
      </c>
    </row>
    <row r="1211" spans="1:18" x14ac:dyDescent="0.4">
      <c r="A1211" t="s">
        <v>4754</v>
      </c>
      <c r="B1211">
        <f t="shared" si="79"/>
        <v>1</v>
      </c>
      <c r="C1211" t="s">
        <v>1744</v>
      </c>
      <c r="D1211" t="s">
        <v>1733</v>
      </c>
      <c r="G1211" t="s">
        <v>6251</v>
      </c>
      <c r="I1211" s="94">
        <v>32000</v>
      </c>
      <c r="K1211" s="94">
        <v>32000</v>
      </c>
      <c r="L1211" t="s">
        <v>1574</v>
      </c>
      <c r="M1211" s="92">
        <f>+XC!E296</f>
        <v>0</v>
      </c>
      <c r="O1211">
        <f t="shared" si="81"/>
        <v>0</v>
      </c>
      <c r="P1211" s="94">
        <f t="shared" si="80"/>
        <v>0</v>
      </c>
      <c r="R1211">
        <f t="shared" si="82"/>
        <v>0</v>
      </c>
    </row>
    <row r="1212" spans="1:18" x14ac:dyDescent="0.4">
      <c r="A1212" t="s">
        <v>4754</v>
      </c>
      <c r="B1212">
        <f t="shared" si="79"/>
        <v>1</v>
      </c>
      <c r="C1212" t="s">
        <v>1745</v>
      </c>
      <c r="D1212" t="s">
        <v>1733</v>
      </c>
      <c r="G1212" t="s">
        <v>6252</v>
      </c>
      <c r="I1212" s="94">
        <v>32000</v>
      </c>
      <c r="K1212" s="94">
        <v>32000</v>
      </c>
      <c r="L1212" t="s">
        <v>1628</v>
      </c>
      <c r="M1212" s="92">
        <f>+XC!E297</f>
        <v>0</v>
      </c>
      <c r="O1212">
        <f t="shared" si="81"/>
        <v>0</v>
      </c>
      <c r="P1212" s="94">
        <f t="shared" si="80"/>
        <v>0</v>
      </c>
      <c r="R1212">
        <f t="shared" si="82"/>
        <v>0</v>
      </c>
    </row>
    <row r="1213" spans="1:18" x14ac:dyDescent="0.4">
      <c r="A1213" t="s">
        <v>4754</v>
      </c>
      <c r="B1213">
        <f t="shared" si="79"/>
        <v>1</v>
      </c>
      <c r="C1213" t="s">
        <v>1746</v>
      </c>
      <c r="D1213" t="s">
        <v>1733</v>
      </c>
      <c r="G1213" t="s">
        <v>6253</v>
      </c>
      <c r="I1213" s="94">
        <v>32000</v>
      </c>
      <c r="K1213" s="94">
        <v>32000</v>
      </c>
      <c r="L1213" t="s">
        <v>1630</v>
      </c>
      <c r="M1213" s="92">
        <f>+XC!E298</f>
        <v>0</v>
      </c>
      <c r="O1213">
        <f t="shared" si="81"/>
        <v>0</v>
      </c>
      <c r="P1213" s="94">
        <f t="shared" si="80"/>
        <v>0</v>
      </c>
      <c r="R1213">
        <f t="shared" si="82"/>
        <v>0</v>
      </c>
    </row>
    <row r="1214" spans="1:18" x14ac:dyDescent="0.4">
      <c r="A1214" t="s">
        <v>4754</v>
      </c>
      <c r="B1214">
        <f t="shared" si="79"/>
        <v>1</v>
      </c>
      <c r="C1214" t="s">
        <v>1747</v>
      </c>
      <c r="D1214" t="s">
        <v>1733</v>
      </c>
      <c r="G1214" t="s">
        <v>6254</v>
      </c>
      <c r="I1214" s="94">
        <v>32000</v>
      </c>
      <c r="K1214" s="94">
        <v>32000</v>
      </c>
      <c r="L1214" t="s">
        <v>1632</v>
      </c>
      <c r="M1214" s="92">
        <f>+XC!E299</f>
        <v>0</v>
      </c>
      <c r="O1214">
        <f t="shared" si="81"/>
        <v>0</v>
      </c>
      <c r="P1214" s="94">
        <f t="shared" si="80"/>
        <v>0</v>
      </c>
      <c r="R1214">
        <f t="shared" si="82"/>
        <v>0</v>
      </c>
    </row>
    <row r="1215" spans="1:18" x14ac:dyDescent="0.4">
      <c r="A1215" t="s">
        <v>4754</v>
      </c>
      <c r="B1215">
        <f t="shared" si="79"/>
        <v>1</v>
      </c>
      <c r="C1215" t="s">
        <v>8315</v>
      </c>
      <c r="D1215" t="s">
        <v>1748</v>
      </c>
      <c r="G1215" t="s">
        <v>8368</v>
      </c>
      <c r="I1215" s="94">
        <v>28000</v>
      </c>
      <c r="K1215" s="94">
        <v>28000</v>
      </c>
      <c r="L1215" t="s">
        <v>1613</v>
      </c>
      <c r="M1215" s="92">
        <f>+XC!E300</f>
        <v>0</v>
      </c>
      <c r="O1215">
        <f t="shared" si="81"/>
        <v>0</v>
      </c>
      <c r="P1215" s="94">
        <f t="shared" si="80"/>
        <v>0</v>
      </c>
      <c r="R1215">
        <f t="shared" si="82"/>
        <v>0</v>
      </c>
    </row>
    <row r="1216" spans="1:18" x14ac:dyDescent="0.4">
      <c r="A1216" t="s">
        <v>4754</v>
      </c>
      <c r="B1216">
        <f t="shared" si="79"/>
        <v>1</v>
      </c>
      <c r="C1216" t="s">
        <v>8316</v>
      </c>
      <c r="D1216" t="s">
        <v>1748</v>
      </c>
      <c r="G1216" t="s">
        <v>8369</v>
      </c>
      <c r="I1216" s="94">
        <v>28000</v>
      </c>
      <c r="K1216" s="94">
        <v>28000</v>
      </c>
      <c r="L1216" t="s">
        <v>1615</v>
      </c>
      <c r="M1216" s="92">
        <f>+XC!E301</f>
        <v>0</v>
      </c>
      <c r="O1216">
        <f t="shared" si="81"/>
        <v>0</v>
      </c>
      <c r="P1216" s="94">
        <f t="shared" si="80"/>
        <v>0</v>
      </c>
      <c r="R1216">
        <f t="shared" si="82"/>
        <v>0</v>
      </c>
    </row>
    <row r="1217" spans="1:18" x14ac:dyDescent="0.4">
      <c r="A1217" t="s">
        <v>4754</v>
      </c>
      <c r="B1217">
        <f t="shared" si="79"/>
        <v>1</v>
      </c>
      <c r="C1217" t="s">
        <v>8317</v>
      </c>
      <c r="D1217" t="s">
        <v>1748</v>
      </c>
      <c r="G1217" t="s">
        <v>8370</v>
      </c>
      <c r="I1217" s="94">
        <v>28000</v>
      </c>
      <c r="K1217" s="94">
        <v>28000</v>
      </c>
      <c r="L1217" t="s">
        <v>1617</v>
      </c>
      <c r="M1217" s="92">
        <f>+XC!E302</f>
        <v>0</v>
      </c>
      <c r="O1217">
        <f t="shared" si="81"/>
        <v>0</v>
      </c>
      <c r="P1217" s="94">
        <f t="shared" si="80"/>
        <v>0</v>
      </c>
      <c r="R1217">
        <f t="shared" si="82"/>
        <v>0</v>
      </c>
    </row>
    <row r="1218" spans="1:18" x14ac:dyDescent="0.4">
      <c r="A1218" t="s">
        <v>4754</v>
      </c>
      <c r="B1218">
        <f t="shared" si="79"/>
        <v>1</v>
      </c>
      <c r="C1218" t="s">
        <v>8318</v>
      </c>
      <c r="D1218" t="s">
        <v>1748</v>
      </c>
      <c r="G1218" t="s">
        <v>8371</v>
      </c>
      <c r="I1218" s="94">
        <v>28000</v>
      </c>
      <c r="K1218" s="94">
        <v>28000</v>
      </c>
      <c r="L1218" t="s">
        <v>1542</v>
      </c>
      <c r="M1218" s="92">
        <f>+XC!E303</f>
        <v>0</v>
      </c>
      <c r="O1218">
        <f t="shared" si="81"/>
        <v>0</v>
      </c>
      <c r="P1218" s="94">
        <f t="shared" si="80"/>
        <v>0</v>
      </c>
      <c r="R1218">
        <f t="shared" si="82"/>
        <v>0</v>
      </c>
    </row>
    <row r="1219" spans="1:18" x14ac:dyDescent="0.4">
      <c r="A1219" t="s">
        <v>4754</v>
      </c>
      <c r="B1219">
        <f t="shared" si="79"/>
        <v>1</v>
      </c>
      <c r="C1219" t="s">
        <v>8319</v>
      </c>
      <c r="D1219" t="s">
        <v>1748</v>
      </c>
      <c r="G1219" t="s">
        <v>8372</v>
      </c>
      <c r="I1219" s="94">
        <v>28000</v>
      </c>
      <c r="K1219" s="94">
        <v>28000</v>
      </c>
      <c r="L1219" t="s">
        <v>1546</v>
      </c>
      <c r="M1219" s="92">
        <f>+XC!E304</f>
        <v>0</v>
      </c>
      <c r="O1219">
        <f t="shared" si="81"/>
        <v>0</v>
      </c>
      <c r="P1219" s="94">
        <f t="shared" si="80"/>
        <v>0</v>
      </c>
      <c r="R1219">
        <f t="shared" si="82"/>
        <v>0</v>
      </c>
    </row>
    <row r="1220" spans="1:18" x14ac:dyDescent="0.4">
      <c r="A1220" t="s">
        <v>4754</v>
      </c>
      <c r="B1220">
        <f t="shared" ref="B1220:B1283" si="83">+COUNTIF(C:C,C1220)</f>
        <v>1</v>
      </c>
      <c r="C1220" t="s">
        <v>8320</v>
      </c>
      <c r="D1220" t="s">
        <v>1748</v>
      </c>
      <c r="G1220" t="s">
        <v>8373</v>
      </c>
      <c r="I1220" s="94">
        <v>28000</v>
      </c>
      <c r="K1220" s="94">
        <v>28000</v>
      </c>
      <c r="L1220" t="s">
        <v>1550</v>
      </c>
      <c r="M1220" s="92">
        <f>+XC!E305</f>
        <v>0</v>
      </c>
      <c r="O1220">
        <f t="shared" si="81"/>
        <v>0</v>
      </c>
      <c r="P1220" s="94">
        <f t="shared" ref="P1220:P1283" si="84">+M1220*K1220</f>
        <v>0</v>
      </c>
      <c r="R1220">
        <f t="shared" si="82"/>
        <v>0</v>
      </c>
    </row>
    <row r="1221" spans="1:18" x14ac:dyDescent="0.4">
      <c r="A1221" t="s">
        <v>4754</v>
      </c>
      <c r="B1221">
        <f t="shared" si="83"/>
        <v>1</v>
      </c>
      <c r="C1221" t="s">
        <v>8321</v>
      </c>
      <c r="D1221" t="s">
        <v>1748</v>
      </c>
      <c r="G1221" t="s">
        <v>8374</v>
      </c>
      <c r="I1221" s="94">
        <v>28000</v>
      </c>
      <c r="K1221" s="94">
        <v>28000</v>
      </c>
      <c r="L1221" t="s">
        <v>1554</v>
      </c>
      <c r="M1221" s="92">
        <f>+XC!E306</f>
        <v>0</v>
      </c>
      <c r="O1221">
        <f t="shared" ref="O1221:O1284" si="85">+M1221+N1221</f>
        <v>0</v>
      </c>
      <c r="P1221" s="94">
        <f t="shared" si="84"/>
        <v>0</v>
      </c>
      <c r="R1221">
        <f t="shared" ref="R1221:R1284" si="86">+M1221-Q1221</f>
        <v>0</v>
      </c>
    </row>
    <row r="1222" spans="1:18" x14ac:dyDescent="0.4">
      <c r="A1222" t="s">
        <v>4754</v>
      </c>
      <c r="B1222">
        <f t="shared" si="83"/>
        <v>1</v>
      </c>
      <c r="C1222" t="s">
        <v>8322</v>
      </c>
      <c r="D1222" t="s">
        <v>1748</v>
      </c>
      <c r="G1222" t="s">
        <v>8375</v>
      </c>
      <c r="I1222" s="94">
        <v>28000</v>
      </c>
      <c r="K1222" s="94">
        <v>28000</v>
      </c>
      <c r="L1222" t="s">
        <v>1558</v>
      </c>
      <c r="M1222" s="92">
        <f>+XC!E307</f>
        <v>0</v>
      </c>
      <c r="O1222">
        <f t="shared" si="85"/>
        <v>0</v>
      </c>
      <c r="P1222" s="94">
        <f t="shared" si="84"/>
        <v>0</v>
      </c>
      <c r="R1222">
        <f t="shared" si="86"/>
        <v>0</v>
      </c>
    </row>
    <row r="1223" spans="1:18" x14ac:dyDescent="0.4">
      <c r="A1223" t="s">
        <v>4754</v>
      </c>
      <c r="B1223">
        <f t="shared" si="83"/>
        <v>1</v>
      </c>
      <c r="C1223" t="s">
        <v>8323</v>
      </c>
      <c r="D1223" t="s">
        <v>1748</v>
      </c>
      <c r="G1223" t="s">
        <v>8376</v>
      </c>
      <c r="I1223" s="94">
        <v>28000</v>
      </c>
      <c r="K1223" s="94">
        <v>28000</v>
      </c>
      <c r="L1223" t="s">
        <v>1562</v>
      </c>
      <c r="M1223" s="92">
        <f>+XC!E308</f>
        <v>0</v>
      </c>
      <c r="O1223">
        <f t="shared" si="85"/>
        <v>0</v>
      </c>
      <c r="P1223" s="94">
        <f t="shared" si="84"/>
        <v>0</v>
      </c>
      <c r="R1223">
        <f t="shared" si="86"/>
        <v>0</v>
      </c>
    </row>
    <row r="1224" spans="1:18" x14ac:dyDescent="0.4">
      <c r="A1224" t="s">
        <v>4754</v>
      </c>
      <c r="B1224">
        <f t="shared" si="83"/>
        <v>1</v>
      </c>
      <c r="C1224" t="s">
        <v>8324</v>
      </c>
      <c r="D1224" t="s">
        <v>1748</v>
      </c>
      <c r="G1224" t="s">
        <v>8377</v>
      </c>
      <c r="I1224" s="94">
        <v>28000</v>
      </c>
      <c r="K1224" s="94">
        <v>28000</v>
      </c>
      <c r="L1224" t="s">
        <v>1566</v>
      </c>
      <c r="M1224" s="92">
        <f>+XC!E309</f>
        <v>0</v>
      </c>
      <c r="O1224">
        <f t="shared" si="85"/>
        <v>0</v>
      </c>
      <c r="P1224" s="94">
        <f t="shared" si="84"/>
        <v>0</v>
      </c>
      <c r="R1224">
        <f t="shared" si="86"/>
        <v>0</v>
      </c>
    </row>
    <row r="1225" spans="1:18" x14ac:dyDescent="0.4">
      <c r="A1225" t="s">
        <v>4754</v>
      </c>
      <c r="B1225">
        <f t="shared" si="83"/>
        <v>1</v>
      </c>
      <c r="C1225" t="s">
        <v>8325</v>
      </c>
      <c r="D1225" t="s">
        <v>1748</v>
      </c>
      <c r="G1225" t="s">
        <v>8378</v>
      </c>
      <c r="I1225" s="94">
        <v>28000</v>
      </c>
      <c r="K1225" s="94">
        <v>28000</v>
      </c>
      <c r="L1225" t="s">
        <v>1570</v>
      </c>
      <c r="M1225" s="92">
        <f>+XC!E310</f>
        <v>0</v>
      </c>
      <c r="O1225">
        <f t="shared" si="85"/>
        <v>0</v>
      </c>
      <c r="P1225" s="94">
        <f t="shared" si="84"/>
        <v>0</v>
      </c>
      <c r="R1225">
        <f t="shared" si="86"/>
        <v>0</v>
      </c>
    </row>
    <row r="1226" spans="1:18" x14ac:dyDescent="0.4">
      <c r="A1226" t="s">
        <v>4754</v>
      </c>
      <c r="B1226">
        <f t="shared" si="83"/>
        <v>1</v>
      </c>
      <c r="C1226" t="s">
        <v>8326</v>
      </c>
      <c r="D1226" t="s">
        <v>1748</v>
      </c>
      <c r="G1226" t="s">
        <v>8379</v>
      </c>
      <c r="I1226" s="94">
        <v>28000</v>
      </c>
      <c r="K1226" s="94">
        <v>28000</v>
      </c>
      <c r="L1226" t="s">
        <v>1574</v>
      </c>
      <c r="M1226" s="92">
        <f>+XC!E311</f>
        <v>0</v>
      </c>
      <c r="O1226">
        <f t="shared" si="85"/>
        <v>0</v>
      </c>
      <c r="P1226" s="94">
        <f t="shared" si="84"/>
        <v>0</v>
      </c>
      <c r="R1226">
        <f t="shared" si="86"/>
        <v>0</v>
      </c>
    </row>
    <row r="1227" spans="1:18" x14ac:dyDescent="0.4">
      <c r="A1227" t="s">
        <v>4754</v>
      </c>
      <c r="B1227">
        <f t="shared" si="83"/>
        <v>1</v>
      </c>
      <c r="C1227" t="s">
        <v>8327</v>
      </c>
      <c r="D1227" t="s">
        <v>1748</v>
      </c>
      <c r="G1227" t="s">
        <v>8380</v>
      </c>
      <c r="I1227" s="94">
        <v>28000</v>
      </c>
      <c r="K1227" s="94">
        <v>28000</v>
      </c>
      <c r="L1227" t="s">
        <v>1628</v>
      </c>
      <c r="M1227" s="92">
        <f>+XC!E312</f>
        <v>0</v>
      </c>
      <c r="O1227">
        <f t="shared" si="85"/>
        <v>0</v>
      </c>
      <c r="P1227" s="94">
        <f t="shared" si="84"/>
        <v>0</v>
      </c>
      <c r="R1227">
        <f t="shared" si="86"/>
        <v>0</v>
      </c>
    </row>
    <row r="1228" spans="1:18" x14ac:dyDescent="0.4">
      <c r="A1228" t="s">
        <v>4754</v>
      </c>
      <c r="B1228">
        <f t="shared" si="83"/>
        <v>1</v>
      </c>
      <c r="C1228" t="s">
        <v>8328</v>
      </c>
      <c r="D1228" t="s">
        <v>1748</v>
      </c>
      <c r="G1228" t="s">
        <v>8381</v>
      </c>
      <c r="I1228" s="94">
        <v>28000</v>
      </c>
      <c r="K1228" s="94">
        <v>28000</v>
      </c>
      <c r="L1228" t="s">
        <v>1630</v>
      </c>
      <c r="M1228" s="92">
        <f>+XC!E313</f>
        <v>0</v>
      </c>
      <c r="O1228">
        <f t="shared" si="85"/>
        <v>0</v>
      </c>
      <c r="P1228" s="94">
        <f t="shared" si="84"/>
        <v>0</v>
      </c>
      <c r="R1228">
        <f t="shared" si="86"/>
        <v>0</v>
      </c>
    </row>
    <row r="1229" spans="1:18" x14ac:dyDescent="0.4">
      <c r="A1229" t="s">
        <v>4754</v>
      </c>
      <c r="B1229">
        <f t="shared" si="83"/>
        <v>1</v>
      </c>
      <c r="C1229" t="s">
        <v>8329</v>
      </c>
      <c r="D1229" t="s">
        <v>1748</v>
      </c>
      <c r="G1229" t="s">
        <v>8382</v>
      </c>
      <c r="I1229" s="94">
        <v>28000</v>
      </c>
      <c r="K1229" s="94">
        <v>28000</v>
      </c>
      <c r="L1229" t="s">
        <v>1632</v>
      </c>
      <c r="M1229" s="92">
        <f>+XC!E314</f>
        <v>0</v>
      </c>
      <c r="O1229">
        <f t="shared" si="85"/>
        <v>0</v>
      </c>
      <c r="P1229" s="94">
        <f t="shared" si="84"/>
        <v>0</v>
      </c>
      <c r="R1229">
        <f t="shared" si="86"/>
        <v>0</v>
      </c>
    </row>
    <row r="1230" spans="1:18" x14ac:dyDescent="0.4">
      <c r="A1230" t="s">
        <v>4754</v>
      </c>
      <c r="B1230">
        <f t="shared" si="83"/>
        <v>1</v>
      </c>
      <c r="C1230" t="s">
        <v>8330</v>
      </c>
      <c r="D1230" t="s">
        <v>1749</v>
      </c>
      <c r="G1230" t="s">
        <v>8383</v>
      </c>
      <c r="I1230" s="94">
        <v>26000</v>
      </c>
      <c r="K1230" s="94">
        <v>26000</v>
      </c>
      <c r="L1230" t="s">
        <v>1613</v>
      </c>
      <c r="M1230" s="92">
        <f>+XC!E315</f>
        <v>0</v>
      </c>
      <c r="O1230">
        <f t="shared" si="85"/>
        <v>0</v>
      </c>
      <c r="P1230" s="94">
        <f t="shared" si="84"/>
        <v>0</v>
      </c>
      <c r="R1230">
        <f t="shared" si="86"/>
        <v>0</v>
      </c>
    </row>
    <row r="1231" spans="1:18" x14ac:dyDescent="0.4">
      <c r="A1231" t="s">
        <v>4754</v>
      </c>
      <c r="B1231">
        <f t="shared" si="83"/>
        <v>1</v>
      </c>
      <c r="C1231" t="s">
        <v>8331</v>
      </c>
      <c r="D1231" t="s">
        <v>1749</v>
      </c>
      <c r="G1231" t="s">
        <v>8384</v>
      </c>
      <c r="I1231" s="94">
        <v>26000</v>
      </c>
      <c r="K1231" s="94">
        <v>26000</v>
      </c>
      <c r="L1231" t="s">
        <v>1615</v>
      </c>
      <c r="M1231" s="92">
        <f>+XC!E316</f>
        <v>0</v>
      </c>
      <c r="O1231">
        <f t="shared" si="85"/>
        <v>0</v>
      </c>
      <c r="P1231" s="94">
        <f t="shared" si="84"/>
        <v>0</v>
      </c>
      <c r="R1231">
        <f t="shared" si="86"/>
        <v>0</v>
      </c>
    </row>
    <row r="1232" spans="1:18" x14ac:dyDescent="0.4">
      <c r="A1232" t="s">
        <v>4754</v>
      </c>
      <c r="B1232">
        <f t="shared" si="83"/>
        <v>1</v>
      </c>
      <c r="C1232" t="s">
        <v>8332</v>
      </c>
      <c r="D1232" t="s">
        <v>1749</v>
      </c>
      <c r="G1232" t="s">
        <v>8385</v>
      </c>
      <c r="I1232" s="94">
        <v>26000</v>
      </c>
      <c r="K1232" s="94">
        <v>26000</v>
      </c>
      <c r="L1232" t="s">
        <v>1617</v>
      </c>
      <c r="M1232" s="92">
        <f>+XC!E317</f>
        <v>0</v>
      </c>
      <c r="O1232">
        <f t="shared" si="85"/>
        <v>0</v>
      </c>
      <c r="P1232" s="94">
        <f t="shared" si="84"/>
        <v>0</v>
      </c>
      <c r="R1232">
        <f t="shared" si="86"/>
        <v>0</v>
      </c>
    </row>
    <row r="1233" spans="1:18" x14ac:dyDescent="0.4">
      <c r="A1233" t="s">
        <v>4754</v>
      </c>
      <c r="B1233">
        <f t="shared" si="83"/>
        <v>1</v>
      </c>
      <c r="C1233" t="s">
        <v>8333</v>
      </c>
      <c r="D1233" t="s">
        <v>1749</v>
      </c>
      <c r="G1233" t="s">
        <v>8386</v>
      </c>
      <c r="I1233" s="94">
        <v>26000</v>
      </c>
      <c r="K1233" s="94">
        <v>26000</v>
      </c>
      <c r="L1233" t="s">
        <v>1542</v>
      </c>
      <c r="M1233" s="92">
        <f>+XC!E318</f>
        <v>0</v>
      </c>
      <c r="O1233">
        <f t="shared" si="85"/>
        <v>0</v>
      </c>
      <c r="P1233" s="94">
        <f t="shared" si="84"/>
        <v>0</v>
      </c>
      <c r="R1233">
        <f t="shared" si="86"/>
        <v>0</v>
      </c>
    </row>
    <row r="1234" spans="1:18" x14ac:dyDescent="0.4">
      <c r="A1234" t="s">
        <v>4754</v>
      </c>
      <c r="B1234">
        <f t="shared" si="83"/>
        <v>1</v>
      </c>
      <c r="C1234" t="s">
        <v>8334</v>
      </c>
      <c r="D1234" t="s">
        <v>1749</v>
      </c>
      <c r="G1234" t="s">
        <v>8387</v>
      </c>
      <c r="I1234" s="94">
        <v>26000</v>
      </c>
      <c r="K1234" s="94">
        <v>26000</v>
      </c>
      <c r="L1234" t="s">
        <v>1546</v>
      </c>
      <c r="M1234" s="92">
        <f>+XC!E319</f>
        <v>0</v>
      </c>
      <c r="O1234">
        <f t="shared" si="85"/>
        <v>0</v>
      </c>
      <c r="P1234" s="94">
        <f t="shared" si="84"/>
        <v>0</v>
      </c>
      <c r="R1234">
        <f t="shared" si="86"/>
        <v>0</v>
      </c>
    </row>
    <row r="1235" spans="1:18" x14ac:dyDescent="0.4">
      <c r="A1235" t="s">
        <v>4754</v>
      </c>
      <c r="B1235">
        <f t="shared" si="83"/>
        <v>1</v>
      </c>
      <c r="C1235" t="s">
        <v>8335</v>
      </c>
      <c r="D1235" t="s">
        <v>1749</v>
      </c>
      <c r="G1235" t="s">
        <v>8388</v>
      </c>
      <c r="I1235" s="94">
        <v>26000</v>
      </c>
      <c r="K1235" s="94">
        <v>26000</v>
      </c>
      <c r="L1235" t="s">
        <v>1550</v>
      </c>
      <c r="M1235" s="92">
        <f>+XC!E320</f>
        <v>0</v>
      </c>
      <c r="O1235">
        <f t="shared" si="85"/>
        <v>0</v>
      </c>
      <c r="P1235" s="94">
        <f t="shared" si="84"/>
        <v>0</v>
      </c>
      <c r="R1235">
        <f t="shared" si="86"/>
        <v>0</v>
      </c>
    </row>
    <row r="1236" spans="1:18" x14ac:dyDescent="0.4">
      <c r="A1236" t="s">
        <v>4754</v>
      </c>
      <c r="B1236">
        <f t="shared" si="83"/>
        <v>1</v>
      </c>
      <c r="C1236" t="s">
        <v>8336</v>
      </c>
      <c r="D1236" t="s">
        <v>1749</v>
      </c>
      <c r="G1236" t="s">
        <v>8389</v>
      </c>
      <c r="I1236" s="94">
        <v>26000</v>
      </c>
      <c r="K1236" s="94">
        <v>26000</v>
      </c>
      <c r="L1236" t="s">
        <v>1554</v>
      </c>
      <c r="M1236" s="92">
        <f>+XC!E321</f>
        <v>0</v>
      </c>
      <c r="O1236">
        <f t="shared" si="85"/>
        <v>0</v>
      </c>
      <c r="P1236" s="94">
        <f t="shared" si="84"/>
        <v>0</v>
      </c>
      <c r="R1236">
        <f t="shared" si="86"/>
        <v>0</v>
      </c>
    </row>
    <row r="1237" spans="1:18" x14ac:dyDescent="0.4">
      <c r="A1237" t="s">
        <v>4754</v>
      </c>
      <c r="B1237">
        <f t="shared" si="83"/>
        <v>1</v>
      </c>
      <c r="C1237" t="s">
        <v>8337</v>
      </c>
      <c r="D1237" t="s">
        <v>1749</v>
      </c>
      <c r="G1237" t="s">
        <v>8390</v>
      </c>
      <c r="I1237" s="94">
        <v>26000</v>
      </c>
      <c r="K1237" s="94">
        <v>26000</v>
      </c>
      <c r="L1237" t="s">
        <v>1558</v>
      </c>
      <c r="M1237" s="92">
        <f>+XC!E322</f>
        <v>0</v>
      </c>
      <c r="O1237">
        <f t="shared" si="85"/>
        <v>0</v>
      </c>
      <c r="P1237" s="94">
        <f t="shared" si="84"/>
        <v>0</v>
      </c>
      <c r="R1237">
        <f t="shared" si="86"/>
        <v>0</v>
      </c>
    </row>
    <row r="1238" spans="1:18" x14ac:dyDescent="0.4">
      <c r="A1238" t="s">
        <v>4754</v>
      </c>
      <c r="B1238">
        <f t="shared" si="83"/>
        <v>1</v>
      </c>
      <c r="C1238" t="s">
        <v>8338</v>
      </c>
      <c r="D1238" t="s">
        <v>1749</v>
      </c>
      <c r="G1238" t="s">
        <v>8391</v>
      </c>
      <c r="I1238" s="94">
        <v>26000</v>
      </c>
      <c r="K1238" s="94">
        <v>26000</v>
      </c>
      <c r="L1238" t="s">
        <v>1562</v>
      </c>
      <c r="M1238" s="92">
        <f>+XC!E323</f>
        <v>0</v>
      </c>
      <c r="O1238">
        <f t="shared" si="85"/>
        <v>0</v>
      </c>
      <c r="P1238" s="94">
        <f t="shared" si="84"/>
        <v>0</v>
      </c>
      <c r="R1238">
        <f t="shared" si="86"/>
        <v>0</v>
      </c>
    </row>
    <row r="1239" spans="1:18" x14ac:dyDescent="0.4">
      <c r="A1239" t="s">
        <v>4754</v>
      </c>
      <c r="B1239">
        <f t="shared" si="83"/>
        <v>1</v>
      </c>
      <c r="C1239" t="s">
        <v>8339</v>
      </c>
      <c r="D1239" t="s">
        <v>1749</v>
      </c>
      <c r="G1239" t="s">
        <v>8392</v>
      </c>
      <c r="I1239" s="94">
        <v>26000</v>
      </c>
      <c r="K1239" s="94">
        <v>26000</v>
      </c>
      <c r="L1239" t="s">
        <v>1566</v>
      </c>
      <c r="M1239" s="92">
        <f>+XC!E324</f>
        <v>0</v>
      </c>
      <c r="O1239">
        <f t="shared" si="85"/>
        <v>0</v>
      </c>
      <c r="P1239" s="94">
        <f t="shared" si="84"/>
        <v>0</v>
      </c>
      <c r="R1239">
        <f t="shared" si="86"/>
        <v>0</v>
      </c>
    </row>
    <row r="1240" spans="1:18" x14ac:dyDescent="0.4">
      <c r="A1240" t="s">
        <v>4754</v>
      </c>
      <c r="B1240">
        <f t="shared" si="83"/>
        <v>1</v>
      </c>
      <c r="C1240" t="s">
        <v>8340</v>
      </c>
      <c r="D1240" t="s">
        <v>1749</v>
      </c>
      <c r="G1240" t="s">
        <v>8393</v>
      </c>
      <c r="I1240" s="94">
        <v>26000</v>
      </c>
      <c r="K1240" s="94">
        <v>26000</v>
      </c>
      <c r="L1240" t="s">
        <v>1570</v>
      </c>
      <c r="M1240" s="92">
        <f>+XC!E325</f>
        <v>0</v>
      </c>
      <c r="O1240">
        <f t="shared" si="85"/>
        <v>0</v>
      </c>
      <c r="P1240" s="94">
        <f t="shared" si="84"/>
        <v>0</v>
      </c>
      <c r="R1240">
        <f t="shared" si="86"/>
        <v>0</v>
      </c>
    </row>
    <row r="1241" spans="1:18" x14ac:dyDescent="0.4">
      <c r="A1241" t="s">
        <v>4754</v>
      </c>
      <c r="B1241">
        <f t="shared" si="83"/>
        <v>1</v>
      </c>
      <c r="C1241" t="s">
        <v>8341</v>
      </c>
      <c r="D1241" t="s">
        <v>1749</v>
      </c>
      <c r="G1241" t="s">
        <v>8394</v>
      </c>
      <c r="I1241" s="94">
        <v>26000</v>
      </c>
      <c r="K1241" s="94">
        <v>26000</v>
      </c>
      <c r="L1241" t="s">
        <v>1574</v>
      </c>
      <c r="M1241" s="92">
        <f>+XC!E326</f>
        <v>0</v>
      </c>
      <c r="O1241">
        <f t="shared" si="85"/>
        <v>0</v>
      </c>
      <c r="P1241" s="94">
        <f t="shared" si="84"/>
        <v>0</v>
      </c>
      <c r="R1241">
        <f t="shared" si="86"/>
        <v>0</v>
      </c>
    </row>
    <row r="1242" spans="1:18" x14ac:dyDescent="0.4">
      <c r="A1242" t="s">
        <v>4754</v>
      </c>
      <c r="B1242">
        <f t="shared" si="83"/>
        <v>1</v>
      </c>
      <c r="C1242" t="s">
        <v>8342</v>
      </c>
      <c r="D1242" t="s">
        <v>1749</v>
      </c>
      <c r="G1242" t="s">
        <v>8395</v>
      </c>
      <c r="I1242" s="94">
        <v>26000</v>
      </c>
      <c r="K1242" s="94">
        <v>26000</v>
      </c>
      <c r="L1242" t="s">
        <v>1628</v>
      </c>
      <c r="M1242" s="92">
        <f>+XC!E327</f>
        <v>0</v>
      </c>
      <c r="O1242">
        <f t="shared" si="85"/>
        <v>0</v>
      </c>
      <c r="P1242" s="94">
        <f t="shared" si="84"/>
        <v>0</v>
      </c>
      <c r="R1242">
        <f t="shared" si="86"/>
        <v>0</v>
      </c>
    </row>
    <row r="1243" spans="1:18" x14ac:dyDescent="0.4">
      <c r="A1243" t="s">
        <v>4754</v>
      </c>
      <c r="B1243">
        <f t="shared" si="83"/>
        <v>1</v>
      </c>
      <c r="C1243" t="s">
        <v>8343</v>
      </c>
      <c r="D1243" t="s">
        <v>1749</v>
      </c>
      <c r="G1243" t="s">
        <v>8396</v>
      </c>
      <c r="I1243" s="94">
        <v>26000</v>
      </c>
      <c r="K1243" s="94">
        <v>26000</v>
      </c>
      <c r="L1243" t="s">
        <v>1630</v>
      </c>
      <c r="M1243" s="92">
        <f>+XC!E328</f>
        <v>0</v>
      </c>
      <c r="O1243">
        <f t="shared" si="85"/>
        <v>0</v>
      </c>
      <c r="P1243" s="94">
        <f t="shared" si="84"/>
        <v>0</v>
      </c>
      <c r="R1243">
        <f t="shared" si="86"/>
        <v>0</v>
      </c>
    </row>
    <row r="1244" spans="1:18" x14ac:dyDescent="0.4">
      <c r="A1244" t="s">
        <v>4754</v>
      </c>
      <c r="B1244">
        <f t="shared" si="83"/>
        <v>1</v>
      </c>
      <c r="C1244" t="s">
        <v>8344</v>
      </c>
      <c r="D1244" t="s">
        <v>1749</v>
      </c>
      <c r="G1244" t="s">
        <v>8397</v>
      </c>
      <c r="I1244" s="94">
        <v>26000</v>
      </c>
      <c r="K1244" s="94">
        <v>26000</v>
      </c>
      <c r="L1244" t="s">
        <v>1632</v>
      </c>
      <c r="M1244" s="92">
        <f>+XC!E329</f>
        <v>0</v>
      </c>
      <c r="O1244">
        <f t="shared" si="85"/>
        <v>0</v>
      </c>
      <c r="P1244" s="94">
        <f t="shared" si="84"/>
        <v>0</v>
      </c>
      <c r="R1244">
        <f t="shared" si="86"/>
        <v>0</v>
      </c>
    </row>
    <row r="1245" spans="1:18" x14ac:dyDescent="0.4">
      <c r="A1245" t="s">
        <v>4754</v>
      </c>
      <c r="B1245">
        <f t="shared" si="83"/>
        <v>1</v>
      </c>
      <c r="C1245" t="s">
        <v>8345</v>
      </c>
      <c r="D1245" t="s">
        <v>1749</v>
      </c>
      <c r="G1245" t="s">
        <v>8398</v>
      </c>
      <c r="I1245" s="94">
        <v>26000</v>
      </c>
      <c r="K1245" s="94">
        <v>26000</v>
      </c>
      <c r="L1245" t="s">
        <v>1750</v>
      </c>
      <c r="M1245" s="92">
        <f>+XC!E330</f>
        <v>0</v>
      </c>
      <c r="O1245">
        <f t="shared" si="85"/>
        <v>0</v>
      </c>
      <c r="P1245" s="94">
        <f t="shared" si="84"/>
        <v>0</v>
      </c>
      <c r="R1245">
        <f t="shared" si="86"/>
        <v>0</v>
      </c>
    </row>
    <row r="1246" spans="1:18" x14ac:dyDescent="0.4">
      <c r="A1246" t="s">
        <v>4754</v>
      </c>
      <c r="B1246">
        <f t="shared" si="83"/>
        <v>1</v>
      </c>
      <c r="C1246" t="s">
        <v>8346</v>
      </c>
      <c r="D1246" t="s">
        <v>1749</v>
      </c>
      <c r="G1246" t="s">
        <v>8399</v>
      </c>
      <c r="I1246" s="94">
        <v>26000</v>
      </c>
      <c r="K1246" s="94">
        <v>26000</v>
      </c>
      <c r="L1246" t="s">
        <v>1751</v>
      </c>
      <c r="M1246" s="92">
        <f>+XC!E331</f>
        <v>0</v>
      </c>
      <c r="O1246">
        <f t="shared" si="85"/>
        <v>0</v>
      </c>
      <c r="P1246" s="94">
        <f t="shared" si="84"/>
        <v>0</v>
      </c>
      <c r="R1246">
        <f t="shared" si="86"/>
        <v>0</v>
      </c>
    </row>
    <row r="1247" spans="1:18" x14ac:dyDescent="0.4">
      <c r="A1247" t="s">
        <v>4754</v>
      </c>
      <c r="B1247">
        <f t="shared" si="83"/>
        <v>1</v>
      </c>
      <c r="C1247" t="s">
        <v>8347</v>
      </c>
      <c r="D1247" t="s">
        <v>1749</v>
      </c>
      <c r="G1247" t="s">
        <v>8400</v>
      </c>
      <c r="I1247" s="94">
        <v>26000</v>
      </c>
      <c r="K1247" s="94">
        <v>26000</v>
      </c>
      <c r="L1247" t="s">
        <v>1752</v>
      </c>
      <c r="M1247" s="92">
        <f>+XC!E332</f>
        <v>0</v>
      </c>
      <c r="O1247">
        <f t="shared" si="85"/>
        <v>0</v>
      </c>
      <c r="P1247" s="94">
        <f t="shared" si="84"/>
        <v>0</v>
      </c>
      <c r="R1247">
        <f t="shared" si="86"/>
        <v>0</v>
      </c>
    </row>
    <row r="1248" spans="1:18" x14ac:dyDescent="0.4">
      <c r="A1248" t="s">
        <v>4754</v>
      </c>
      <c r="B1248">
        <f t="shared" si="83"/>
        <v>1</v>
      </c>
      <c r="C1248" t="s">
        <v>8348</v>
      </c>
      <c r="D1248" t="s">
        <v>1753</v>
      </c>
      <c r="G1248" t="s">
        <v>8401</v>
      </c>
      <c r="I1248" s="94">
        <v>32000</v>
      </c>
      <c r="K1248" s="94">
        <v>32000</v>
      </c>
      <c r="L1248" t="s">
        <v>1613</v>
      </c>
      <c r="M1248" s="92">
        <f>+XC!E333</f>
        <v>0</v>
      </c>
      <c r="O1248">
        <f t="shared" si="85"/>
        <v>0</v>
      </c>
      <c r="P1248" s="94">
        <f t="shared" si="84"/>
        <v>0</v>
      </c>
      <c r="R1248">
        <f t="shared" si="86"/>
        <v>0</v>
      </c>
    </row>
    <row r="1249" spans="1:18" x14ac:dyDescent="0.4">
      <c r="A1249" t="s">
        <v>4754</v>
      </c>
      <c r="B1249">
        <f t="shared" si="83"/>
        <v>1</v>
      </c>
      <c r="C1249" t="s">
        <v>8349</v>
      </c>
      <c r="D1249" t="s">
        <v>1753</v>
      </c>
      <c r="G1249" t="s">
        <v>8402</v>
      </c>
      <c r="I1249" s="94">
        <v>32000</v>
      </c>
      <c r="K1249" s="94">
        <v>32000</v>
      </c>
      <c r="L1249" t="s">
        <v>1615</v>
      </c>
      <c r="M1249" s="92">
        <f>+XC!E334</f>
        <v>0</v>
      </c>
      <c r="O1249">
        <f t="shared" si="85"/>
        <v>0</v>
      </c>
      <c r="P1249" s="94">
        <f t="shared" si="84"/>
        <v>0</v>
      </c>
      <c r="R1249">
        <f t="shared" si="86"/>
        <v>0</v>
      </c>
    </row>
    <row r="1250" spans="1:18" x14ac:dyDescent="0.4">
      <c r="A1250" t="s">
        <v>4754</v>
      </c>
      <c r="B1250">
        <f t="shared" si="83"/>
        <v>1</v>
      </c>
      <c r="C1250" t="s">
        <v>8350</v>
      </c>
      <c r="D1250" t="s">
        <v>1753</v>
      </c>
      <c r="G1250" t="s">
        <v>8403</v>
      </c>
      <c r="I1250" s="94">
        <v>32000</v>
      </c>
      <c r="K1250" s="94">
        <v>32000</v>
      </c>
      <c r="L1250" t="s">
        <v>1617</v>
      </c>
      <c r="M1250" s="92">
        <f>+XC!E335</f>
        <v>0</v>
      </c>
      <c r="O1250">
        <f t="shared" si="85"/>
        <v>0</v>
      </c>
      <c r="P1250" s="94">
        <f t="shared" si="84"/>
        <v>0</v>
      </c>
      <c r="R1250">
        <f t="shared" si="86"/>
        <v>0</v>
      </c>
    </row>
    <row r="1251" spans="1:18" x14ac:dyDescent="0.4">
      <c r="A1251" t="s">
        <v>4754</v>
      </c>
      <c r="B1251">
        <f t="shared" si="83"/>
        <v>1</v>
      </c>
      <c r="C1251" t="s">
        <v>8351</v>
      </c>
      <c r="D1251" t="s">
        <v>1753</v>
      </c>
      <c r="G1251" t="s">
        <v>8404</v>
      </c>
      <c r="I1251" s="94">
        <v>32000</v>
      </c>
      <c r="K1251" s="94">
        <v>32000</v>
      </c>
      <c r="L1251" t="s">
        <v>1542</v>
      </c>
      <c r="M1251" s="92">
        <f>+XC!E336</f>
        <v>0</v>
      </c>
      <c r="O1251">
        <f t="shared" si="85"/>
        <v>0</v>
      </c>
      <c r="P1251" s="94">
        <f t="shared" si="84"/>
        <v>0</v>
      </c>
      <c r="R1251">
        <f t="shared" si="86"/>
        <v>0</v>
      </c>
    </row>
    <row r="1252" spans="1:18" x14ac:dyDescent="0.4">
      <c r="A1252" t="s">
        <v>4754</v>
      </c>
      <c r="B1252">
        <f t="shared" si="83"/>
        <v>1</v>
      </c>
      <c r="C1252" t="s">
        <v>8352</v>
      </c>
      <c r="D1252" t="s">
        <v>1753</v>
      </c>
      <c r="G1252" t="s">
        <v>8405</v>
      </c>
      <c r="I1252" s="94">
        <v>32000</v>
      </c>
      <c r="K1252" s="94">
        <v>32000</v>
      </c>
      <c r="L1252" t="s">
        <v>1546</v>
      </c>
      <c r="M1252" s="92">
        <f>+XC!E337</f>
        <v>0</v>
      </c>
      <c r="O1252">
        <f t="shared" si="85"/>
        <v>0</v>
      </c>
      <c r="P1252" s="94">
        <f t="shared" si="84"/>
        <v>0</v>
      </c>
      <c r="R1252">
        <f t="shared" si="86"/>
        <v>0</v>
      </c>
    </row>
    <row r="1253" spans="1:18" x14ac:dyDescent="0.4">
      <c r="A1253" t="s">
        <v>4754</v>
      </c>
      <c r="B1253">
        <f t="shared" si="83"/>
        <v>1</v>
      </c>
      <c r="C1253" t="s">
        <v>8353</v>
      </c>
      <c r="D1253" t="s">
        <v>1753</v>
      </c>
      <c r="G1253" t="s">
        <v>8406</v>
      </c>
      <c r="I1253" s="94">
        <v>32000</v>
      </c>
      <c r="K1253" s="94">
        <v>32000</v>
      </c>
      <c r="L1253" t="s">
        <v>1550</v>
      </c>
      <c r="M1253" s="92">
        <f>+XC!E338</f>
        <v>0</v>
      </c>
      <c r="O1253">
        <f t="shared" si="85"/>
        <v>0</v>
      </c>
      <c r="P1253" s="94">
        <f t="shared" si="84"/>
        <v>0</v>
      </c>
      <c r="R1253">
        <f t="shared" si="86"/>
        <v>0</v>
      </c>
    </row>
    <row r="1254" spans="1:18" x14ac:dyDescent="0.4">
      <c r="A1254" t="s">
        <v>4754</v>
      </c>
      <c r="B1254">
        <f t="shared" si="83"/>
        <v>1</v>
      </c>
      <c r="C1254" t="s">
        <v>8354</v>
      </c>
      <c r="D1254" t="s">
        <v>1753</v>
      </c>
      <c r="G1254" t="s">
        <v>8407</v>
      </c>
      <c r="I1254" s="94">
        <v>32000</v>
      </c>
      <c r="K1254" s="94">
        <v>32000</v>
      </c>
      <c r="L1254" t="s">
        <v>1554</v>
      </c>
      <c r="M1254" s="92">
        <f>+XC!E339</f>
        <v>0</v>
      </c>
      <c r="O1254">
        <f t="shared" si="85"/>
        <v>0</v>
      </c>
      <c r="P1254" s="94">
        <f t="shared" si="84"/>
        <v>0</v>
      </c>
      <c r="R1254">
        <f t="shared" si="86"/>
        <v>0</v>
      </c>
    </row>
    <row r="1255" spans="1:18" x14ac:dyDescent="0.4">
      <c r="A1255" t="s">
        <v>4754</v>
      </c>
      <c r="B1255">
        <f t="shared" si="83"/>
        <v>1</v>
      </c>
      <c r="C1255" t="s">
        <v>8355</v>
      </c>
      <c r="D1255" t="s">
        <v>1753</v>
      </c>
      <c r="G1255" t="s">
        <v>8408</v>
      </c>
      <c r="I1255" s="94">
        <v>32000</v>
      </c>
      <c r="K1255" s="94">
        <v>32000</v>
      </c>
      <c r="L1255" t="s">
        <v>1558</v>
      </c>
      <c r="M1255" s="92">
        <f>+XC!E340</f>
        <v>0</v>
      </c>
      <c r="O1255">
        <f t="shared" si="85"/>
        <v>0</v>
      </c>
      <c r="P1255" s="94">
        <f t="shared" si="84"/>
        <v>0</v>
      </c>
      <c r="R1255">
        <f t="shared" si="86"/>
        <v>0</v>
      </c>
    </row>
    <row r="1256" spans="1:18" x14ac:dyDescent="0.4">
      <c r="A1256" t="s">
        <v>4754</v>
      </c>
      <c r="B1256">
        <f t="shared" si="83"/>
        <v>1</v>
      </c>
      <c r="C1256" t="s">
        <v>8356</v>
      </c>
      <c r="D1256" t="s">
        <v>1753</v>
      </c>
      <c r="G1256" t="s">
        <v>8409</v>
      </c>
      <c r="I1256" s="94">
        <v>32000</v>
      </c>
      <c r="K1256" s="94">
        <v>32000</v>
      </c>
      <c r="L1256" t="s">
        <v>1562</v>
      </c>
      <c r="M1256" s="92">
        <f>+XC!E341</f>
        <v>0</v>
      </c>
      <c r="O1256">
        <f t="shared" si="85"/>
        <v>0</v>
      </c>
      <c r="P1256" s="94">
        <f t="shared" si="84"/>
        <v>0</v>
      </c>
      <c r="R1256">
        <f t="shared" si="86"/>
        <v>0</v>
      </c>
    </row>
    <row r="1257" spans="1:18" x14ac:dyDescent="0.4">
      <c r="A1257" t="s">
        <v>4754</v>
      </c>
      <c r="B1257">
        <f t="shared" si="83"/>
        <v>1</v>
      </c>
      <c r="C1257" t="s">
        <v>8357</v>
      </c>
      <c r="D1257" t="s">
        <v>1753</v>
      </c>
      <c r="G1257" t="s">
        <v>8410</v>
      </c>
      <c r="I1257" s="94">
        <v>32000</v>
      </c>
      <c r="K1257" s="94">
        <v>32000</v>
      </c>
      <c r="L1257" t="s">
        <v>1566</v>
      </c>
      <c r="M1257" s="92">
        <f>+XC!E342</f>
        <v>0</v>
      </c>
      <c r="O1257">
        <f t="shared" si="85"/>
        <v>0</v>
      </c>
      <c r="P1257" s="94">
        <f t="shared" si="84"/>
        <v>0</v>
      </c>
      <c r="R1257">
        <f t="shared" si="86"/>
        <v>0</v>
      </c>
    </row>
    <row r="1258" spans="1:18" x14ac:dyDescent="0.4">
      <c r="A1258" t="s">
        <v>4754</v>
      </c>
      <c r="B1258">
        <f t="shared" si="83"/>
        <v>1</v>
      </c>
      <c r="C1258" t="s">
        <v>8358</v>
      </c>
      <c r="D1258" t="s">
        <v>1753</v>
      </c>
      <c r="G1258" t="s">
        <v>8411</v>
      </c>
      <c r="I1258" s="94">
        <v>32000</v>
      </c>
      <c r="K1258" s="94">
        <v>32000</v>
      </c>
      <c r="L1258" t="s">
        <v>1570</v>
      </c>
      <c r="M1258" s="92">
        <f>+XC!E343</f>
        <v>0</v>
      </c>
      <c r="O1258">
        <f t="shared" si="85"/>
        <v>0</v>
      </c>
      <c r="P1258" s="94">
        <f t="shared" si="84"/>
        <v>0</v>
      </c>
      <c r="R1258">
        <f t="shared" si="86"/>
        <v>0</v>
      </c>
    </row>
    <row r="1259" spans="1:18" x14ac:dyDescent="0.4">
      <c r="A1259" t="s">
        <v>4754</v>
      </c>
      <c r="B1259">
        <f t="shared" si="83"/>
        <v>1</v>
      </c>
      <c r="C1259" t="s">
        <v>8359</v>
      </c>
      <c r="D1259" t="s">
        <v>1753</v>
      </c>
      <c r="G1259" t="s">
        <v>8412</v>
      </c>
      <c r="I1259" s="94">
        <v>32000</v>
      </c>
      <c r="K1259" s="94">
        <v>32000</v>
      </c>
      <c r="L1259" t="s">
        <v>1574</v>
      </c>
      <c r="M1259" s="92">
        <f>+XC!E344</f>
        <v>0</v>
      </c>
      <c r="O1259">
        <f t="shared" si="85"/>
        <v>0</v>
      </c>
      <c r="P1259" s="94">
        <f t="shared" si="84"/>
        <v>0</v>
      </c>
      <c r="R1259">
        <f t="shared" si="86"/>
        <v>0</v>
      </c>
    </row>
    <row r="1260" spans="1:18" x14ac:dyDescent="0.4">
      <c r="A1260" t="s">
        <v>4754</v>
      </c>
      <c r="B1260">
        <f t="shared" si="83"/>
        <v>1</v>
      </c>
      <c r="C1260" t="s">
        <v>8360</v>
      </c>
      <c r="D1260" t="s">
        <v>1753</v>
      </c>
      <c r="G1260" t="s">
        <v>8413</v>
      </c>
      <c r="I1260" s="94">
        <v>32000</v>
      </c>
      <c r="K1260" s="94">
        <v>32000</v>
      </c>
      <c r="L1260" t="s">
        <v>1628</v>
      </c>
      <c r="M1260" s="92">
        <f>+XC!E345</f>
        <v>0</v>
      </c>
      <c r="O1260">
        <f t="shared" si="85"/>
        <v>0</v>
      </c>
      <c r="P1260" s="94">
        <f t="shared" si="84"/>
        <v>0</v>
      </c>
      <c r="R1260">
        <f t="shared" si="86"/>
        <v>0</v>
      </c>
    </row>
    <row r="1261" spans="1:18" x14ac:dyDescent="0.4">
      <c r="A1261" t="s">
        <v>4754</v>
      </c>
      <c r="B1261">
        <f t="shared" si="83"/>
        <v>1</v>
      </c>
      <c r="C1261" t="s">
        <v>8362</v>
      </c>
      <c r="D1261" t="s">
        <v>1753</v>
      </c>
      <c r="G1261" t="s">
        <v>8414</v>
      </c>
      <c r="I1261" s="94">
        <v>32000</v>
      </c>
      <c r="K1261" s="94">
        <v>32000</v>
      </c>
      <c r="L1261" t="s">
        <v>1630</v>
      </c>
      <c r="M1261" s="92">
        <f>+XC!E346</f>
        <v>0</v>
      </c>
      <c r="O1261">
        <f t="shared" si="85"/>
        <v>0</v>
      </c>
      <c r="P1261" s="94">
        <f t="shared" si="84"/>
        <v>0</v>
      </c>
      <c r="R1261">
        <f t="shared" si="86"/>
        <v>0</v>
      </c>
    </row>
    <row r="1262" spans="1:18" x14ac:dyDescent="0.4">
      <c r="A1262" t="s">
        <v>4754</v>
      </c>
      <c r="B1262">
        <f t="shared" si="83"/>
        <v>1</v>
      </c>
      <c r="C1262" t="s">
        <v>8361</v>
      </c>
      <c r="D1262" t="s">
        <v>1753</v>
      </c>
      <c r="G1262" t="s">
        <v>8415</v>
      </c>
      <c r="I1262" s="94">
        <v>32000</v>
      </c>
      <c r="K1262" s="94">
        <v>32000</v>
      </c>
      <c r="L1262" t="s">
        <v>1632</v>
      </c>
      <c r="M1262" s="92">
        <f>+XC!E347</f>
        <v>0</v>
      </c>
      <c r="O1262">
        <f t="shared" si="85"/>
        <v>0</v>
      </c>
      <c r="P1262" s="94">
        <f t="shared" si="84"/>
        <v>0</v>
      </c>
      <c r="R1262">
        <f t="shared" si="86"/>
        <v>0</v>
      </c>
    </row>
    <row r="1263" spans="1:18" x14ac:dyDescent="0.4">
      <c r="A1263" t="s">
        <v>4754</v>
      </c>
      <c r="B1263">
        <f t="shared" si="83"/>
        <v>1</v>
      </c>
      <c r="C1263" t="s">
        <v>1754</v>
      </c>
      <c r="D1263" t="s">
        <v>1755</v>
      </c>
      <c r="G1263" t="s">
        <v>6255</v>
      </c>
      <c r="I1263" s="94">
        <v>85000</v>
      </c>
      <c r="K1263" s="94">
        <v>85000</v>
      </c>
      <c r="L1263" t="s">
        <v>1615</v>
      </c>
      <c r="M1263" s="92">
        <f>+XC!E348</f>
        <v>0</v>
      </c>
      <c r="O1263">
        <f t="shared" si="85"/>
        <v>0</v>
      </c>
      <c r="P1263" s="94">
        <f t="shared" si="84"/>
        <v>0</v>
      </c>
      <c r="R1263">
        <f t="shared" si="86"/>
        <v>0</v>
      </c>
    </row>
    <row r="1264" spans="1:18" x14ac:dyDescent="0.4">
      <c r="A1264" t="s">
        <v>4754</v>
      </c>
      <c r="B1264">
        <f t="shared" si="83"/>
        <v>1</v>
      </c>
      <c r="C1264" t="s">
        <v>1756</v>
      </c>
      <c r="D1264" t="s">
        <v>1755</v>
      </c>
      <c r="G1264" t="s">
        <v>6256</v>
      </c>
      <c r="I1264" s="94">
        <v>85000</v>
      </c>
      <c r="K1264" s="94">
        <v>85000</v>
      </c>
      <c r="L1264" t="s">
        <v>1617</v>
      </c>
      <c r="M1264" s="92">
        <f>+XC!E349</f>
        <v>0</v>
      </c>
      <c r="O1264">
        <f t="shared" si="85"/>
        <v>0</v>
      </c>
      <c r="P1264" s="94">
        <f t="shared" si="84"/>
        <v>0</v>
      </c>
      <c r="R1264">
        <f t="shared" si="86"/>
        <v>0</v>
      </c>
    </row>
    <row r="1265" spans="1:18" x14ac:dyDescent="0.4">
      <c r="A1265" t="s">
        <v>4754</v>
      </c>
      <c r="B1265">
        <f t="shared" si="83"/>
        <v>1</v>
      </c>
      <c r="C1265" t="s">
        <v>1757</v>
      </c>
      <c r="D1265" t="s">
        <v>1755</v>
      </c>
      <c r="G1265" t="s">
        <v>6257</v>
      </c>
      <c r="I1265" s="94">
        <v>85000</v>
      </c>
      <c r="K1265" s="94">
        <v>85000</v>
      </c>
      <c r="L1265" t="s">
        <v>1542</v>
      </c>
      <c r="M1265" s="92">
        <f>+XC!E350</f>
        <v>0</v>
      </c>
      <c r="O1265">
        <f t="shared" si="85"/>
        <v>0</v>
      </c>
      <c r="P1265" s="94">
        <f t="shared" si="84"/>
        <v>0</v>
      </c>
      <c r="R1265">
        <f t="shared" si="86"/>
        <v>0</v>
      </c>
    </row>
    <row r="1266" spans="1:18" x14ac:dyDescent="0.4">
      <c r="A1266" t="s">
        <v>4754</v>
      </c>
      <c r="B1266">
        <f t="shared" si="83"/>
        <v>1</v>
      </c>
      <c r="C1266" t="s">
        <v>1758</v>
      </c>
      <c r="D1266" t="s">
        <v>1755</v>
      </c>
      <c r="G1266" t="s">
        <v>6258</v>
      </c>
      <c r="I1266" s="94">
        <v>85000</v>
      </c>
      <c r="K1266" s="94">
        <v>85000</v>
      </c>
      <c r="L1266" t="s">
        <v>1546</v>
      </c>
      <c r="M1266" s="92">
        <f>+XC!E351</f>
        <v>0</v>
      </c>
      <c r="O1266">
        <f t="shared" si="85"/>
        <v>0</v>
      </c>
      <c r="P1266" s="94">
        <f t="shared" si="84"/>
        <v>0</v>
      </c>
      <c r="R1266">
        <f t="shared" si="86"/>
        <v>0</v>
      </c>
    </row>
    <row r="1267" spans="1:18" x14ac:dyDescent="0.4">
      <c r="A1267" t="s">
        <v>4754</v>
      </c>
      <c r="B1267">
        <f t="shared" si="83"/>
        <v>1</v>
      </c>
      <c r="C1267" t="s">
        <v>1759</v>
      </c>
      <c r="D1267" t="s">
        <v>1755</v>
      </c>
      <c r="G1267" t="s">
        <v>6259</v>
      </c>
      <c r="I1267" s="94">
        <v>85000</v>
      </c>
      <c r="K1267" s="94">
        <v>85000</v>
      </c>
      <c r="L1267" t="s">
        <v>1550</v>
      </c>
      <c r="M1267" s="92">
        <f>+XC!E352</f>
        <v>0</v>
      </c>
      <c r="O1267">
        <f t="shared" si="85"/>
        <v>0</v>
      </c>
      <c r="P1267" s="94">
        <f t="shared" si="84"/>
        <v>0</v>
      </c>
      <c r="R1267">
        <f t="shared" si="86"/>
        <v>0</v>
      </c>
    </row>
    <row r="1268" spans="1:18" x14ac:dyDescent="0.4">
      <c r="A1268" t="s">
        <v>4754</v>
      </c>
      <c r="B1268">
        <f t="shared" si="83"/>
        <v>1</v>
      </c>
      <c r="C1268" t="s">
        <v>1760</v>
      </c>
      <c r="D1268" t="s">
        <v>1755</v>
      </c>
      <c r="G1268" t="s">
        <v>6260</v>
      </c>
      <c r="I1268" s="94">
        <v>85000</v>
      </c>
      <c r="K1268" s="94">
        <v>85000</v>
      </c>
      <c r="L1268" t="s">
        <v>1554</v>
      </c>
      <c r="M1268" s="92">
        <f>+XC!E353</f>
        <v>0</v>
      </c>
      <c r="O1268">
        <f t="shared" si="85"/>
        <v>0</v>
      </c>
      <c r="P1268" s="94">
        <f t="shared" si="84"/>
        <v>0</v>
      </c>
      <c r="R1268">
        <f t="shared" si="86"/>
        <v>0</v>
      </c>
    </row>
    <row r="1269" spans="1:18" x14ac:dyDescent="0.4">
      <c r="A1269" t="s">
        <v>4754</v>
      </c>
      <c r="B1269">
        <f t="shared" si="83"/>
        <v>1</v>
      </c>
      <c r="C1269" t="s">
        <v>1761</v>
      </c>
      <c r="D1269" t="s">
        <v>1755</v>
      </c>
      <c r="G1269" t="s">
        <v>6261</v>
      </c>
      <c r="I1269" s="94">
        <v>85000</v>
      </c>
      <c r="K1269" s="94">
        <v>85000</v>
      </c>
      <c r="L1269" t="s">
        <v>1558</v>
      </c>
      <c r="M1269" s="92">
        <f>+XC!E354</f>
        <v>0</v>
      </c>
      <c r="O1269">
        <f t="shared" si="85"/>
        <v>0</v>
      </c>
      <c r="P1269" s="94">
        <f t="shared" si="84"/>
        <v>0</v>
      </c>
      <c r="R1269">
        <f t="shared" si="86"/>
        <v>0</v>
      </c>
    </row>
    <row r="1270" spans="1:18" x14ac:dyDescent="0.4">
      <c r="A1270" t="s">
        <v>4754</v>
      </c>
      <c r="B1270">
        <f t="shared" si="83"/>
        <v>1</v>
      </c>
      <c r="C1270" t="s">
        <v>1762</v>
      </c>
      <c r="D1270" t="s">
        <v>1755</v>
      </c>
      <c r="G1270" t="s">
        <v>6262</v>
      </c>
      <c r="I1270" s="94">
        <v>85000</v>
      </c>
      <c r="K1270" s="94">
        <v>85000</v>
      </c>
      <c r="L1270" t="s">
        <v>1562</v>
      </c>
      <c r="M1270" s="92">
        <f>+XC!E355</f>
        <v>0</v>
      </c>
      <c r="O1270">
        <f t="shared" si="85"/>
        <v>0</v>
      </c>
      <c r="P1270" s="94">
        <f t="shared" si="84"/>
        <v>0</v>
      </c>
      <c r="R1270">
        <f t="shared" si="86"/>
        <v>0</v>
      </c>
    </row>
    <row r="1271" spans="1:18" x14ac:dyDescent="0.4">
      <c r="A1271" t="s">
        <v>4754</v>
      </c>
      <c r="B1271">
        <f t="shared" si="83"/>
        <v>1</v>
      </c>
      <c r="C1271" t="s">
        <v>1763</v>
      </c>
      <c r="D1271" t="s">
        <v>1755</v>
      </c>
      <c r="G1271" t="s">
        <v>6263</v>
      </c>
      <c r="I1271" s="94">
        <v>85000</v>
      </c>
      <c r="K1271" s="94">
        <v>85000</v>
      </c>
      <c r="L1271" t="s">
        <v>1566</v>
      </c>
      <c r="M1271" s="92">
        <f>+XC!E356</f>
        <v>0</v>
      </c>
      <c r="O1271">
        <f t="shared" si="85"/>
        <v>0</v>
      </c>
      <c r="P1271" s="94">
        <f t="shared" si="84"/>
        <v>0</v>
      </c>
      <c r="R1271">
        <f t="shared" si="86"/>
        <v>0</v>
      </c>
    </row>
    <row r="1272" spans="1:18" x14ac:dyDescent="0.4">
      <c r="A1272" t="s">
        <v>4754</v>
      </c>
      <c r="B1272">
        <f t="shared" si="83"/>
        <v>1</v>
      </c>
      <c r="C1272" t="s">
        <v>1764</v>
      </c>
      <c r="D1272" t="s">
        <v>1755</v>
      </c>
      <c r="G1272" t="s">
        <v>6264</v>
      </c>
      <c r="I1272" s="94">
        <v>85000</v>
      </c>
      <c r="K1272" s="94">
        <v>85000</v>
      </c>
      <c r="L1272" t="s">
        <v>1570</v>
      </c>
      <c r="M1272" s="92">
        <f>+XC!E357</f>
        <v>0</v>
      </c>
      <c r="O1272">
        <f t="shared" si="85"/>
        <v>0</v>
      </c>
      <c r="P1272" s="94">
        <f t="shared" si="84"/>
        <v>0</v>
      </c>
      <c r="R1272">
        <f t="shared" si="86"/>
        <v>0</v>
      </c>
    </row>
    <row r="1273" spans="1:18" x14ac:dyDescent="0.4">
      <c r="A1273" t="s">
        <v>4754</v>
      </c>
      <c r="B1273">
        <f t="shared" si="83"/>
        <v>1</v>
      </c>
      <c r="C1273" t="s">
        <v>1765</v>
      </c>
      <c r="D1273" t="s">
        <v>1755</v>
      </c>
      <c r="G1273" t="s">
        <v>6265</v>
      </c>
      <c r="I1273" s="94">
        <v>85000</v>
      </c>
      <c r="K1273" s="94">
        <v>85000</v>
      </c>
      <c r="L1273" t="s">
        <v>1574</v>
      </c>
      <c r="M1273" s="92">
        <f>+XC!E358</f>
        <v>0</v>
      </c>
      <c r="O1273">
        <f t="shared" si="85"/>
        <v>0</v>
      </c>
      <c r="P1273" s="94">
        <f t="shared" si="84"/>
        <v>0</v>
      </c>
      <c r="R1273">
        <f t="shared" si="86"/>
        <v>0</v>
      </c>
    </row>
    <row r="1274" spans="1:18" x14ac:dyDescent="0.4">
      <c r="A1274" t="s">
        <v>4754</v>
      </c>
      <c r="B1274">
        <f t="shared" si="83"/>
        <v>1</v>
      </c>
      <c r="C1274" t="s">
        <v>1766</v>
      </c>
      <c r="D1274" t="s">
        <v>1755</v>
      </c>
      <c r="G1274" t="s">
        <v>6266</v>
      </c>
      <c r="I1274" s="94">
        <v>85000</v>
      </c>
      <c r="K1274" s="94">
        <v>85000</v>
      </c>
      <c r="L1274" t="s">
        <v>1628</v>
      </c>
      <c r="M1274" s="92">
        <f>+XC!E359</f>
        <v>0</v>
      </c>
      <c r="O1274">
        <f t="shared" si="85"/>
        <v>0</v>
      </c>
      <c r="P1274" s="94">
        <f t="shared" si="84"/>
        <v>0</v>
      </c>
      <c r="R1274">
        <f t="shared" si="86"/>
        <v>0</v>
      </c>
    </row>
    <row r="1275" spans="1:18" x14ac:dyDescent="0.4">
      <c r="A1275" t="s">
        <v>4754</v>
      </c>
      <c r="B1275">
        <f t="shared" si="83"/>
        <v>1</v>
      </c>
      <c r="C1275" t="s">
        <v>1767</v>
      </c>
      <c r="D1275" t="s">
        <v>1755</v>
      </c>
      <c r="G1275" t="s">
        <v>6267</v>
      </c>
      <c r="I1275" s="94">
        <v>85000</v>
      </c>
      <c r="K1275" s="94">
        <v>85000</v>
      </c>
      <c r="L1275" t="s">
        <v>1630</v>
      </c>
      <c r="M1275" s="92">
        <f>+XC!E360</f>
        <v>0</v>
      </c>
      <c r="O1275">
        <f t="shared" si="85"/>
        <v>0</v>
      </c>
      <c r="P1275" s="94">
        <f t="shared" si="84"/>
        <v>0</v>
      </c>
      <c r="R1275">
        <f t="shared" si="86"/>
        <v>0</v>
      </c>
    </row>
    <row r="1276" spans="1:18" x14ac:dyDescent="0.4">
      <c r="A1276" t="s">
        <v>4754</v>
      </c>
      <c r="B1276">
        <f t="shared" si="83"/>
        <v>1</v>
      </c>
      <c r="C1276" t="s">
        <v>1768</v>
      </c>
      <c r="D1276" t="s">
        <v>1769</v>
      </c>
      <c r="G1276" t="s">
        <v>6268</v>
      </c>
      <c r="I1276" s="94">
        <v>48000</v>
      </c>
      <c r="K1276" s="94">
        <v>48000</v>
      </c>
      <c r="L1276" t="s">
        <v>1770</v>
      </c>
      <c r="M1276" s="92">
        <f>+XC!E361</f>
        <v>0</v>
      </c>
      <c r="O1276">
        <f t="shared" si="85"/>
        <v>0</v>
      </c>
      <c r="P1276" s="94">
        <f t="shared" si="84"/>
        <v>0</v>
      </c>
      <c r="R1276">
        <f t="shared" si="86"/>
        <v>0</v>
      </c>
    </row>
    <row r="1277" spans="1:18" x14ac:dyDescent="0.4">
      <c r="A1277" t="s">
        <v>4754</v>
      </c>
      <c r="B1277">
        <f t="shared" si="83"/>
        <v>1</v>
      </c>
      <c r="C1277" t="s">
        <v>1771</v>
      </c>
      <c r="D1277" t="s">
        <v>1769</v>
      </c>
      <c r="G1277" t="s">
        <v>6269</v>
      </c>
      <c r="I1277" s="94">
        <v>48000</v>
      </c>
      <c r="K1277" s="94">
        <v>48000</v>
      </c>
      <c r="L1277" t="s">
        <v>1772</v>
      </c>
      <c r="M1277" s="92">
        <f>+XC!E362</f>
        <v>0</v>
      </c>
      <c r="O1277">
        <f t="shared" si="85"/>
        <v>0</v>
      </c>
      <c r="P1277" s="94">
        <f t="shared" si="84"/>
        <v>0</v>
      </c>
      <c r="R1277">
        <f t="shared" si="86"/>
        <v>0</v>
      </c>
    </row>
    <row r="1278" spans="1:18" x14ac:dyDescent="0.4">
      <c r="A1278" t="s">
        <v>4754</v>
      </c>
      <c r="B1278">
        <f t="shared" si="83"/>
        <v>1</v>
      </c>
      <c r="C1278" t="s">
        <v>1773</v>
      </c>
      <c r="D1278" t="s">
        <v>1769</v>
      </c>
      <c r="G1278" t="s">
        <v>6270</v>
      </c>
      <c r="I1278" s="94">
        <v>48000</v>
      </c>
      <c r="K1278" s="94">
        <v>48000</v>
      </c>
      <c r="L1278" t="s">
        <v>1613</v>
      </c>
      <c r="M1278" s="92">
        <f>+XC!E363</f>
        <v>0</v>
      </c>
      <c r="O1278">
        <f t="shared" si="85"/>
        <v>0</v>
      </c>
      <c r="P1278" s="94">
        <f t="shared" si="84"/>
        <v>0</v>
      </c>
      <c r="R1278">
        <f t="shared" si="86"/>
        <v>0</v>
      </c>
    </row>
    <row r="1279" spans="1:18" x14ac:dyDescent="0.4">
      <c r="A1279" t="s">
        <v>4754</v>
      </c>
      <c r="B1279">
        <f t="shared" si="83"/>
        <v>1</v>
      </c>
      <c r="C1279" t="s">
        <v>1774</v>
      </c>
      <c r="D1279" t="s">
        <v>1769</v>
      </c>
      <c r="G1279" t="s">
        <v>6271</v>
      </c>
      <c r="I1279" s="94">
        <v>48000</v>
      </c>
      <c r="K1279" s="94">
        <v>48000</v>
      </c>
      <c r="L1279" t="s">
        <v>1615</v>
      </c>
      <c r="M1279" s="92">
        <f>+XC!E364</f>
        <v>0</v>
      </c>
      <c r="O1279">
        <f t="shared" si="85"/>
        <v>0</v>
      </c>
      <c r="P1279" s="94">
        <f t="shared" si="84"/>
        <v>0</v>
      </c>
      <c r="R1279">
        <f t="shared" si="86"/>
        <v>0</v>
      </c>
    </row>
    <row r="1280" spans="1:18" x14ac:dyDescent="0.4">
      <c r="A1280" t="s">
        <v>4754</v>
      </c>
      <c r="B1280">
        <f t="shared" si="83"/>
        <v>1</v>
      </c>
      <c r="C1280" t="s">
        <v>1775</v>
      </c>
      <c r="D1280" t="s">
        <v>1769</v>
      </c>
      <c r="G1280" t="s">
        <v>6272</v>
      </c>
      <c r="I1280" s="94">
        <v>48000</v>
      </c>
      <c r="K1280" s="94">
        <v>48000</v>
      </c>
      <c r="L1280" t="s">
        <v>1617</v>
      </c>
      <c r="M1280" s="92">
        <f>+XC!E365</f>
        <v>0</v>
      </c>
      <c r="O1280">
        <f t="shared" si="85"/>
        <v>0</v>
      </c>
      <c r="P1280" s="94">
        <f t="shared" si="84"/>
        <v>0</v>
      </c>
      <c r="R1280">
        <f t="shared" si="86"/>
        <v>0</v>
      </c>
    </row>
    <row r="1281" spans="1:18" x14ac:dyDescent="0.4">
      <c r="A1281" t="s">
        <v>4754</v>
      </c>
      <c r="B1281">
        <f t="shared" si="83"/>
        <v>1</v>
      </c>
      <c r="C1281" t="s">
        <v>1776</v>
      </c>
      <c r="D1281" t="s">
        <v>1769</v>
      </c>
      <c r="G1281" t="s">
        <v>6273</v>
      </c>
      <c r="I1281" s="94">
        <v>48000</v>
      </c>
      <c r="K1281" s="94">
        <v>48000</v>
      </c>
      <c r="L1281" t="s">
        <v>1542</v>
      </c>
      <c r="M1281" s="92">
        <f>+XC!E366</f>
        <v>0</v>
      </c>
      <c r="O1281">
        <f t="shared" si="85"/>
        <v>0</v>
      </c>
      <c r="P1281" s="94">
        <f t="shared" si="84"/>
        <v>0</v>
      </c>
      <c r="R1281">
        <f t="shared" si="86"/>
        <v>0</v>
      </c>
    </row>
    <row r="1282" spans="1:18" x14ac:dyDescent="0.4">
      <c r="A1282" t="s">
        <v>4754</v>
      </c>
      <c r="B1282">
        <f t="shared" si="83"/>
        <v>1</v>
      </c>
      <c r="C1282" t="s">
        <v>1777</v>
      </c>
      <c r="D1282" t="s">
        <v>1769</v>
      </c>
      <c r="G1282" t="s">
        <v>6274</v>
      </c>
      <c r="I1282" s="94">
        <v>48000</v>
      </c>
      <c r="K1282" s="94">
        <v>48000</v>
      </c>
      <c r="L1282" t="s">
        <v>1546</v>
      </c>
      <c r="M1282" s="92">
        <f>+XC!E367</f>
        <v>0</v>
      </c>
      <c r="O1282">
        <f t="shared" si="85"/>
        <v>0</v>
      </c>
      <c r="P1282" s="94">
        <f t="shared" si="84"/>
        <v>0</v>
      </c>
      <c r="R1282">
        <f t="shared" si="86"/>
        <v>0</v>
      </c>
    </row>
    <row r="1283" spans="1:18" x14ac:dyDescent="0.4">
      <c r="A1283" t="s">
        <v>4754</v>
      </c>
      <c r="B1283">
        <f t="shared" si="83"/>
        <v>1</v>
      </c>
      <c r="C1283" t="s">
        <v>1778</v>
      </c>
      <c r="D1283" t="s">
        <v>1769</v>
      </c>
      <c r="G1283" t="s">
        <v>6275</v>
      </c>
      <c r="I1283" s="94">
        <v>48000</v>
      </c>
      <c r="K1283" s="94">
        <v>48000</v>
      </c>
      <c r="L1283" t="s">
        <v>1550</v>
      </c>
      <c r="M1283" s="92">
        <f>+XC!E368</f>
        <v>0</v>
      </c>
      <c r="O1283">
        <f t="shared" si="85"/>
        <v>0</v>
      </c>
      <c r="P1283" s="94">
        <f t="shared" si="84"/>
        <v>0</v>
      </c>
      <c r="R1283">
        <f t="shared" si="86"/>
        <v>0</v>
      </c>
    </row>
    <row r="1284" spans="1:18" x14ac:dyDescent="0.4">
      <c r="A1284" t="s">
        <v>4754</v>
      </c>
      <c r="B1284">
        <f t="shared" ref="B1284:B1347" si="87">+COUNTIF(C:C,C1284)</f>
        <v>1</v>
      </c>
      <c r="C1284" t="s">
        <v>1779</v>
      </c>
      <c r="D1284" t="s">
        <v>1769</v>
      </c>
      <c r="G1284" t="s">
        <v>6276</v>
      </c>
      <c r="I1284" s="94">
        <v>48000</v>
      </c>
      <c r="K1284" s="94">
        <v>48000</v>
      </c>
      <c r="L1284" t="s">
        <v>1554</v>
      </c>
      <c r="M1284" s="92">
        <f>+XC!E369</f>
        <v>0</v>
      </c>
      <c r="O1284">
        <f t="shared" si="85"/>
        <v>0</v>
      </c>
      <c r="P1284" s="94">
        <f t="shared" ref="P1284:P1347" si="88">+M1284*K1284</f>
        <v>0</v>
      </c>
      <c r="R1284">
        <f t="shared" si="86"/>
        <v>0</v>
      </c>
    </row>
    <row r="1285" spans="1:18" x14ac:dyDescent="0.4">
      <c r="A1285" t="s">
        <v>4754</v>
      </c>
      <c r="B1285">
        <f t="shared" si="87"/>
        <v>1</v>
      </c>
      <c r="C1285" t="s">
        <v>1780</v>
      </c>
      <c r="D1285" t="s">
        <v>1769</v>
      </c>
      <c r="G1285" t="s">
        <v>6277</v>
      </c>
      <c r="I1285" s="94">
        <v>48000</v>
      </c>
      <c r="K1285" s="94">
        <v>48000</v>
      </c>
      <c r="L1285" t="s">
        <v>1558</v>
      </c>
      <c r="M1285" s="92">
        <f>+XC!E370</f>
        <v>0</v>
      </c>
      <c r="O1285">
        <f t="shared" ref="O1285:O1348" si="89">+M1285+N1285</f>
        <v>0</v>
      </c>
      <c r="P1285" s="94">
        <f t="shared" si="88"/>
        <v>0</v>
      </c>
      <c r="R1285">
        <f t="shared" ref="R1285:R1348" si="90">+M1285-Q1285</f>
        <v>0</v>
      </c>
    </row>
    <row r="1286" spans="1:18" x14ac:dyDescent="0.4">
      <c r="A1286" t="s">
        <v>4754</v>
      </c>
      <c r="B1286">
        <f t="shared" si="87"/>
        <v>1</v>
      </c>
      <c r="C1286" t="s">
        <v>1781</v>
      </c>
      <c r="D1286" t="s">
        <v>1782</v>
      </c>
      <c r="G1286" t="s">
        <v>6278</v>
      </c>
      <c r="I1286" s="94">
        <v>48000</v>
      </c>
      <c r="K1286" s="94">
        <v>48000</v>
      </c>
      <c r="L1286" t="s">
        <v>1770</v>
      </c>
      <c r="M1286" s="92">
        <f>+XC!E371</f>
        <v>0</v>
      </c>
      <c r="O1286">
        <f t="shared" si="89"/>
        <v>0</v>
      </c>
      <c r="P1286" s="94">
        <f t="shared" si="88"/>
        <v>0</v>
      </c>
      <c r="R1286">
        <f t="shared" si="90"/>
        <v>0</v>
      </c>
    </row>
    <row r="1287" spans="1:18" x14ac:dyDescent="0.4">
      <c r="A1287" t="s">
        <v>4754</v>
      </c>
      <c r="B1287">
        <f t="shared" si="87"/>
        <v>1</v>
      </c>
      <c r="C1287" t="s">
        <v>1783</v>
      </c>
      <c r="D1287" t="s">
        <v>1782</v>
      </c>
      <c r="G1287" t="s">
        <v>6279</v>
      </c>
      <c r="I1287" s="94">
        <v>48000</v>
      </c>
      <c r="K1287" s="94">
        <v>48000</v>
      </c>
      <c r="L1287" t="s">
        <v>1772</v>
      </c>
      <c r="M1287" s="92">
        <f>+XC!E372</f>
        <v>0</v>
      </c>
      <c r="O1287">
        <f t="shared" si="89"/>
        <v>0</v>
      </c>
      <c r="P1287" s="94">
        <f t="shared" si="88"/>
        <v>0</v>
      </c>
      <c r="R1287">
        <f t="shared" si="90"/>
        <v>0</v>
      </c>
    </row>
    <row r="1288" spans="1:18" x14ac:dyDescent="0.4">
      <c r="A1288" t="s">
        <v>4754</v>
      </c>
      <c r="B1288">
        <f t="shared" si="87"/>
        <v>1</v>
      </c>
      <c r="C1288" t="s">
        <v>1784</v>
      </c>
      <c r="D1288" t="s">
        <v>1782</v>
      </c>
      <c r="G1288" t="s">
        <v>6280</v>
      </c>
      <c r="I1288" s="94">
        <v>48000</v>
      </c>
      <c r="K1288" s="94">
        <v>48000</v>
      </c>
      <c r="L1288" t="s">
        <v>1613</v>
      </c>
      <c r="M1288" s="92">
        <f>+XC!E373</f>
        <v>0</v>
      </c>
      <c r="O1288">
        <f t="shared" si="89"/>
        <v>0</v>
      </c>
      <c r="P1288" s="94">
        <f t="shared" si="88"/>
        <v>0</v>
      </c>
      <c r="R1288">
        <f t="shared" si="90"/>
        <v>0</v>
      </c>
    </row>
    <row r="1289" spans="1:18" x14ac:dyDescent="0.4">
      <c r="A1289" t="s">
        <v>4754</v>
      </c>
      <c r="B1289">
        <f t="shared" si="87"/>
        <v>1</v>
      </c>
      <c r="C1289" t="s">
        <v>1785</v>
      </c>
      <c r="D1289" t="s">
        <v>1782</v>
      </c>
      <c r="G1289" t="s">
        <v>6281</v>
      </c>
      <c r="I1289" s="94">
        <v>48000</v>
      </c>
      <c r="K1289" s="94">
        <v>48000</v>
      </c>
      <c r="L1289" t="s">
        <v>1615</v>
      </c>
      <c r="M1289" s="92">
        <f>+XC!E374</f>
        <v>0</v>
      </c>
      <c r="O1289">
        <f t="shared" si="89"/>
        <v>0</v>
      </c>
      <c r="P1289" s="94">
        <f t="shared" si="88"/>
        <v>0</v>
      </c>
      <c r="R1289">
        <f t="shared" si="90"/>
        <v>0</v>
      </c>
    </row>
    <row r="1290" spans="1:18" x14ac:dyDescent="0.4">
      <c r="A1290" t="s">
        <v>4754</v>
      </c>
      <c r="B1290">
        <f t="shared" si="87"/>
        <v>1</v>
      </c>
      <c r="C1290" t="s">
        <v>1786</v>
      </c>
      <c r="D1290" t="s">
        <v>1782</v>
      </c>
      <c r="G1290" t="s">
        <v>6282</v>
      </c>
      <c r="I1290" s="94">
        <v>48000</v>
      </c>
      <c r="K1290" s="94">
        <v>48000</v>
      </c>
      <c r="L1290" t="s">
        <v>1617</v>
      </c>
      <c r="M1290" s="92">
        <f>+XC!E375</f>
        <v>0</v>
      </c>
      <c r="O1290">
        <f t="shared" si="89"/>
        <v>0</v>
      </c>
      <c r="P1290" s="94">
        <f t="shared" si="88"/>
        <v>0</v>
      </c>
      <c r="R1290">
        <f t="shared" si="90"/>
        <v>0</v>
      </c>
    </row>
    <row r="1291" spans="1:18" x14ac:dyDescent="0.4">
      <c r="A1291" t="s">
        <v>4754</v>
      </c>
      <c r="B1291">
        <f t="shared" si="87"/>
        <v>1</v>
      </c>
      <c r="C1291" t="s">
        <v>1787</v>
      </c>
      <c r="D1291" t="s">
        <v>1782</v>
      </c>
      <c r="G1291" t="s">
        <v>6283</v>
      </c>
      <c r="I1291" s="94">
        <v>48000</v>
      </c>
      <c r="K1291" s="94">
        <v>48000</v>
      </c>
      <c r="L1291" t="s">
        <v>1542</v>
      </c>
      <c r="M1291" s="92">
        <f>+XC!E376</f>
        <v>0</v>
      </c>
      <c r="O1291">
        <f t="shared" si="89"/>
        <v>0</v>
      </c>
      <c r="P1291" s="94">
        <f t="shared" si="88"/>
        <v>0</v>
      </c>
      <c r="R1291">
        <f t="shared" si="90"/>
        <v>0</v>
      </c>
    </row>
    <row r="1292" spans="1:18" x14ac:dyDescent="0.4">
      <c r="A1292" t="s">
        <v>4754</v>
      </c>
      <c r="B1292">
        <f t="shared" si="87"/>
        <v>1</v>
      </c>
      <c r="C1292" t="s">
        <v>1788</v>
      </c>
      <c r="D1292" t="s">
        <v>1782</v>
      </c>
      <c r="G1292" t="s">
        <v>6284</v>
      </c>
      <c r="I1292" s="94">
        <v>48000</v>
      </c>
      <c r="K1292" s="94">
        <v>48000</v>
      </c>
      <c r="L1292" t="s">
        <v>1546</v>
      </c>
      <c r="M1292" s="92">
        <f>+XC!E377</f>
        <v>0</v>
      </c>
      <c r="O1292">
        <f t="shared" si="89"/>
        <v>0</v>
      </c>
      <c r="P1292" s="94">
        <f t="shared" si="88"/>
        <v>0</v>
      </c>
      <c r="R1292">
        <f t="shared" si="90"/>
        <v>0</v>
      </c>
    </row>
    <row r="1293" spans="1:18" x14ac:dyDescent="0.4">
      <c r="A1293" t="s">
        <v>4754</v>
      </c>
      <c r="B1293">
        <f t="shared" si="87"/>
        <v>1</v>
      </c>
      <c r="C1293" t="s">
        <v>1789</v>
      </c>
      <c r="D1293" t="s">
        <v>1782</v>
      </c>
      <c r="G1293" t="s">
        <v>6285</v>
      </c>
      <c r="I1293" s="94">
        <v>48000</v>
      </c>
      <c r="K1293" s="94">
        <v>48000</v>
      </c>
      <c r="L1293" t="s">
        <v>1550</v>
      </c>
      <c r="M1293" s="92">
        <f>+XC!E378</f>
        <v>0</v>
      </c>
      <c r="O1293">
        <f t="shared" si="89"/>
        <v>0</v>
      </c>
      <c r="P1293" s="94">
        <f t="shared" si="88"/>
        <v>0</v>
      </c>
      <c r="R1293">
        <f t="shared" si="90"/>
        <v>0</v>
      </c>
    </row>
    <row r="1294" spans="1:18" x14ac:dyDescent="0.4">
      <c r="A1294" t="s">
        <v>4754</v>
      </c>
      <c r="B1294">
        <f t="shared" si="87"/>
        <v>1</v>
      </c>
      <c r="C1294" t="s">
        <v>1790</v>
      </c>
      <c r="D1294" t="s">
        <v>1782</v>
      </c>
      <c r="G1294" t="s">
        <v>6286</v>
      </c>
      <c r="I1294" s="94">
        <v>48000</v>
      </c>
      <c r="K1294" s="94">
        <v>48000</v>
      </c>
      <c r="L1294" t="s">
        <v>1554</v>
      </c>
      <c r="M1294" s="92">
        <f>+XC!E379</f>
        <v>0</v>
      </c>
      <c r="O1294">
        <f t="shared" si="89"/>
        <v>0</v>
      </c>
      <c r="P1294" s="94">
        <f t="shared" si="88"/>
        <v>0</v>
      </c>
      <c r="R1294">
        <f t="shared" si="90"/>
        <v>0</v>
      </c>
    </row>
    <row r="1295" spans="1:18" x14ac:dyDescent="0.4">
      <c r="A1295" t="s">
        <v>4754</v>
      </c>
      <c r="B1295">
        <f t="shared" si="87"/>
        <v>1</v>
      </c>
      <c r="C1295" t="s">
        <v>1791</v>
      </c>
      <c r="D1295" t="s">
        <v>1782</v>
      </c>
      <c r="G1295" t="s">
        <v>6287</v>
      </c>
      <c r="I1295" s="94">
        <v>48000</v>
      </c>
      <c r="K1295" s="94">
        <v>48000</v>
      </c>
      <c r="L1295" t="s">
        <v>1558</v>
      </c>
      <c r="M1295" s="92">
        <f>+XC!E380</f>
        <v>0</v>
      </c>
      <c r="O1295">
        <f t="shared" si="89"/>
        <v>0</v>
      </c>
      <c r="P1295" s="94">
        <f t="shared" si="88"/>
        <v>0</v>
      </c>
      <c r="R1295">
        <f t="shared" si="90"/>
        <v>0</v>
      </c>
    </row>
    <row r="1296" spans="1:18" x14ac:dyDescent="0.4">
      <c r="A1296" t="s">
        <v>4754</v>
      </c>
      <c r="B1296">
        <f t="shared" si="87"/>
        <v>1</v>
      </c>
      <c r="C1296" t="s">
        <v>1792</v>
      </c>
      <c r="D1296" t="s">
        <v>1793</v>
      </c>
      <c r="G1296" t="s">
        <v>6288</v>
      </c>
      <c r="I1296" s="94">
        <v>31000</v>
      </c>
      <c r="K1296" s="94">
        <v>31000</v>
      </c>
      <c r="L1296" t="s">
        <v>1794</v>
      </c>
      <c r="M1296" s="92">
        <f>+XC!E381</f>
        <v>0</v>
      </c>
      <c r="O1296">
        <f t="shared" si="89"/>
        <v>0</v>
      </c>
      <c r="P1296" s="94">
        <f t="shared" si="88"/>
        <v>0</v>
      </c>
      <c r="R1296">
        <f t="shared" si="90"/>
        <v>0</v>
      </c>
    </row>
    <row r="1297" spans="1:18" x14ac:dyDescent="0.4">
      <c r="A1297" t="s">
        <v>4754</v>
      </c>
      <c r="B1297">
        <f t="shared" si="87"/>
        <v>1</v>
      </c>
      <c r="C1297" t="s">
        <v>1795</v>
      </c>
      <c r="D1297" t="s">
        <v>1793</v>
      </c>
      <c r="G1297" t="s">
        <v>6289</v>
      </c>
      <c r="I1297" s="94">
        <v>31000</v>
      </c>
      <c r="K1297" s="94">
        <v>31000</v>
      </c>
      <c r="L1297" t="s">
        <v>1796</v>
      </c>
      <c r="M1297" s="92">
        <f>+XC!E382</f>
        <v>0</v>
      </c>
      <c r="O1297">
        <f t="shared" si="89"/>
        <v>0</v>
      </c>
      <c r="P1297" s="94">
        <f t="shared" si="88"/>
        <v>0</v>
      </c>
      <c r="R1297">
        <f t="shared" si="90"/>
        <v>0</v>
      </c>
    </row>
    <row r="1298" spans="1:18" x14ac:dyDescent="0.4">
      <c r="A1298" t="s">
        <v>4754</v>
      </c>
      <c r="B1298">
        <f t="shared" si="87"/>
        <v>1</v>
      </c>
      <c r="C1298" t="s">
        <v>1797</v>
      </c>
      <c r="D1298" t="s">
        <v>1793</v>
      </c>
      <c r="G1298" t="s">
        <v>6290</v>
      </c>
      <c r="I1298" s="94">
        <v>31000</v>
      </c>
      <c r="K1298" s="94">
        <v>31000</v>
      </c>
      <c r="L1298" t="s">
        <v>1798</v>
      </c>
      <c r="M1298" s="92">
        <f>+XC!E383</f>
        <v>0</v>
      </c>
      <c r="O1298">
        <f t="shared" si="89"/>
        <v>0</v>
      </c>
      <c r="P1298" s="94">
        <f t="shared" si="88"/>
        <v>0</v>
      </c>
      <c r="R1298">
        <f t="shared" si="90"/>
        <v>0</v>
      </c>
    </row>
    <row r="1299" spans="1:18" x14ac:dyDescent="0.4">
      <c r="A1299" t="s">
        <v>4754</v>
      </c>
      <c r="B1299">
        <f t="shared" si="87"/>
        <v>1</v>
      </c>
      <c r="C1299" t="s">
        <v>1799</v>
      </c>
      <c r="D1299" t="s">
        <v>1793</v>
      </c>
      <c r="G1299" t="s">
        <v>6291</v>
      </c>
      <c r="I1299" s="94">
        <v>31000</v>
      </c>
      <c r="K1299" s="94">
        <v>31000</v>
      </c>
      <c r="L1299" t="s">
        <v>1770</v>
      </c>
      <c r="M1299" s="92">
        <f>+XC!E384</f>
        <v>0</v>
      </c>
      <c r="O1299">
        <f t="shared" si="89"/>
        <v>0</v>
      </c>
      <c r="P1299" s="94">
        <f t="shared" si="88"/>
        <v>0</v>
      </c>
      <c r="R1299">
        <f t="shared" si="90"/>
        <v>0</v>
      </c>
    </row>
    <row r="1300" spans="1:18" x14ac:dyDescent="0.4">
      <c r="A1300" t="s">
        <v>4754</v>
      </c>
      <c r="B1300">
        <f t="shared" si="87"/>
        <v>1</v>
      </c>
      <c r="C1300" t="s">
        <v>1800</v>
      </c>
      <c r="D1300" t="s">
        <v>1793</v>
      </c>
      <c r="G1300" t="s">
        <v>6292</v>
      </c>
      <c r="I1300" s="94">
        <v>31000</v>
      </c>
      <c r="K1300" s="94">
        <v>31000</v>
      </c>
      <c r="L1300" t="s">
        <v>1772</v>
      </c>
      <c r="M1300" s="92">
        <f>+XC!E385</f>
        <v>0</v>
      </c>
      <c r="O1300">
        <f t="shared" si="89"/>
        <v>0</v>
      </c>
      <c r="P1300" s="94">
        <f t="shared" si="88"/>
        <v>0</v>
      </c>
      <c r="R1300">
        <f t="shared" si="90"/>
        <v>0</v>
      </c>
    </row>
    <row r="1301" spans="1:18" x14ac:dyDescent="0.4">
      <c r="A1301" t="s">
        <v>4754</v>
      </c>
      <c r="B1301">
        <f t="shared" si="87"/>
        <v>1</v>
      </c>
      <c r="C1301" t="s">
        <v>1801</v>
      </c>
      <c r="D1301" t="s">
        <v>1793</v>
      </c>
      <c r="G1301" t="s">
        <v>6293</v>
      </c>
      <c r="I1301" s="94">
        <v>31000</v>
      </c>
      <c r="K1301" s="94">
        <v>31000</v>
      </c>
      <c r="L1301" t="s">
        <v>1613</v>
      </c>
      <c r="M1301" s="92">
        <f>+XC!E386</f>
        <v>0</v>
      </c>
      <c r="O1301">
        <f t="shared" si="89"/>
        <v>0</v>
      </c>
      <c r="P1301" s="94">
        <f t="shared" si="88"/>
        <v>0</v>
      </c>
      <c r="R1301">
        <f t="shared" si="90"/>
        <v>0</v>
      </c>
    </row>
    <row r="1302" spans="1:18" x14ac:dyDescent="0.4">
      <c r="A1302" t="s">
        <v>4754</v>
      </c>
      <c r="B1302">
        <f t="shared" si="87"/>
        <v>1</v>
      </c>
      <c r="C1302" t="s">
        <v>1802</v>
      </c>
      <c r="D1302" t="s">
        <v>1793</v>
      </c>
      <c r="G1302" t="s">
        <v>6294</v>
      </c>
      <c r="I1302" s="94">
        <v>31000</v>
      </c>
      <c r="K1302" s="94">
        <v>31000</v>
      </c>
      <c r="L1302" t="s">
        <v>1615</v>
      </c>
      <c r="M1302" s="92">
        <f>+XC!E387</f>
        <v>0</v>
      </c>
      <c r="O1302">
        <f t="shared" si="89"/>
        <v>0</v>
      </c>
      <c r="P1302" s="94">
        <f t="shared" si="88"/>
        <v>0</v>
      </c>
      <c r="R1302">
        <f t="shared" si="90"/>
        <v>0</v>
      </c>
    </row>
    <row r="1303" spans="1:18" x14ac:dyDescent="0.4">
      <c r="A1303" t="s">
        <v>4754</v>
      </c>
      <c r="B1303">
        <f t="shared" si="87"/>
        <v>1</v>
      </c>
      <c r="C1303" t="s">
        <v>1803</v>
      </c>
      <c r="D1303" t="s">
        <v>1793</v>
      </c>
      <c r="G1303" t="s">
        <v>6295</v>
      </c>
      <c r="I1303" s="94">
        <v>31000</v>
      </c>
      <c r="K1303" s="94">
        <v>31000</v>
      </c>
      <c r="L1303" t="s">
        <v>1617</v>
      </c>
      <c r="M1303" s="92">
        <f>+XC!E388</f>
        <v>0</v>
      </c>
      <c r="O1303">
        <f t="shared" si="89"/>
        <v>0</v>
      </c>
      <c r="P1303" s="94">
        <f t="shared" si="88"/>
        <v>0</v>
      </c>
      <c r="R1303">
        <f t="shared" si="90"/>
        <v>0</v>
      </c>
    </row>
    <row r="1304" spans="1:18" x14ac:dyDescent="0.4">
      <c r="A1304" t="s">
        <v>4754</v>
      </c>
      <c r="B1304">
        <f t="shared" si="87"/>
        <v>1</v>
      </c>
      <c r="C1304" t="s">
        <v>1804</v>
      </c>
      <c r="D1304" t="s">
        <v>1793</v>
      </c>
      <c r="G1304" t="s">
        <v>6296</v>
      </c>
      <c r="I1304" s="94">
        <v>31000</v>
      </c>
      <c r="K1304" s="94">
        <v>31000</v>
      </c>
      <c r="L1304" t="s">
        <v>1542</v>
      </c>
      <c r="M1304" s="92">
        <f>+XC!E389</f>
        <v>0</v>
      </c>
      <c r="O1304">
        <f t="shared" si="89"/>
        <v>0</v>
      </c>
      <c r="P1304" s="94">
        <f t="shared" si="88"/>
        <v>0</v>
      </c>
      <c r="R1304">
        <f t="shared" si="90"/>
        <v>0</v>
      </c>
    </row>
    <row r="1305" spans="1:18" x14ac:dyDescent="0.4">
      <c r="A1305" t="s">
        <v>4754</v>
      </c>
      <c r="B1305">
        <f t="shared" si="87"/>
        <v>1</v>
      </c>
      <c r="C1305" t="s">
        <v>1805</v>
      </c>
      <c r="D1305" t="s">
        <v>1793</v>
      </c>
      <c r="G1305" t="s">
        <v>6297</v>
      </c>
      <c r="I1305" s="94">
        <v>31000</v>
      </c>
      <c r="K1305" s="94">
        <v>31000</v>
      </c>
      <c r="L1305" t="s">
        <v>1546</v>
      </c>
      <c r="M1305" s="92">
        <f>+XC!E390</f>
        <v>0</v>
      </c>
      <c r="O1305">
        <f t="shared" si="89"/>
        <v>0</v>
      </c>
      <c r="P1305" s="94">
        <f t="shared" si="88"/>
        <v>0</v>
      </c>
      <c r="R1305">
        <f t="shared" si="90"/>
        <v>0</v>
      </c>
    </row>
    <row r="1306" spans="1:18" x14ac:dyDescent="0.4">
      <c r="A1306" t="s">
        <v>4754</v>
      </c>
      <c r="B1306">
        <f t="shared" si="87"/>
        <v>1</v>
      </c>
      <c r="C1306" t="s">
        <v>1806</v>
      </c>
      <c r="D1306" t="s">
        <v>1793</v>
      </c>
      <c r="G1306" t="s">
        <v>6298</v>
      </c>
      <c r="I1306" s="94">
        <v>31000</v>
      </c>
      <c r="K1306" s="94">
        <v>31000</v>
      </c>
      <c r="L1306" t="s">
        <v>1550</v>
      </c>
      <c r="M1306" s="92">
        <f>+XC!E391</f>
        <v>0</v>
      </c>
      <c r="O1306">
        <f t="shared" si="89"/>
        <v>0</v>
      </c>
      <c r="P1306" s="94">
        <f t="shared" si="88"/>
        <v>0</v>
      </c>
      <c r="R1306">
        <f t="shared" si="90"/>
        <v>0</v>
      </c>
    </row>
    <row r="1307" spans="1:18" x14ac:dyDescent="0.4">
      <c r="A1307" t="s">
        <v>4754</v>
      </c>
      <c r="B1307">
        <f t="shared" si="87"/>
        <v>1</v>
      </c>
      <c r="C1307" t="s">
        <v>1807</v>
      </c>
      <c r="D1307" t="s">
        <v>1793</v>
      </c>
      <c r="G1307" t="s">
        <v>6299</v>
      </c>
      <c r="I1307" s="94">
        <v>31000</v>
      </c>
      <c r="K1307" s="94">
        <v>31000</v>
      </c>
      <c r="L1307" t="s">
        <v>1554</v>
      </c>
      <c r="M1307" s="92">
        <f>+XC!E392</f>
        <v>0</v>
      </c>
      <c r="O1307">
        <f t="shared" si="89"/>
        <v>0</v>
      </c>
      <c r="P1307" s="94">
        <f t="shared" si="88"/>
        <v>0</v>
      </c>
      <c r="R1307">
        <f t="shared" si="90"/>
        <v>0</v>
      </c>
    </row>
    <row r="1308" spans="1:18" x14ac:dyDescent="0.4">
      <c r="A1308" t="s">
        <v>4754</v>
      </c>
      <c r="B1308">
        <f t="shared" si="87"/>
        <v>1</v>
      </c>
      <c r="C1308" t="s">
        <v>1808</v>
      </c>
      <c r="D1308" t="s">
        <v>1793</v>
      </c>
      <c r="G1308" t="s">
        <v>6300</v>
      </c>
      <c r="I1308" s="94">
        <v>31000</v>
      </c>
      <c r="K1308" s="94">
        <v>31000</v>
      </c>
      <c r="L1308" t="s">
        <v>1558</v>
      </c>
      <c r="M1308" s="92">
        <f>+XC!E393</f>
        <v>0</v>
      </c>
      <c r="O1308">
        <f t="shared" si="89"/>
        <v>0</v>
      </c>
      <c r="P1308" s="94">
        <f t="shared" si="88"/>
        <v>0</v>
      </c>
      <c r="R1308">
        <f t="shared" si="90"/>
        <v>0</v>
      </c>
    </row>
    <row r="1309" spans="1:18" x14ac:dyDescent="0.4">
      <c r="A1309" t="s">
        <v>4754</v>
      </c>
      <c r="B1309">
        <f t="shared" si="87"/>
        <v>1</v>
      </c>
      <c r="C1309" t="s">
        <v>1809</v>
      </c>
      <c r="D1309" t="s">
        <v>1810</v>
      </c>
      <c r="G1309" t="s">
        <v>6301</v>
      </c>
      <c r="I1309" s="94">
        <v>22000</v>
      </c>
      <c r="K1309" s="94">
        <v>22000</v>
      </c>
      <c r="L1309" t="s">
        <v>1811</v>
      </c>
      <c r="M1309" s="92">
        <f>+XC!E394</f>
        <v>0</v>
      </c>
      <c r="O1309">
        <f t="shared" si="89"/>
        <v>0</v>
      </c>
      <c r="P1309" s="94">
        <f t="shared" si="88"/>
        <v>0</v>
      </c>
      <c r="R1309">
        <f t="shared" si="90"/>
        <v>0</v>
      </c>
    </row>
    <row r="1310" spans="1:18" x14ac:dyDescent="0.4">
      <c r="A1310" t="s">
        <v>4754</v>
      </c>
      <c r="B1310">
        <f t="shared" si="87"/>
        <v>1</v>
      </c>
      <c r="C1310" t="s">
        <v>1812</v>
      </c>
      <c r="D1310" t="s">
        <v>1810</v>
      </c>
      <c r="G1310" t="s">
        <v>6302</v>
      </c>
      <c r="I1310" s="94">
        <v>22000</v>
      </c>
      <c r="K1310" s="94">
        <v>22000</v>
      </c>
      <c r="L1310" t="s">
        <v>1813</v>
      </c>
      <c r="M1310" s="92">
        <f>+XC!E395</f>
        <v>0</v>
      </c>
      <c r="O1310">
        <f t="shared" si="89"/>
        <v>0</v>
      </c>
      <c r="P1310" s="94">
        <f t="shared" si="88"/>
        <v>0</v>
      </c>
      <c r="R1310">
        <f t="shared" si="90"/>
        <v>0</v>
      </c>
    </row>
    <row r="1311" spans="1:18" x14ac:dyDescent="0.4">
      <c r="A1311" t="s">
        <v>4754</v>
      </c>
      <c r="B1311">
        <f t="shared" si="87"/>
        <v>1</v>
      </c>
      <c r="C1311" t="s">
        <v>1814</v>
      </c>
      <c r="D1311" t="s">
        <v>1810</v>
      </c>
      <c r="G1311" t="s">
        <v>6303</v>
      </c>
      <c r="I1311" s="94">
        <v>22000</v>
      </c>
      <c r="K1311" s="94">
        <v>22000</v>
      </c>
      <c r="L1311" t="s">
        <v>1815</v>
      </c>
      <c r="M1311" s="92">
        <f>+XC!E396</f>
        <v>0</v>
      </c>
      <c r="O1311">
        <f t="shared" si="89"/>
        <v>0</v>
      </c>
      <c r="P1311" s="94">
        <f t="shared" si="88"/>
        <v>0</v>
      </c>
      <c r="R1311">
        <f t="shared" si="90"/>
        <v>0</v>
      </c>
    </row>
    <row r="1312" spans="1:18" x14ac:dyDescent="0.4">
      <c r="A1312" t="s">
        <v>4754</v>
      </c>
      <c r="B1312">
        <f t="shared" si="87"/>
        <v>1</v>
      </c>
      <c r="C1312" t="s">
        <v>1816</v>
      </c>
      <c r="D1312" t="s">
        <v>1810</v>
      </c>
      <c r="G1312" t="s">
        <v>6304</v>
      </c>
      <c r="I1312" s="94">
        <v>22000</v>
      </c>
      <c r="K1312" s="94">
        <v>22000</v>
      </c>
      <c r="L1312" t="s">
        <v>1817</v>
      </c>
      <c r="M1312" s="92">
        <f>+XC!E397</f>
        <v>0</v>
      </c>
      <c r="O1312">
        <f t="shared" si="89"/>
        <v>0</v>
      </c>
      <c r="P1312" s="94">
        <f t="shared" si="88"/>
        <v>0</v>
      </c>
      <c r="R1312">
        <f t="shared" si="90"/>
        <v>0</v>
      </c>
    </row>
    <row r="1313" spans="1:18" x14ac:dyDescent="0.4">
      <c r="A1313" t="s">
        <v>4754</v>
      </c>
      <c r="B1313">
        <f t="shared" si="87"/>
        <v>1</v>
      </c>
      <c r="C1313" t="s">
        <v>1818</v>
      </c>
      <c r="D1313" t="s">
        <v>1810</v>
      </c>
      <c r="G1313" t="s">
        <v>6305</v>
      </c>
      <c r="I1313" s="94">
        <v>22000</v>
      </c>
      <c r="K1313" s="94">
        <v>22000</v>
      </c>
      <c r="L1313" t="s">
        <v>1794</v>
      </c>
      <c r="M1313" s="92">
        <f>+XC!E398</f>
        <v>0</v>
      </c>
      <c r="O1313">
        <f t="shared" si="89"/>
        <v>0</v>
      </c>
      <c r="P1313" s="94">
        <f t="shared" si="88"/>
        <v>0</v>
      </c>
      <c r="R1313">
        <f t="shared" si="90"/>
        <v>0</v>
      </c>
    </row>
    <row r="1314" spans="1:18" x14ac:dyDescent="0.4">
      <c r="A1314" t="s">
        <v>4754</v>
      </c>
      <c r="B1314">
        <f t="shared" si="87"/>
        <v>1</v>
      </c>
      <c r="C1314" t="s">
        <v>1819</v>
      </c>
      <c r="D1314" t="s">
        <v>1810</v>
      </c>
      <c r="G1314" t="s">
        <v>6306</v>
      </c>
      <c r="I1314" s="94">
        <v>22000</v>
      </c>
      <c r="K1314" s="94">
        <v>22000</v>
      </c>
      <c r="L1314" t="s">
        <v>1796</v>
      </c>
      <c r="M1314" s="92">
        <f>+XC!E399</f>
        <v>0</v>
      </c>
      <c r="O1314">
        <f t="shared" si="89"/>
        <v>0</v>
      </c>
      <c r="P1314" s="94">
        <f t="shared" si="88"/>
        <v>0</v>
      </c>
      <c r="R1314">
        <f t="shared" si="90"/>
        <v>0</v>
      </c>
    </row>
    <row r="1315" spans="1:18" x14ac:dyDescent="0.4">
      <c r="A1315" t="s">
        <v>4754</v>
      </c>
      <c r="B1315">
        <f t="shared" si="87"/>
        <v>1</v>
      </c>
      <c r="C1315" t="s">
        <v>1820</v>
      </c>
      <c r="D1315" t="s">
        <v>1810</v>
      </c>
      <c r="G1315" t="s">
        <v>6307</v>
      </c>
      <c r="I1315" s="94">
        <v>22000</v>
      </c>
      <c r="K1315" s="94">
        <v>22000</v>
      </c>
      <c r="L1315" t="s">
        <v>1798</v>
      </c>
      <c r="M1315" s="92">
        <f>+XC!E400</f>
        <v>0</v>
      </c>
      <c r="O1315">
        <f t="shared" si="89"/>
        <v>0</v>
      </c>
      <c r="P1315" s="94">
        <f t="shared" si="88"/>
        <v>0</v>
      </c>
      <c r="R1315">
        <f t="shared" si="90"/>
        <v>0</v>
      </c>
    </row>
    <row r="1316" spans="1:18" x14ac:dyDescent="0.4">
      <c r="A1316" t="s">
        <v>4754</v>
      </c>
      <c r="B1316">
        <f t="shared" si="87"/>
        <v>1</v>
      </c>
      <c r="C1316" t="s">
        <v>1821</v>
      </c>
      <c r="D1316" t="s">
        <v>1810</v>
      </c>
      <c r="G1316" t="s">
        <v>6308</v>
      </c>
      <c r="I1316" s="94">
        <v>22000</v>
      </c>
      <c r="K1316" s="94">
        <v>22000</v>
      </c>
      <c r="L1316" t="s">
        <v>1770</v>
      </c>
      <c r="M1316" s="92">
        <f>+XC!E401</f>
        <v>0</v>
      </c>
      <c r="O1316">
        <f t="shared" si="89"/>
        <v>0</v>
      </c>
      <c r="P1316" s="94">
        <f t="shared" si="88"/>
        <v>0</v>
      </c>
      <c r="R1316">
        <f t="shared" si="90"/>
        <v>0</v>
      </c>
    </row>
    <row r="1317" spans="1:18" x14ac:dyDescent="0.4">
      <c r="A1317" t="s">
        <v>4754</v>
      </c>
      <c r="B1317">
        <f t="shared" si="87"/>
        <v>1</v>
      </c>
      <c r="C1317" t="s">
        <v>1822</v>
      </c>
      <c r="D1317" t="s">
        <v>1810</v>
      </c>
      <c r="G1317" t="s">
        <v>6309</v>
      </c>
      <c r="I1317" s="94">
        <v>22000</v>
      </c>
      <c r="K1317" s="94">
        <v>22000</v>
      </c>
      <c r="L1317" t="s">
        <v>1772</v>
      </c>
      <c r="M1317" s="92">
        <f>+XC!E402</f>
        <v>0</v>
      </c>
      <c r="O1317">
        <f t="shared" si="89"/>
        <v>0</v>
      </c>
      <c r="P1317" s="94">
        <f t="shared" si="88"/>
        <v>0</v>
      </c>
      <c r="R1317">
        <f t="shared" si="90"/>
        <v>0</v>
      </c>
    </row>
    <row r="1318" spans="1:18" x14ac:dyDescent="0.4">
      <c r="A1318" t="s">
        <v>4754</v>
      </c>
      <c r="B1318">
        <f t="shared" si="87"/>
        <v>1</v>
      </c>
      <c r="C1318" t="s">
        <v>1823</v>
      </c>
      <c r="D1318" t="s">
        <v>1810</v>
      </c>
      <c r="G1318" t="s">
        <v>6310</v>
      </c>
      <c r="I1318" s="94">
        <v>22000</v>
      </c>
      <c r="K1318" s="94">
        <v>22000</v>
      </c>
      <c r="L1318" t="s">
        <v>1613</v>
      </c>
      <c r="M1318" s="92">
        <f>+XC!E403</f>
        <v>0</v>
      </c>
      <c r="O1318">
        <f t="shared" si="89"/>
        <v>0</v>
      </c>
      <c r="P1318" s="94">
        <f t="shared" si="88"/>
        <v>0</v>
      </c>
      <c r="R1318">
        <f t="shared" si="90"/>
        <v>0</v>
      </c>
    </row>
    <row r="1319" spans="1:18" x14ac:dyDescent="0.4">
      <c r="A1319" t="s">
        <v>4754</v>
      </c>
      <c r="B1319">
        <f t="shared" si="87"/>
        <v>1</v>
      </c>
      <c r="C1319" t="s">
        <v>1824</v>
      </c>
      <c r="D1319" t="s">
        <v>1810</v>
      </c>
      <c r="G1319" t="s">
        <v>6311</v>
      </c>
      <c r="I1319" s="94">
        <v>22000</v>
      </c>
      <c r="K1319" s="94">
        <v>22000</v>
      </c>
      <c r="L1319" t="s">
        <v>1615</v>
      </c>
      <c r="M1319" s="92">
        <f>+XC!E404</f>
        <v>0</v>
      </c>
      <c r="O1319">
        <f t="shared" si="89"/>
        <v>0</v>
      </c>
      <c r="P1319" s="94">
        <f t="shared" si="88"/>
        <v>0</v>
      </c>
      <c r="R1319">
        <f t="shared" si="90"/>
        <v>0</v>
      </c>
    </row>
    <row r="1320" spans="1:18" x14ac:dyDescent="0.4">
      <c r="A1320" t="s">
        <v>4754</v>
      </c>
      <c r="B1320">
        <f t="shared" si="87"/>
        <v>1</v>
      </c>
      <c r="C1320" t="s">
        <v>1825</v>
      </c>
      <c r="D1320" t="s">
        <v>1810</v>
      </c>
      <c r="G1320" t="s">
        <v>6312</v>
      </c>
      <c r="I1320" s="94">
        <v>22000</v>
      </c>
      <c r="K1320" s="94">
        <v>22000</v>
      </c>
      <c r="L1320" t="s">
        <v>1617</v>
      </c>
      <c r="M1320" s="92">
        <f>+XC!E405</f>
        <v>0</v>
      </c>
      <c r="O1320">
        <f t="shared" si="89"/>
        <v>0</v>
      </c>
      <c r="P1320" s="94">
        <f t="shared" si="88"/>
        <v>0</v>
      </c>
      <c r="R1320">
        <f t="shared" si="90"/>
        <v>0</v>
      </c>
    </row>
    <row r="1321" spans="1:18" x14ac:dyDescent="0.4">
      <c r="A1321" t="s">
        <v>4754</v>
      </c>
      <c r="B1321">
        <f t="shared" si="87"/>
        <v>1</v>
      </c>
      <c r="C1321" t="s">
        <v>1826</v>
      </c>
      <c r="D1321" t="s">
        <v>1810</v>
      </c>
      <c r="G1321" t="s">
        <v>6313</v>
      </c>
      <c r="I1321" s="94">
        <v>22000</v>
      </c>
      <c r="K1321" s="94">
        <v>22000</v>
      </c>
      <c r="L1321" t="s">
        <v>1542</v>
      </c>
      <c r="M1321" s="92">
        <f>+XC!E406</f>
        <v>0</v>
      </c>
      <c r="O1321">
        <f t="shared" si="89"/>
        <v>0</v>
      </c>
      <c r="P1321" s="94">
        <f t="shared" si="88"/>
        <v>0</v>
      </c>
      <c r="R1321">
        <f t="shared" si="90"/>
        <v>0</v>
      </c>
    </row>
    <row r="1322" spans="1:18" x14ac:dyDescent="0.4">
      <c r="A1322" t="s">
        <v>4754</v>
      </c>
      <c r="B1322">
        <f t="shared" si="87"/>
        <v>1</v>
      </c>
      <c r="C1322" t="s">
        <v>1827</v>
      </c>
      <c r="D1322" t="s">
        <v>1810</v>
      </c>
      <c r="G1322" t="s">
        <v>6314</v>
      </c>
      <c r="I1322" s="94">
        <v>22000</v>
      </c>
      <c r="K1322" s="94">
        <v>22000</v>
      </c>
      <c r="L1322" t="s">
        <v>1546</v>
      </c>
      <c r="M1322" s="92">
        <f>+XC!E407</f>
        <v>0</v>
      </c>
      <c r="O1322">
        <f t="shared" si="89"/>
        <v>0</v>
      </c>
      <c r="P1322" s="94">
        <f t="shared" si="88"/>
        <v>0</v>
      </c>
      <c r="R1322">
        <f t="shared" si="90"/>
        <v>0</v>
      </c>
    </row>
    <row r="1323" spans="1:18" x14ac:dyDescent="0.4">
      <c r="A1323" t="s">
        <v>4754</v>
      </c>
      <c r="B1323">
        <f t="shared" si="87"/>
        <v>1</v>
      </c>
      <c r="C1323" t="s">
        <v>1828</v>
      </c>
      <c r="D1323" t="s">
        <v>1810</v>
      </c>
      <c r="G1323" t="s">
        <v>6315</v>
      </c>
      <c r="I1323" s="94">
        <v>22000</v>
      </c>
      <c r="K1323" s="94">
        <v>22000</v>
      </c>
      <c r="L1323" t="s">
        <v>1550</v>
      </c>
      <c r="M1323" s="92">
        <f>+XC!E408</f>
        <v>0</v>
      </c>
      <c r="O1323">
        <f t="shared" si="89"/>
        <v>0</v>
      </c>
      <c r="P1323" s="94">
        <f t="shared" si="88"/>
        <v>0</v>
      </c>
      <c r="R1323">
        <f t="shared" si="90"/>
        <v>0</v>
      </c>
    </row>
    <row r="1324" spans="1:18" x14ac:dyDescent="0.4">
      <c r="A1324" t="s">
        <v>4754</v>
      </c>
      <c r="B1324">
        <f t="shared" si="87"/>
        <v>1</v>
      </c>
      <c r="C1324" t="s">
        <v>1829</v>
      </c>
      <c r="D1324" t="s">
        <v>1810</v>
      </c>
      <c r="G1324" t="s">
        <v>6316</v>
      </c>
      <c r="I1324" s="94">
        <v>22000</v>
      </c>
      <c r="K1324" s="94">
        <v>22000</v>
      </c>
      <c r="L1324" t="s">
        <v>1554</v>
      </c>
      <c r="M1324" s="92">
        <f>+XC!E409</f>
        <v>0</v>
      </c>
      <c r="O1324">
        <f t="shared" si="89"/>
        <v>0</v>
      </c>
      <c r="P1324" s="94">
        <f t="shared" si="88"/>
        <v>0</v>
      </c>
      <c r="R1324">
        <f t="shared" si="90"/>
        <v>0</v>
      </c>
    </row>
    <row r="1325" spans="1:18" x14ac:dyDescent="0.4">
      <c r="A1325" t="s">
        <v>4754</v>
      </c>
      <c r="B1325">
        <f t="shared" si="87"/>
        <v>1</v>
      </c>
      <c r="C1325" t="s">
        <v>1830</v>
      </c>
      <c r="D1325" t="s">
        <v>1831</v>
      </c>
      <c r="G1325" t="s">
        <v>6317</v>
      </c>
      <c r="I1325" s="94">
        <v>19000</v>
      </c>
      <c r="K1325" s="94">
        <v>19000</v>
      </c>
      <c r="L1325" t="s">
        <v>1544</v>
      </c>
      <c r="M1325" s="92">
        <f>+XC!E410</f>
        <v>0</v>
      </c>
      <c r="O1325">
        <f t="shared" si="89"/>
        <v>0</v>
      </c>
      <c r="P1325" s="94">
        <f t="shared" si="88"/>
        <v>0</v>
      </c>
      <c r="R1325">
        <f t="shared" si="90"/>
        <v>0</v>
      </c>
    </row>
    <row r="1326" spans="1:18" x14ac:dyDescent="0.4">
      <c r="A1326" t="s">
        <v>4754</v>
      </c>
      <c r="B1326">
        <f t="shared" si="87"/>
        <v>1</v>
      </c>
      <c r="C1326" t="s">
        <v>1832</v>
      </c>
      <c r="D1326" t="s">
        <v>1831</v>
      </c>
      <c r="G1326" t="s">
        <v>6318</v>
      </c>
      <c r="I1326" s="94">
        <v>19000</v>
      </c>
      <c r="K1326" s="94">
        <v>19000</v>
      </c>
      <c r="L1326" t="s">
        <v>1548</v>
      </c>
      <c r="M1326" s="92">
        <f>+XC!E411</f>
        <v>0</v>
      </c>
      <c r="O1326">
        <f t="shared" si="89"/>
        <v>0</v>
      </c>
      <c r="P1326" s="94">
        <f t="shared" si="88"/>
        <v>0</v>
      </c>
      <c r="R1326">
        <f t="shared" si="90"/>
        <v>0</v>
      </c>
    </row>
    <row r="1327" spans="1:18" x14ac:dyDescent="0.4">
      <c r="A1327" t="s">
        <v>4754</v>
      </c>
      <c r="B1327">
        <f t="shared" si="87"/>
        <v>1</v>
      </c>
      <c r="C1327" t="s">
        <v>1833</v>
      </c>
      <c r="D1327" t="s">
        <v>1831</v>
      </c>
      <c r="G1327" t="s">
        <v>6319</v>
      </c>
      <c r="I1327" s="94">
        <v>19000</v>
      </c>
      <c r="K1327" s="94">
        <v>19000</v>
      </c>
      <c r="L1327" t="s">
        <v>1552</v>
      </c>
      <c r="M1327" s="92">
        <f>+XC!E412</f>
        <v>0</v>
      </c>
      <c r="O1327">
        <f t="shared" si="89"/>
        <v>0</v>
      </c>
      <c r="P1327" s="94">
        <f t="shared" si="88"/>
        <v>0</v>
      </c>
      <c r="R1327">
        <f t="shared" si="90"/>
        <v>0</v>
      </c>
    </row>
    <row r="1328" spans="1:18" x14ac:dyDescent="0.4">
      <c r="A1328" t="s">
        <v>4754</v>
      </c>
      <c r="B1328">
        <f t="shared" si="87"/>
        <v>1</v>
      </c>
      <c r="C1328" t="s">
        <v>1834</v>
      </c>
      <c r="D1328" t="s">
        <v>1831</v>
      </c>
      <c r="G1328" t="s">
        <v>6320</v>
      </c>
      <c r="I1328" s="94">
        <v>19000</v>
      </c>
      <c r="K1328" s="94">
        <v>19000</v>
      </c>
      <c r="L1328" t="s">
        <v>1556</v>
      </c>
      <c r="M1328" s="92">
        <f>+XC!E413</f>
        <v>0</v>
      </c>
      <c r="O1328">
        <f t="shared" si="89"/>
        <v>0</v>
      </c>
      <c r="P1328" s="94">
        <f t="shared" si="88"/>
        <v>0</v>
      </c>
      <c r="R1328">
        <f t="shared" si="90"/>
        <v>0</v>
      </c>
    </row>
    <row r="1329" spans="1:18" x14ac:dyDescent="0.4">
      <c r="A1329" t="s">
        <v>4754</v>
      </c>
      <c r="B1329">
        <f t="shared" si="87"/>
        <v>1</v>
      </c>
      <c r="C1329" t="s">
        <v>1835</v>
      </c>
      <c r="D1329" t="s">
        <v>1831</v>
      </c>
      <c r="G1329" t="s">
        <v>6321</v>
      </c>
      <c r="I1329" s="94">
        <v>19000</v>
      </c>
      <c r="K1329" s="94">
        <v>19000</v>
      </c>
      <c r="L1329" t="s">
        <v>1560</v>
      </c>
      <c r="M1329" s="92">
        <f>+XC!E414</f>
        <v>0</v>
      </c>
      <c r="O1329">
        <f t="shared" si="89"/>
        <v>0</v>
      </c>
      <c r="P1329" s="94">
        <f t="shared" si="88"/>
        <v>0</v>
      </c>
      <c r="R1329">
        <f t="shared" si="90"/>
        <v>0</v>
      </c>
    </row>
    <row r="1330" spans="1:18" x14ac:dyDescent="0.4">
      <c r="A1330" t="s">
        <v>4754</v>
      </c>
      <c r="B1330">
        <f t="shared" si="87"/>
        <v>1</v>
      </c>
      <c r="C1330" t="s">
        <v>1836</v>
      </c>
      <c r="D1330" t="s">
        <v>1831</v>
      </c>
      <c r="G1330" t="s">
        <v>6322</v>
      </c>
      <c r="I1330" s="94">
        <v>19000</v>
      </c>
      <c r="K1330" s="94">
        <v>19000</v>
      </c>
      <c r="L1330" t="s">
        <v>1564</v>
      </c>
      <c r="M1330" s="92">
        <f>+XC!E415</f>
        <v>0</v>
      </c>
      <c r="O1330">
        <f t="shared" si="89"/>
        <v>0</v>
      </c>
      <c r="P1330" s="94">
        <f t="shared" si="88"/>
        <v>0</v>
      </c>
      <c r="R1330">
        <f t="shared" si="90"/>
        <v>0</v>
      </c>
    </row>
    <row r="1331" spans="1:18" x14ac:dyDescent="0.4">
      <c r="A1331" t="s">
        <v>4754</v>
      </c>
      <c r="B1331">
        <f t="shared" si="87"/>
        <v>1</v>
      </c>
      <c r="C1331" t="s">
        <v>1837</v>
      </c>
      <c r="D1331" t="s">
        <v>1831</v>
      </c>
      <c r="G1331" t="s">
        <v>6323</v>
      </c>
      <c r="I1331" s="94">
        <v>19000</v>
      </c>
      <c r="K1331" s="94">
        <v>19000</v>
      </c>
      <c r="L1331" t="s">
        <v>1568</v>
      </c>
      <c r="M1331" s="92">
        <f>+XC!E416</f>
        <v>0</v>
      </c>
      <c r="O1331">
        <f t="shared" si="89"/>
        <v>0</v>
      </c>
      <c r="P1331" s="94">
        <f t="shared" si="88"/>
        <v>0</v>
      </c>
      <c r="R1331">
        <f t="shared" si="90"/>
        <v>0</v>
      </c>
    </row>
    <row r="1332" spans="1:18" x14ac:dyDescent="0.4">
      <c r="A1332" t="s">
        <v>4754</v>
      </c>
      <c r="B1332">
        <f t="shared" si="87"/>
        <v>1</v>
      </c>
      <c r="C1332" t="s">
        <v>1838</v>
      </c>
      <c r="D1332" t="s">
        <v>1831</v>
      </c>
      <c r="G1332" t="s">
        <v>6324</v>
      </c>
      <c r="I1332" s="94">
        <v>19000</v>
      </c>
      <c r="K1332" s="94">
        <v>19000</v>
      </c>
      <c r="L1332" t="s">
        <v>1572</v>
      </c>
      <c r="M1332" s="92">
        <f>+XC!E417</f>
        <v>0</v>
      </c>
      <c r="O1332">
        <f t="shared" si="89"/>
        <v>0</v>
      </c>
      <c r="P1332" s="94">
        <f t="shared" si="88"/>
        <v>0</v>
      </c>
      <c r="R1332">
        <f t="shared" si="90"/>
        <v>0</v>
      </c>
    </row>
    <row r="1333" spans="1:18" x14ac:dyDescent="0.4">
      <c r="A1333" t="s">
        <v>4754</v>
      </c>
      <c r="B1333">
        <f t="shared" si="87"/>
        <v>1</v>
      </c>
      <c r="C1333" t="s">
        <v>1839</v>
      </c>
      <c r="D1333" t="s">
        <v>1831</v>
      </c>
      <c r="G1333" t="s">
        <v>6325</v>
      </c>
      <c r="I1333" s="94">
        <v>19000</v>
      </c>
      <c r="K1333" s="94">
        <v>19000</v>
      </c>
      <c r="L1333" t="s">
        <v>1840</v>
      </c>
      <c r="M1333" s="92">
        <f>+XC!E418</f>
        <v>0</v>
      </c>
      <c r="O1333">
        <f t="shared" si="89"/>
        <v>0</v>
      </c>
      <c r="P1333" s="94">
        <f t="shared" si="88"/>
        <v>0</v>
      </c>
      <c r="R1333">
        <f t="shared" si="90"/>
        <v>0</v>
      </c>
    </row>
    <row r="1334" spans="1:18" x14ac:dyDescent="0.4">
      <c r="A1334" t="s">
        <v>4754</v>
      </c>
      <c r="B1334">
        <f t="shared" si="87"/>
        <v>1</v>
      </c>
      <c r="C1334" t="s">
        <v>1841</v>
      </c>
      <c r="D1334" t="s">
        <v>1842</v>
      </c>
      <c r="G1334" t="s">
        <v>6326</v>
      </c>
      <c r="I1334" s="94">
        <v>11000</v>
      </c>
      <c r="K1334" s="94">
        <v>11000</v>
      </c>
      <c r="L1334" t="s">
        <v>890</v>
      </c>
      <c r="M1334" s="92">
        <f>+XC!E419</f>
        <v>0</v>
      </c>
      <c r="O1334">
        <f t="shared" si="89"/>
        <v>0</v>
      </c>
      <c r="P1334" s="94">
        <f t="shared" si="88"/>
        <v>0</v>
      </c>
      <c r="R1334">
        <f t="shared" si="90"/>
        <v>0</v>
      </c>
    </row>
    <row r="1335" spans="1:18" x14ac:dyDescent="0.4">
      <c r="A1335" t="s">
        <v>4754</v>
      </c>
      <c r="B1335">
        <f t="shared" si="87"/>
        <v>1</v>
      </c>
      <c r="C1335" t="s">
        <v>1843</v>
      </c>
      <c r="D1335" t="s">
        <v>1842</v>
      </c>
      <c r="G1335" t="s">
        <v>6327</v>
      </c>
      <c r="I1335" s="94">
        <v>11000</v>
      </c>
      <c r="K1335" s="94">
        <v>11000</v>
      </c>
      <c r="L1335" t="s">
        <v>892</v>
      </c>
      <c r="M1335" s="92">
        <f>+XC!E420</f>
        <v>0</v>
      </c>
      <c r="O1335">
        <f t="shared" si="89"/>
        <v>0</v>
      </c>
      <c r="P1335" s="94">
        <f t="shared" si="88"/>
        <v>0</v>
      </c>
      <c r="R1335">
        <f t="shared" si="90"/>
        <v>0</v>
      </c>
    </row>
    <row r="1336" spans="1:18" x14ac:dyDescent="0.4">
      <c r="A1336" t="s">
        <v>4754</v>
      </c>
      <c r="B1336">
        <f t="shared" si="87"/>
        <v>1</v>
      </c>
      <c r="C1336" t="s">
        <v>1844</v>
      </c>
      <c r="D1336" t="s">
        <v>1842</v>
      </c>
      <c r="G1336" t="s">
        <v>6328</v>
      </c>
      <c r="I1336" s="94">
        <v>11000</v>
      </c>
      <c r="K1336" s="94">
        <v>11000</v>
      </c>
      <c r="L1336" t="s">
        <v>894</v>
      </c>
      <c r="M1336" s="92">
        <f>+XC!E421</f>
        <v>0</v>
      </c>
      <c r="O1336">
        <f t="shared" si="89"/>
        <v>0</v>
      </c>
      <c r="P1336" s="94">
        <f t="shared" si="88"/>
        <v>0</v>
      </c>
      <c r="R1336">
        <f t="shared" si="90"/>
        <v>0</v>
      </c>
    </row>
    <row r="1337" spans="1:18" x14ac:dyDescent="0.4">
      <c r="A1337" t="s">
        <v>4754</v>
      </c>
      <c r="B1337">
        <f t="shared" si="87"/>
        <v>1</v>
      </c>
      <c r="C1337" t="s">
        <v>1845</v>
      </c>
      <c r="D1337" t="s">
        <v>1842</v>
      </c>
      <c r="G1337" t="s">
        <v>6329</v>
      </c>
      <c r="I1337" s="94">
        <v>11000</v>
      </c>
      <c r="K1337" s="94">
        <v>11000</v>
      </c>
      <c r="L1337" t="s">
        <v>896</v>
      </c>
      <c r="M1337" s="92">
        <f>+XC!E422</f>
        <v>0</v>
      </c>
      <c r="O1337">
        <f t="shared" si="89"/>
        <v>0</v>
      </c>
      <c r="P1337" s="94">
        <f t="shared" si="88"/>
        <v>0</v>
      </c>
      <c r="R1337">
        <f t="shared" si="90"/>
        <v>0</v>
      </c>
    </row>
    <row r="1338" spans="1:18" x14ac:dyDescent="0.4">
      <c r="A1338" t="s">
        <v>4754</v>
      </c>
      <c r="B1338">
        <f t="shared" si="87"/>
        <v>1</v>
      </c>
      <c r="C1338" t="s">
        <v>1846</v>
      </c>
      <c r="D1338" t="s">
        <v>1842</v>
      </c>
      <c r="G1338" t="s">
        <v>6330</v>
      </c>
      <c r="I1338" s="94">
        <v>11000</v>
      </c>
      <c r="K1338" s="94">
        <v>11000</v>
      </c>
      <c r="L1338" t="s">
        <v>1847</v>
      </c>
      <c r="M1338" s="92">
        <f>+XC!E423</f>
        <v>0</v>
      </c>
      <c r="O1338">
        <f t="shared" si="89"/>
        <v>0</v>
      </c>
      <c r="P1338" s="94">
        <f t="shared" si="88"/>
        <v>0</v>
      </c>
      <c r="R1338">
        <f t="shared" si="90"/>
        <v>0</v>
      </c>
    </row>
    <row r="1339" spans="1:18" x14ac:dyDescent="0.4">
      <c r="A1339" t="s">
        <v>4754</v>
      </c>
      <c r="B1339">
        <f t="shared" si="87"/>
        <v>1</v>
      </c>
      <c r="C1339" t="s">
        <v>1848</v>
      </c>
      <c r="D1339" t="s">
        <v>1849</v>
      </c>
      <c r="G1339" t="s">
        <v>6331</v>
      </c>
      <c r="I1339" s="94">
        <v>55000</v>
      </c>
      <c r="K1339" s="94">
        <v>55000</v>
      </c>
      <c r="L1339" t="s">
        <v>10</v>
      </c>
      <c r="M1339" s="92">
        <f>+XC!E424</f>
        <v>0</v>
      </c>
      <c r="O1339">
        <f t="shared" si="89"/>
        <v>0</v>
      </c>
      <c r="P1339" s="94">
        <f t="shared" si="88"/>
        <v>0</v>
      </c>
      <c r="R1339">
        <f t="shared" si="90"/>
        <v>0</v>
      </c>
    </row>
    <row r="1340" spans="1:18" x14ac:dyDescent="0.4">
      <c r="A1340" t="s">
        <v>4754</v>
      </c>
      <c r="B1340">
        <f t="shared" si="87"/>
        <v>1</v>
      </c>
      <c r="C1340" t="s">
        <v>1850</v>
      </c>
      <c r="D1340" t="s">
        <v>1849</v>
      </c>
      <c r="G1340" t="s">
        <v>6332</v>
      </c>
      <c r="I1340" s="94">
        <v>55000</v>
      </c>
      <c r="K1340" s="94">
        <v>55000</v>
      </c>
      <c r="L1340" t="s">
        <v>154</v>
      </c>
      <c r="M1340" s="92">
        <f>+XC!E425</f>
        <v>0</v>
      </c>
      <c r="O1340">
        <f t="shared" si="89"/>
        <v>0</v>
      </c>
      <c r="P1340" s="94">
        <f t="shared" si="88"/>
        <v>0</v>
      </c>
      <c r="R1340">
        <f t="shared" si="90"/>
        <v>0</v>
      </c>
    </row>
    <row r="1341" spans="1:18" x14ac:dyDescent="0.4">
      <c r="A1341" t="s">
        <v>4754</v>
      </c>
      <c r="B1341">
        <f t="shared" si="87"/>
        <v>1</v>
      </c>
      <c r="C1341" t="s">
        <v>1851</v>
      </c>
      <c r="D1341" t="s">
        <v>1849</v>
      </c>
      <c r="G1341" t="s">
        <v>6333</v>
      </c>
      <c r="I1341" s="94">
        <v>55000</v>
      </c>
      <c r="K1341" s="94">
        <v>55000</v>
      </c>
      <c r="L1341" t="s">
        <v>30</v>
      </c>
      <c r="M1341" s="92">
        <f>+XC!E426</f>
        <v>0</v>
      </c>
      <c r="O1341">
        <f t="shared" si="89"/>
        <v>0</v>
      </c>
      <c r="P1341" s="94">
        <f t="shared" si="88"/>
        <v>0</v>
      </c>
      <c r="R1341">
        <f t="shared" si="90"/>
        <v>0</v>
      </c>
    </row>
    <row r="1342" spans="1:18" x14ac:dyDescent="0.4">
      <c r="A1342" t="s">
        <v>4754</v>
      </c>
      <c r="B1342">
        <f t="shared" si="87"/>
        <v>1</v>
      </c>
      <c r="C1342" t="s">
        <v>1852</v>
      </c>
      <c r="D1342" t="s">
        <v>1849</v>
      </c>
      <c r="G1342" t="s">
        <v>6334</v>
      </c>
      <c r="I1342" s="94">
        <v>55000</v>
      </c>
      <c r="K1342" s="94">
        <v>55000</v>
      </c>
      <c r="L1342" t="s">
        <v>195</v>
      </c>
      <c r="M1342" s="92">
        <f>+XC!E427</f>
        <v>0</v>
      </c>
      <c r="O1342">
        <f t="shared" si="89"/>
        <v>0</v>
      </c>
      <c r="P1342" s="94">
        <f t="shared" si="88"/>
        <v>0</v>
      </c>
      <c r="R1342">
        <f t="shared" si="90"/>
        <v>0</v>
      </c>
    </row>
    <row r="1343" spans="1:18" x14ac:dyDescent="0.4">
      <c r="A1343" t="s">
        <v>4754</v>
      </c>
      <c r="B1343">
        <f t="shared" si="87"/>
        <v>1</v>
      </c>
      <c r="C1343" t="s">
        <v>1853</v>
      </c>
      <c r="D1343" t="s">
        <v>1854</v>
      </c>
      <c r="G1343" t="s">
        <v>6335</v>
      </c>
      <c r="I1343" s="94">
        <v>51000</v>
      </c>
      <c r="K1343" s="94">
        <v>51000</v>
      </c>
      <c r="L1343" t="s">
        <v>10</v>
      </c>
      <c r="M1343" s="92">
        <f>+XC!E428</f>
        <v>0</v>
      </c>
      <c r="O1343">
        <f t="shared" si="89"/>
        <v>0</v>
      </c>
      <c r="P1343" s="94">
        <f t="shared" si="88"/>
        <v>0</v>
      </c>
      <c r="R1343">
        <f t="shared" si="90"/>
        <v>0</v>
      </c>
    </row>
    <row r="1344" spans="1:18" x14ac:dyDescent="0.4">
      <c r="A1344" t="s">
        <v>4754</v>
      </c>
      <c r="B1344">
        <f t="shared" si="87"/>
        <v>1</v>
      </c>
      <c r="C1344" t="s">
        <v>1855</v>
      </c>
      <c r="D1344" t="s">
        <v>1854</v>
      </c>
      <c r="G1344" t="s">
        <v>6336</v>
      </c>
      <c r="I1344" s="94">
        <v>51000</v>
      </c>
      <c r="K1344" s="94">
        <v>51000</v>
      </c>
      <c r="L1344" t="s">
        <v>154</v>
      </c>
      <c r="M1344" s="92">
        <f>+XC!E429</f>
        <v>0</v>
      </c>
      <c r="O1344">
        <f t="shared" si="89"/>
        <v>0</v>
      </c>
      <c r="P1344" s="94">
        <f t="shared" si="88"/>
        <v>0</v>
      </c>
      <c r="R1344">
        <f t="shared" si="90"/>
        <v>0</v>
      </c>
    </row>
    <row r="1345" spans="1:18" x14ac:dyDescent="0.4">
      <c r="A1345" t="s">
        <v>4754</v>
      </c>
      <c r="B1345">
        <f t="shared" si="87"/>
        <v>1</v>
      </c>
      <c r="C1345" t="s">
        <v>1856</v>
      </c>
      <c r="D1345" t="s">
        <v>1854</v>
      </c>
      <c r="G1345" t="s">
        <v>6337</v>
      </c>
      <c r="I1345" s="94">
        <v>51000</v>
      </c>
      <c r="K1345" s="94">
        <v>51000</v>
      </c>
      <c r="L1345" t="s">
        <v>30</v>
      </c>
      <c r="M1345" s="92">
        <f>+XC!E430</f>
        <v>0</v>
      </c>
      <c r="O1345">
        <f t="shared" si="89"/>
        <v>0</v>
      </c>
      <c r="P1345" s="94">
        <f t="shared" si="88"/>
        <v>0</v>
      </c>
      <c r="R1345">
        <f t="shared" si="90"/>
        <v>0</v>
      </c>
    </row>
    <row r="1346" spans="1:18" x14ac:dyDescent="0.4">
      <c r="A1346" t="s">
        <v>4754</v>
      </c>
      <c r="B1346">
        <f t="shared" si="87"/>
        <v>1</v>
      </c>
      <c r="C1346" t="s">
        <v>1857</v>
      </c>
      <c r="D1346" t="s">
        <v>1854</v>
      </c>
      <c r="G1346" t="s">
        <v>6338</v>
      </c>
      <c r="I1346" s="94">
        <v>51000</v>
      </c>
      <c r="K1346" s="94">
        <v>51000</v>
      </c>
      <c r="L1346" t="s">
        <v>195</v>
      </c>
      <c r="M1346" s="92">
        <f>+XC!E431</f>
        <v>0</v>
      </c>
      <c r="O1346">
        <f t="shared" si="89"/>
        <v>0</v>
      </c>
      <c r="P1346" s="94">
        <f t="shared" si="88"/>
        <v>0</v>
      </c>
      <c r="R1346">
        <f t="shared" si="90"/>
        <v>0</v>
      </c>
    </row>
    <row r="1347" spans="1:18" x14ac:dyDescent="0.4">
      <c r="A1347" t="s">
        <v>4754</v>
      </c>
      <c r="B1347">
        <f t="shared" si="87"/>
        <v>1</v>
      </c>
      <c r="C1347" t="s">
        <v>1858</v>
      </c>
      <c r="D1347" t="s">
        <v>1859</v>
      </c>
      <c r="G1347" t="s">
        <v>6339</v>
      </c>
      <c r="I1347" s="94">
        <v>24000</v>
      </c>
      <c r="K1347" s="94">
        <v>24000</v>
      </c>
      <c r="L1347" t="s">
        <v>45</v>
      </c>
      <c r="M1347" s="92">
        <f>+XC!E432</f>
        <v>0</v>
      </c>
      <c r="O1347">
        <f t="shared" si="89"/>
        <v>0</v>
      </c>
      <c r="P1347" s="94">
        <f t="shared" si="88"/>
        <v>0</v>
      </c>
      <c r="R1347">
        <f t="shared" si="90"/>
        <v>0</v>
      </c>
    </row>
    <row r="1348" spans="1:18" x14ac:dyDescent="0.4">
      <c r="A1348" t="s">
        <v>4754</v>
      </c>
      <c r="B1348">
        <f t="shared" ref="B1348:B1411" si="91">+COUNTIF(C:C,C1348)</f>
        <v>1</v>
      </c>
      <c r="C1348" t="s">
        <v>1860</v>
      </c>
      <c r="D1348" t="s">
        <v>1859</v>
      </c>
      <c r="G1348" t="s">
        <v>6340</v>
      </c>
      <c r="I1348" s="94">
        <v>24000</v>
      </c>
      <c r="K1348" s="94">
        <v>24000</v>
      </c>
      <c r="L1348" t="s">
        <v>186</v>
      </c>
      <c r="M1348" s="92">
        <f>+XC!E433</f>
        <v>0</v>
      </c>
      <c r="O1348">
        <f t="shared" si="89"/>
        <v>0</v>
      </c>
      <c r="P1348" s="94">
        <f t="shared" ref="P1348:P1411" si="92">+M1348*K1348</f>
        <v>0</v>
      </c>
      <c r="R1348">
        <f t="shared" si="90"/>
        <v>0</v>
      </c>
    </row>
    <row r="1349" spans="1:18" x14ac:dyDescent="0.4">
      <c r="A1349" t="s">
        <v>4754</v>
      </c>
      <c r="B1349">
        <f t="shared" si="91"/>
        <v>1</v>
      </c>
      <c r="C1349" t="s">
        <v>1861</v>
      </c>
      <c r="D1349" t="s">
        <v>1859</v>
      </c>
      <c r="G1349" t="s">
        <v>6341</v>
      </c>
      <c r="I1349" s="94">
        <v>24000</v>
      </c>
      <c r="K1349" s="94">
        <v>24000</v>
      </c>
      <c r="L1349" t="s">
        <v>1334</v>
      </c>
      <c r="M1349" s="92">
        <f>+XC!E434</f>
        <v>0</v>
      </c>
      <c r="O1349">
        <f t="shared" ref="O1349:O1412" si="93">+M1349+N1349</f>
        <v>0</v>
      </c>
      <c r="P1349" s="94">
        <f t="shared" si="92"/>
        <v>0</v>
      </c>
      <c r="R1349">
        <f t="shared" ref="R1349:R1412" si="94">+M1349-Q1349</f>
        <v>0</v>
      </c>
    </row>
    <row r="1350" spans="1:18" x14ac:dyDescent="0.4">
      <c r="A1350" t="s">
        <v>4754</v>
      </c>
      <c r="B1350">
        <f t="shared" si="91"/>
        <v>1</v>
      </c>
      <c r="C1350" t="s">
        <v>1862</v>
      </c>
      <c r="D1350" t="s">
        <v>1859</v>
      </c>
      <c r="G1350" t="s">
        <v>6342</v>
      </c>
      <c r="I1350" s="94">
        <v>24000</v>
      </c>
      <c r="K1350" s="94">
        <v>24000</v>
      </c>
      <c r="L1350" t="s">
        <v>10</v>
      </c>
      <c r="M1350" s="92">
        <f>+XC!E435</f>
        <v>0</v>
      </c>
      <c r="O1350">
        <f t="shared" si="93"/>
        <v>0</v>
      </c>
      <c r="P1350" s="94">
        <f t="shared" si="92"/>
        <v>0</v>
      </c>
      <c r="R1350">
        <f t="shared" si="94"/>
        <v>0</v>
      </c>
    </row>
    <row r="1351" spans="1:18" x14ac:dyDescent="0.4">
      <c r="A1351" t="s">
        <v>4754</v>
      </c>
      <c r="B1351">
        <f t="shared" si="91"/>
        <v>1</v>
      </c>
      <c r="C1351" t="s">
        <v>1863</v>
      </c>
      <c r="D1351" t="s">
        <v>1859</v>
      </c>
      <c r="G1351" t="s">
        <v>6343</v>
      </c>
      <c r="I1351" s="94">
        <v>24000</v>
      </c>
      <c r="K1351" s="94">
        <v>24000</v>
      </c>
      <c r="L1351" t="s">
        <v>60</v>
      </c>
      <c r="M1351" s="92">
        <f>+XC!E436</f>
        <v>0</v>
      </c>
      <c r="O1351">
        <f t="shared" si="93"/>
        <v>0</v>
      </c>
      <c r="P1351" s="94">
        <f t="shared" si="92"/>
        <v>0</v>
      </c>
      <c r="R1351">
        <f t="shared" si="94"/>
        <v>0</v>
      </c>
    </row>
    <row r="1352" spans="1:18" x14ac:dyDescent="0.4">
      <c r="A1352" t="s">
        <v>4754</v>
      </c>
      <c r="B1352">
        <f t="shared" si="91"/>
        <v>1</v>
      </c>
      <c r="C1352" t="s">
        <v>1864</v>
      </c>
      <c r="D1352" t="s">
        <v>1859</v>
      </c>
      <c r="G1352" t="s">
        <v>6344</v>
      </c>
      <c r="I1352" s="94">
        <v>24000</v>
      </c>
      <c r="K1352" s="94">
        <v>24000</v>
      </c>
      <c r="L1352" t="s">
        <v>154</v>
      </c>
      <c r="M1352" s="92">
        <f>+XC!E437</f>
        <v>0</v>
      </c>
      <c r="O1352">
        <f t="shared" si="93"/>
        <v>0</v>
      </c>
      <c r="P1352" s="94">
        <f t="shared" si="92"/>
        <v>0</v>
      </c>
      <c r="R1352">
        <f t="shared" si="94"/>
        <v>0</v>
      </c>
    </row>
    <row r="1353" spans="1:18" x14ac:dyDescent="0.4">
      <c r="A1353" t="s">
        <v>4754</v>
      </c>
      <c r="B1353">
        <f t="shared" si="91"/>
        <v>1</v>
      </c>
      <c r="C1353" t="s">
        <v>1865</v>
      </c>
      <c r="D1353" t="s">
        <v>1859</v>
      </c>
      <c r="G1353" t="s">
        <v>6345</v>
      </c>
      <c r="I1353" s="94">
        <v>24000</v>
      </c>
      <c r="K1353" s="94">
        <v>24000</v>
      </c>
      <c r="L1353" t="s">
        <v>2</v>
      </c>
      <c r="M1353" s="92">
        <f>+XC!E438</f>
        <v>0</v>
      </c>
      <c r="O1353">
        <f t="shared" si="93"/>
        <v>0</v>
      </c>
      <c r="P1353" s="94">
        <f t="shared" si="92"/>
        <v>0</v>
      </c>
      <c r="R1353">
        <f t="shared" si="94"/>
        <v>0</v>
      </c>
    </row>
    <row r="1354" spans="1:18" x14ac:dyDescent="0.4">
      <c r="A1354" t="s">
        <v>4754</v>
      </c>
      <c r="B1354">
        <f t="shared" si="91"/>
        <v>1</v>
      </c>
      <c r="C1354" t="s">
        <v>1866</v>
      </c>
      <c r="D1354" t="s">
        <v>1859</v>
      </c>
      <c r="G1354" t="s">
        <v>6346</v>
      </c>
      <c r="I1354" s="94">
        <v>24000</v>
      </c>
      <c r="K1354" s="94">
        <v>24000</v>
      </c>
      <c r="L1354" t="s">
        <v>30</v>
      </c>
      <c r="M1354" s="92">
        <f>+XC!E439</f>
        <v>0</v>
      </c>
      <c r="O1354">
        <f t="shared" si="93"/>
        <v>0</v>
      </c>
      <c r="P1354" s="94">
        <f t="shared" si="92"/>
        <v>0</v>
      </c>
      <c r="R1354">
        <f t="shared" si="94"/>
        <v>0</v>
      </c>
    </row>
    <row r="1355" spans="1:18" x14ac:dyDescent="0.4">
      <c r="A1355" t="s">
        <v>4754</v>
      </c>
      <c r="B1355">
        <f t="shared" si="91"/>
        <v>1</v>
      </c>
      <c r="C1355" t="s">
        <v>1867</v>
      </c>
      <c r="D1355" t="s">
        <v>1859</v>
      </c>
      <c r="G1355" t="s">
        <v>6347</v>
      </c>
      <c r="I1355" s="94">
        <v>24000</v>
      </c>
      <c r="K1355" s="94">
        <v>24000</v>
      </c>
      <c r="L1355" t="s">
        <v>34</v>
      </c>
      <c r="M1355" s="92">
        <f>+XC!E440</f>
        <v>0</v>
      </c>
      <c r="O1355">
        <f t="shared" si="93"/>
        <v>0</v>
      </c>
      <c r="P1355" s="94">
        <f t="shared" si="92"/>
        <v>0</v>
      </c>
      <c r="R1355">
        <f t="shared" si="94"/>
        <v>0</v>
      </c>
    </row>
    <row r="1356" spans="1:18" x14ac:dyDescent="0.4">
      <c r="A1356" t="s">
        <v>4754</v>
      </c>
      <c r="B1356">
        <f t="shared" si="91"/>
        <v>1</v>
      </c>
      <c r="C1356" t="s">
        <v>1868</v>
      </c>
      <c r="D1356" t="s">
        <v>1869</v>
      </c>
      <c r="G1356" t="s">
        <v>6348</v>
      </c>
      <c r="I1356" s="94">
        <v>23000</v>
      </c>
      <c r="K1356" s="94">
        <v>23000</v>
      </c>
      <c r="L1356" t="s">
        <v>45</v>
      </c>
      <c r="M1356" s="92">
        <f>+XC!E441</f>
        <v>0</v>
      </c>
      <c r="O1356">
        <f t="shared" si="93"/>
        <v>0</v>
      </c>
      <c r="P1356" s="94">
        <f t="shared" si="92"/>
        <v>0</v>
      </c>
      <c r="R1356">
        <f t="shared" si="94"/>
        <v>0</v>
      </c>
    </row>
    <row r="1357" spans="1:18" x14ac:dyDescent="0.4">
      <c r="A1357" t="s">
        <v>4754</v>
      </c>
      <c r="B1357">
        <f t="shared" si="91"/>
        <v>1</v>
      </c>
      <c r="C1357" t="s">
        <v>1870</v>
      </c>
      <c r="D1357" t="s">
        <v>1869</v>
      </c>
      <c r="G1357" t="s">
        <v>6349</v>
      </c>
      <c r="I1357" s="94">
        <v>23000</v>
      </c>
      <c r="K1357" s="94">
        <v>23000</v>
      </c>
      <c r="L1357" t="s">
        <v>186</v>
      </c>
      <c r="M1357" s="92">
        <f>+XC!E442</f>
        <v>0</v>
      </c>
      <c r="O1357">
        <f t="shared" si="93"/>
        <v>0</v>
      </c>
      <c r="P1357" s="94">
        <f t="shared" si="92"/>
        <v>0</v>
      </c>
      <c r="R1357">
        <f t="shared" si="94"/>
        <v>0</v>
      </c>
    </row>
    <row r="1358" spans="1:18" x14ac:dyDescent="0.4">
      <c r="A1358" t="s">
        <v>4754</v>
      </c>
      <c r="B1358">
        <f t="shared" si="91"/>
        <v>1</v>
      </c>
      <c r="C1358" t="s">
        <v>1871</v>
      </c>
      <c r="D1358" t="s">
        <v>1869</v>
      </c>
      <c r="G1358" t="s">
        <v>6350</v>
      </c>
      <c r="I1358" s="94">
        <v>23000</v>
      </c>
      <c r="K1358" s="94">
        <v>23000</v>
      </c>
      <c r="L1358" t="s">
        <v>1334</v>
      </c>
      <c r="M1358" s="92">
        <f>+XC!E443</f>
        <v>0</v>
      </c>
      <c r="O1358">
        <f t="shared" si="93"/>
        <v>0</v>
      </c>
      <c r="P1358" s="94">
        <f t="shared" si="92"/>
        <v>0</v>
      </c>
      <c r="R1358">
        <f t="shared" si="94"/>
        <v>0</v>
      </c>
    </row>
    <row r="1359" spans="1:18" x14ac:dyDescent="0.4">
      <c r="A1359" t="s">
        <v>4754</v>
      </c>
      <c r="B1359">
        <f t="shared" si="91"/>
        <v>1</v>
      </c>
      <c r="C1359" t="s">
        <v>1872</v>
      </c>
      <c r="D1359" t="s">
        <v>1869</v>
      </c>
      <c r="G1359" t="s">
        <v>6351</v>
      </c>
      <c r="I1359" s="94">
        <v>23000</v>
      </c>
      <c r="K1359" s="94">
        <v>23000</v>
      </c>
      <c r="L1359" t="s">
        <v>10</v>
      </c>
      <c r="M1359" s="92">
        <f>+XC!E444</f>
        <v>0</v>
      </c>
      <c r="O1359">
        <f t="shared" si="93"/>
        <v>0</v>
      </c>
      <c r="P1359" s="94">
        <f t="shared" si="92"/>
        <v>0</v>
      </c>
      <c r="R1359">
        <f t="shared" si="94"/>
        <v>0</v>
      </c>
    </row>
    <row r="1360" spans="1:18" x14ac:dyDescent="0.4">
      <c r="A1360" t="s">
        <v>4754</v>
      </c>
      <c r="B1360">
        <f t="shared" si="91"/>
        <v>1</v>
      </c>
      <c r="C1360" t="s">
        <v>1873</v>
      </c>
      <c r="D1360" t="s">
        <v>1869</v>
      </c>
      <c r="G1360" t="s">
        <v>6352</v>
      </c>
      <c r="I1360" s="94">
        <v>23000</v>
      </c>
      <c r="K1360" s="94">
        <v>23000</v>
      </c>
      <c r="L1360" t="s">
        <v>60</v>
      </c>
      <c r="M1360" s="92">
        <f>+XC!E445</f>
        <v>0</v>
      </c>
      <c r="O1360">
        <f t="shared" si="93"/>
        <v>0</v>
      </c>
      <c r="P1360" s="94">
        <f t="shared" si="92"/>
        <v>0</v>
      </c>
      <c r="R1360">
        <f t="shared" si="94"/>
        <v>0</v>
      </c>
    </row>
    <row r="1361" spans="1:18" x14ac:dyDescent="0.4">
      <c r="A1361" t="s">
        <v>4754</v>
      </c>
      <c r="B1361">
        <f t="shared" si="91"/>
        <v>1</v>
      </c>
      <c r="C1361" t="s">
        <v>1874</v>
      </c>
      <c r="D1361" t="s">
        <v>1869</v>
      </c>
      <c r="G1361" t="s">
        <v>6353</v>
      </c>
      <c r="I1361" s="94">
        <v>23000</v>
      </c>
      <c r="K1361" s="94">
        <v>23000</v>
      </c>
      <c r="L1361" t="s">
        <v>154</v>
      </c>
      <c r="M1361" s="92">
        <f>+XC!E446</f>
        <v>0</v>
      </c>
      <c r="O1361">
        <f t="shared" si="93"/>
        <v>0</v>
      </c>
      <c r="P1361" s="94">
        <f t="shared" si="92"/>
        <v>0</v>
      </c>
      <c r="R1361">
        <f t="shared" si="94"/>
        <v>0</v>
      </c>
    </row>
    <row r="1362" spans="1:18" x14ac:dyDescent="0.4">
      <c r="A1362" t="s">
        <v>4754</v>
      </c>
      <c r="B1362">
        <f t="shared" si="91"/>
        <v>1</v>
      </c>
      <c r="C1362" t="s">
        <v>1875</v>
      </c>
      <c r="D1362" t="s">
        <v>1869</v>
      </c>
      <c r="G1362" t="s">
        <v>6354</v>
      </c>
      <c r="I1362" s="94">
        <v>23000</v>
      </c>
      <c r="K1362" s="94">
        <v>23000</v>
      </c>
      <c r="L1362" t="s">
        <v>2</v>
      </c>
      <c r="M1362" s="92">
        <f>+XC!E447</f>
        <v>0</v>
      </c>
      <c r="O1362">
        <f t="shared" si="93"/>
        <v>0</v>
      </c>
      <c r="P1362" s="94">
        <f t="shared" si="92"/>
        <v>0</v>
      </c>
      <c r="R1362">
        <f t="shared" si="94"/>
        <v>0</v>
      </c>
    </row>
    <row r="1363" spans="1:18" x14ac:dyDescent="0.4">
      <c r="A1363" t="s">
        <v>4754</v>
      </c>
      <c r="B1363">
        <f t="shared" si="91"/>
        <v>1</v>
      </c>
      <c r="C1363" t="s">
        <v>1876</v>
      </c>
      <c r="D1363" t="s">
        <v>1869</v>
      </c>
      <c r="G1363" t="s">
        <v>6355</v>
      </c>
      <c r="I1363" s="94">
        <v>23000</v>
      </c>
      <c r="K1363" s="94">
        <v>23000</v>
      </c>
      <c r="L1363" t="s">
        <v>30</v>
      </c>
      <c r="M1363" s="92">
        <f>+XC!E448</f>
        <v>0</v>
      </c>
      <c r="O1363">
        <f t="shared" si="93"/>
        <v>0</v>
      </c>
      <c r="P1363" s="94">
        <f t="shared" si="92"/>
        <v>0</v>
      </c>
      <c r="R1363">
        <f t="shared" si="94"/>
        <v>0</v>
      </c>
    </row>
    <row r="1364" spans="1:18" x14ac:dyDescent="0.4">
      <c r="A1364" t="s">
        <v>4754</v>
      </c>
      <c r="B1364">
        <f t="shared" si="91"/>
        <v>1</v>
      </c>
      <c r="C1364" t="s">
        <v>1877</v>
      </c>
      <c r="D1364" t="s">
        <v>1869</v>
      </c>
      <c r="G1364" t="s">
        <v>6356</v>
      </c>
      <c r="I1364" s="94">
        <v>23000</v>
      </c>
      <c r="K1364" s="94">
        <v>23000</v>
      </c>
      <c r="L1364" t="s">
        <v>34</v>
      </c>
      <c r="M1364" s="92">
        <f>+XC!E449</f>
        <v>0</v>
      </c>
      <c r="O1364">
        <f t="shared" si="93"/>
        <v>0</v>
      </c>
      <c r="P1364" s="94">
        <f t="shared" si="92"/>
        <v>0</v>
      </c>
      <c r="R1364">
        <f t="shared" si="94"/>
        <v>0</v>
      </c>
    </row>
    <row r="1365" spans="1:18" x14ac:dyDescent="0.4">
      <c r="A1365" t="s">
        <v>4754</v>
      </c>
      <c r="B1365">
        <f t="shared" si="91"/>
        <v>1</v>
      </c>
      <c r="C1365" t="s">
        <v>1878</v>
      </c>
      <c r="D1365" t="s">
        <v>1879</v>
      </c>
      <c r="G1365" t="s">
        <v>6357</v>
      </c>
      <c r="I1365" s="94">
        <v>20000</v>
      </c>
      <c r="K1365" s="94">
        <v>20000</v>
      </c>
      <c r="L1365" t="s">
        <v>45</v>
      </c>
      <c r="M1365" s="92">
        <f>+XC!E450</f>
        <v>0</v>
      </c>
      <c r="O1365">
        <f t="shared" si="93"/>
        <v>0</v>
      </c>
      <c r="P1365" s="94">
        <f t="shared" si="92"/>
        <v>0</v>
      </c>
      <c r="R1365">
        <f t="shared" si="94"/>
        <v>0</v>
      </c>
    </row>
    <row r="1366" spans="1:18" x14ac:dyDescent="0.4">
      <c r="A1366" t="s">
        <v>4754</v>
      </c>
      <c r="B1366">
        <f t="shared" si="91"/>
        <v>1</v>
      </c>
      <c r="C1366" t="s">
        <v>1880</v>
      </c>
      <c r="D1366" t="s">
        <v>1879</v>
      </c>
      <c r="G1366" t="s">
        <v>6358</v>
      </c>
      <c r="I1366" s="94">
        <v>20000</v>
      </c>
      <c r="K1366" s="94">
        <v>20000</v>
      </c>
      <c r="L1366" t="s">
        <v>186</v>
      </c>
      <c r="M1366" s="92">
        <f>+XC!E451</f>
        <v>0</v>
      </c>
      <c r="O1366">
        <f t="shared" si="93"/>
        <v>0</v>
      </c>
      <c r="P1366" s="94">
        <f t="shared" si="92"/>
        <v>0</v>
      </c>
      <c r="R1366">
        <f t="shared" si="94"/>
        <v>0</v>
      </c>
    </row>
    <row r="1367" spans="1:18" x14ac:dyDescent="0.4">
      <c r="A1367" t="s">
        <v>4754</v>
      </c>
      <c r="B1367">
        <f t="shared" si="91"/>
        <v>1</v>
      </c>
      <c r="C1367" t="s">
        <v>1881</v>
      </c>
      <c r="D1367" t="s">
        <v>1879</v>
      </c>
      <c r="G1367" t="s">
        <v>6359</v>
      </c>
      <c r="I1367" s="94">
        <v>20000</v>
      </c>
      <c r="K1367" s="94">
        <v>20000</v>
      </c>
      <c r="L1367" t="s">
        <v>1334</v>
      </c>
      <c r="M1367" s="92">
        <f>+XC!E452</f>
        <v>0</v>
      </c>
      <c r="O1367">
        <f t="shared" si="93"/>
        <v>0</v>
      </c>
      <c r="P1367" s="94">
        <f t="shared" si="92"/>
        <v>0</v>
      </c>
      <c r="R1367">
        <f t="shared" si="94"/>
        <v>0</v>
      </c>
    </row>
    <row r="1368" spans="1:18" x14ac:dyDescent="0.4">
      <c r="A1368" t="s">
        <v>4754</v>
      </c>
      <c r="B1368">
        <f t="shared" si="91"/>
        <v>1</v>
      </c>
      <c r="C1368" t="s">
        <v>1882</v>
      </c>
      <c r="D1368" t="s">
        <v>1879</v>
      </c>
      <c r="G1368" t="s">
        <v>6360</v>
      </c>
      <c r="I1368" s="94">
        <v>20000</v>
      </c>
      <c r="K1368" s="94">
        <v>20000</v>
      </c>
      <c r="L1368" t="s">
        <v>10</v>
      </c>
      <c r="M1368" s="92">
        <f>+XC!E453</f>
        <v>0</v>
      </c>
      <c r="O1368">
        <f t="shared" si="93"/>
        <v>0</v>
      </c>
      <c r="P1368" s="94">
        <f t="shared" si="92"/>
        <v>0</v>
      </c>
      <c r="R1368">
        <f t="shared" si="94"/>
        <v>0</v>
      </c>
    </row>
    <row r="1369" spans="1:18" x14ac:dyDescent="0.4">
      <c r="A1369" t="s">
        <v>4754</v>
      </c>
      <c r="B1369">
        <f t="shared" si="91"/>
        <v>1</v>
      </c>
      <c r="C1369" t="s">
        <v>1883</v>
      </c>
      <c r="D1369" t="s">
        <v>1879</v>
      </c>
      <c r="G1369" t="s">
        <v>6361</v>
      </c>
      <c r="I1369" s="94">
        <v>20000</v>
      </c>
      <c r="K1369" s="94">
        <v>20000</v>
      </c>
      <c r="L1369" t="s">
        <v>60</v>
      </c>
      <c r="M1369" s="92">
        <f>+XC!E454</f>
        <v>0</v>
      </c>
      <c r="O1369">
        <f t="shared" si="93"/>
        <v>0</v>
      </c>
      <c r="P1369" s="94">
        <f t="shared" si="92"/>
        <v>0</v>
      </c>
      <c r="R1369">
        <f t="shared" si="94"/>
        <v>0</v>
      </c>
    </row>
    <row r="1370" spans="1:18" x14ac:dyDescent="0.4">
      <c r="A1370" t="s">
        <v>4754</v>
      </c>
      <c r="B1370">
        <f t="shared" si="91"/>
        <v>1</v>
      </c>
      <c r="C1370" t="s">
        <v>1884</v>
      </c>
      <c r="D1370" t="s">
        <v>1879</v>
      </c>
      <c r="G1370" t="s">
        <v>6362</v>
      </c>
      <c r="I1370" s="94">
        <v>20000</v>
      </c>
      <c r="K1370" s="94">
        <v>20000</v>
      </c>
      <c r="L1370" t="s">
        <v>154</v>
      </c>
      <c r="M1370" s="92">
        <f>+XC!E455</f>
        <v>0</v>
      </c>
      <c r="O1370">
        <f t="shared" si="93"/>
        <v>0</v>
      </c>
      <c r="P1370" s="94">
        <f t="shared" si="92"/>
        <v>0</v>
      </c>
      <c r="R1370">
        <f t="shared" si="94"/>
        <v>0</v>
      </c>
    </row>
    <row r="1371" spans="1:18" x14ac:dyDescent="0.4">
      <c r="A1371" t="s">
        <v>4754</v>
      </c>
      <c r="B1371">
        <f t="shared" si="91"/>
        <v>1</v>
      </c>
      <c r="C1371" t="s">
        <v>1885</v>
      </c>
      <c r="D1371" t="s">
        <v>1879</v>
      </c>
      <c r="G1371" t="s">
        <v>6363</v>
      </c>
      <c r="I1371" s="94">
        <v>20000</v>
      </c>
      <c r="K1371" s="94">
        <v>20000</v>
      </c>
      <c r="L1371" t="s">
        <v>2</v>
      </c>
      <c r="M1371" s="92">
        <f>+XC!E456</f>
        <v>0</v>
      </c>
      <c r="O1371">
        <f t="shared" si="93"/>
        <v>0</v>
      </c>
      <c r="P1371" s="94">
        <f t="shared" si="92"/>
        <v>0</v>
      </c>
      <c r="R1371">
        <f t="shared" si="94"/>
        <v>0</v>
      </c>
    </row>
    <row r="1372" spans="1:18" x14ac:dyDescent="0.4">
      <c r="A1372" t="s">
        <v>4754</v>
      </c>
      <c r="B1372">
        <f t="shared" si="91"/>
        <v>1</v>
      </c>
      <c r="C1372" t="s">
        <v>1886</v>
      </c>
      <c r="D1372" t="s">
        <v>1879</v>
      </c>
      <c r="G1372" t="s">
        <v>6364</v>
      </c>
      <c r="I1372" s="94">
        <v>20000</v>
      </c>
      <c r="K1372" s="94">
        <v>20000</v>
      </c>
      <c r="L1372" t="s">
        <v>30</v>
      </c>
      <c r="M1372" s="92">
        <f>+XC!E457</f>
        <v>0</v>
      </c>
      <c r="O1372">
        <f t="shared" si="93"/>
        <v>0</v>
      </c>
      <c r="P1372" s="94">
        <f t="shared" si="92"/>
        <v>0</v>
      </c>
      <c r="R1372">
        <f t="shared" si="94"/>
        <v>0</v>
      </c>
    </row>
    <row r="1373" spans="1:18" x14ac:dyDescent="0.4">
      <c r="A1373" t="s">
        <v>4754</v>
      </c>
      <c r="B1373">
        <f t="shared" si="91"/>
        <v>1</v>
      </c>
      <c r="C1373" t="s">
        <v>1887</v>
      </c>
      <c r="D1373" t="s">
        <v>1879</v>
      </c>
      <c r="G1373" t="s">
        <v>6365</v>
      </c>
      <c r="I1373" s="94">
        <v>20000</v>
      </c>
      <c r="K1373" s="94">
        <v>20000</v>
      </c>
      <c r="L1373" t="s">
        <v>34</v>
      </c>
      <c r="M1373" s="92">
        <f>+XC!E458</f>
        <v>0</v>
      </c>
      <c r="O1373">
        <f t="shared" si="93"/>
        <v>0</v>
      </c>
      <c r="P1373" s="94">
        <f t="shared" si="92"/>
        <v>0</v>
      </c>
      <c r="R1373">
        <f t="shared" si="94"/>
        <v>0</v>
      </c>
    </row>
    <row r="1374" spans="1:18" x14ac:dyDescent="0.4">
      <c r="A1374" t="s">
        <v>4754</v>
      </c>
      <c r="B1374">
        <f t="shared" si="91"/>
        <v>1</v>
      </c>
      <c r="C1374" t="s">
        <v>1888</v>
      </c>
      <c r="D1374" t="s">
        <v>1889</v>
      </c>
      <c r="G1374" t="s">
        <v>6366</v>
      </c>
      <c r="I1374" s="94">
        <v>18000</v>
      </c>
      <c r="K1374" s="94">
        <v>18000</v>
      </c>
      <c r="L1374" t="s">
        <v>45</v>
      </c>
      <c r="M1374" s="92">
        <f>+XC!E459</f>
        <v>0</v>
      </c>
      <c r="O1374">
        <f t="shared" si="93"/>
        <v>0</v>
      </c>
      <c r="P1374" s="94">
        <f t="shared" si="92"/>
        <v>0</v>
      </c>
      <c r="R1374">
        <f t="shared" si="94"/>
        <v>0</v>
      </c>
    </row>
    <row r="1375" spans="1:18" x14ac:dyDescent="0.4">
      <c r="A1375" t="s">
        <v>4754</v>
      </c>
      <c r="B1375">
        <f t="shared" si="91"/>
        <v>1</v>
      </c>
      <c r="C1375" t="s">
        <v>1890</v>
      </c>
      <c r="D1375" t="s">
        <v>1889</v>
      </c>
      <c r="G1375" t="s">
        <v>6367</v>
      </c>
      <c r="I1375" s="94">
        <v>18000</v>
      </c>
      <c r="K1375" s="94">
        <v>18000</v>
      </c>
      <c r="L1375" t="s">
        <v>186</v>
      </c>
      <c r="M1375" s="92">
        <f>+XC!E460</f>
        <v>0</v>
      </c>
      <c r="O1375">
        <f t="shared" si="93"/>
        <v>0</v>
      </c>
      <c r="P1375" s="94">
        <f t="shared" si="92"/>
        <v>0</v>
      </c>
      <c r="R1375">
        <f t="shared" si="94"/>
        <v>0</v>
      </c>
    </row>
    <row r="1376" spans="1:18" x14ac:dyDescent="0.4">
      <c r="A1376" t="s">
        <v>4754</v>
      </c>
      <c r="B1376">
        <f t="shared" si="91"/>
        <v>1</v>
      </c>
      <c r="C1376" t="s">
        <v>1891</v>
      </c>
      <c r="D1376" t="s">
        <v>1889</v>
      </c>
      <c r="G1376" t="s">
        <v>6368</v>
      </c>
      <c r="I1376" s="94">
        <v>18000</v>
      </c>
      <c r="K1376" s="94">
        <v>18000</v>
      </c>
      <c r="L1376" t="s">
        <v>1334</v>
      </c>
      <c r="M1376" s="92">
        <f>+XC!E461</f>
        <v>0</v>
      </c>
      <c r="O1376">
        <f t="shared" si="93"/>
        <v>0</v>
      </c>
      <c r="P1376" s="94">
        <f t="shared" si="92"/>
        <v>0</v>
      </c>
      <c r="R1376">
        <f t="shared" si="94"/>
        <v>0</v>
      </c>
    </row>
    <row r="1377" spans="1:18" x14ac:dyDescent="0.4">
      <c r="A1377" t="s">
        <v>4754</v>
      </c>
      <c r="B1377">
        <f t="shared" si="91"/>
        <v>1</v>
      </c>
      <c r="C1377" t="s">
        <v>1892</v>
      </c>
      <c r="D1377" t="s">
        <v>1889</v>
      </c>
      <c r="G1377" t="s">
        <v>6369</v>
      </c>
      <c r="I1377" s="94">
        <v>18000</v>
      </c>
      <c r="K1377" s="94">
        <v>18000</v>
      </c>
      <c r="L1377" t="s">
        <v>10</v>
      </c>
      <c r="M1377" s="92">
        <f>+XC!E462</f>
        <v>0</v>
      </c>
      <c r="O1377">
        <f t="shared" si="93"/>
        <v>0</v>
      </c>
      <c r="P1377" s="94">
        <f t="shared" si="92"/>
        <v>0</v>
      </c>
      <c r="R1377">
        <f t="shared" si="94"/>
        <v>0</v>
      </c>
    </row>
    <row r="1378" spans="1:18" x14ac:dyDescent="0.4">
      <c r="A1378" t="s">
        <v>4754</v>
      </c>
      <c r="B1378">
        <f t="shared" si="91"/>
        <v>1</v>
      </c>
      <c r="C1378" t="s">
        <v>1893</v>
      </c>
      <c r="D1378" t="s">
        <v>1889</v>
      </c>
      <c r="G1378" t="s">
        <v>6370</v>
      </c>
      <c r="I1378" s="94">
        <v>18000</v>
      </c>
      <c r="K1378" s="94">
        <v>18000</v>
      </c>
      <c r="L1378" t="s">
        <v>60</v>
      </c>
      <c r="M1378" s="92">
        <f>+XC!E463</f>
        <v>0</v>
      </c>
      <c r="O1378">
        <f t="shared" si="93"/>
        <v>0</v>
      </c>
      <c r="P1378" s="94">
        <f t="shared" si="92"/>
        <v>0</v>
      </c>
      <c r="R1378">
        <f t="shared" si="94"/>
        <v>0</v>
      </c>
    </row>
    <row r="1379" spans="1:18" x14ac:dyDescent="0.4">
      <c r="A1379" t="s">
        <v>4754</v>
      </c>
      <c r="B1379">
        <f t="shared" si="91"/>
        <v>1</v>
      </c>
      <c r="C1379" t="s">
        <v>1894</v>
      </c>
      <c r="D1379" t="s">
        <v>1889</v>
      </c>
      <c r="G1379" t="s">
        <v>6371</v>
      </c>
      <c r="I1379" s="94">
        <v>18000</v>
      </c>
      <c r="K1379" s="94">
        <v>18000</v>
      </c>
      <c r="L1379" t="s">
        <v>154</v>
      </c>
      <c r="M1379" s="92">
        <f>+XC!E464</f>
        <v>0</v>
      </c>
      <c r="O1379">
        <f t="shared" si="93"/>
        <v>0</v>
      </c>
      <c r="P1379" s="94">
        <f t="shared" si="92"/>
        <v>0</v>
      </c>
      <c r="R1379">
        <f t="shared" si="94"/>
        <v>0</v>
      </c>
    </row>
    <row r="1380" spans="1:18" x14ac:dyDescent="0.4">
      <c r="A1380" t="s">
        <v>4754</v>
      </c>
      <c r="B1380">
        <f t="shared" si="91"/>
        <v>1</v>
      </c>
      <c r="C1380" t="s">
        <v>1895</v>
      </c>
      <c r="D1380" t="s">
        <v>1889</v>
      </c>
      <c r="G1380" t="s">
        <v>6372</v>
      </c>
      <c r="I1380" s="94">
        <v>18000</v>
      </c>
      <c r="K1380" s="94">
        <v>18000</v>
      </c>
      <c r="L1380" t="s">
        <v>2</v>
      </c>
      <c r="M1380" s="92">
        <f>+XC!E465</f>
        <v>0</v>
      </c>
      <c r="O1380">
        <f t="shared" si="93"/>
        <v>0</v>
      </c>
      <c r="P1380" s="94">
        <f t="shared" si="92"/>
        <v>0</v>
      </c>
      <c r="R1380">
        <f t="shared" si="94"/>
        <v>0</v>
      </c>
    </row>
    <row r="1381" spans="1:18" x14ac:dyDescent="0.4">
      <c r="A1381" t="s">
        <v>4754</v>
      </c>
      <c r="B1381">
        <f t="shared" si="91"/>
        <v>1</v>
      </c>
      <c r="C1381" t="s">
        <v>1896</v>
      </c>
      <c r="D1381" t="s">
        <v>1889</v>
      </c>
      <c r="G1381" t="s">
        <v>6373</v>
      </c>
      <c r="I1381" s="94">
        <v>18000</v>
      </c>
      <c r="K1381" s="94">
        <v>18000</v>
      </c>
      <c r="L1381" t="s">
        <v>30</v>
      </c>
      <c r="M1381" s="92">
        <f>+XC!E466</f>
        <v>0</v>
      </c>
      <c r="O1381">
        <f t="shared" si="93"/>
        <v>0</v>
      </c>
      <c r="P1381" s="94">
        <f t="shared" si="92"/>
        <v>0</v>
      </c>
      <c r="R1381">
        <f t="shared" si="94"/>
        <v>0</v>
      </c>
    </row>
    <row r="1382" spans="1:18" x14ac:dyDescent="0.4">
      <c r="A1382" t="s">
        <v>4754</v>
      </c>
      <c r="B1382">
        <f t="shared" si="91"/>
        <v>1</v>
      </c>
      <c r="C1382" t="s">
        <v>1897</v>
      </c>
      <c r="D1382" t="s">
        <v>1889</v>
      </c>
      <c r="G1382" t="s">
        <v>6374</v>
      </c>
      <c r="I1382" s="94">
        <v>18000</v>
      </c>
      <c r="K1382" s="94">
        <v>18000</v>
      </c>
      <c r="L1382" t="s">
        <v>34</v>
      </c>
      <c r="M1382" s="92">
        <f>+XC!E467</f>
        <v>0</v>
      </c>
      <c r="O1382">
        <f t="shared" si="93"/>
        <v>0</v>
      </c>
      <c r="P1382" s="94">
        <f t="shared" si="92"/>
        <v>0</v>
      </c>
      <c r="R1382">
        <f t="shared" si="94"/>
        <v>0</v>
      </c>
    </row>
    <row r="1383" spans="1:18" x14ac:dyDescent="0.4">
      <c r="A1383" t="s">
        <v>4754</v>
      </c>
      <c r="B1383">
        <f t="shared" si="91"/>
        <v>1</v>
      </c>
      <c r="C1383" t="s">
        <v>1898</v>
      </c>
      <c r="D1383" t="s">
        <v>1899</v>
      </c>
      <c r="G1383" t="s">
        <v>6375</v>
      </c>
      <c r="I1383" s="94">
        <v>8000</v>
      </c>
      <c r="K1383" s="94">
        <v>8000</v>
      </c>
      <c r="L1383" t="s">
        <v>327</v>
      </c>
      <c r="M1383" s="92">
        <f>+XC!E468</f>
        <v>0</v>
      </c>
      <c r="O1383">
        <f t="shared" si="93"/>
        <v>0</v>
      </c>
      <c r="P1383" s="94">
        <f t="shared" si="92"/>
        <v>0</v>
      </c>
      <c r="R1383">
        <f t="shared" si="94"/>
        <v>0</v>
      </c>
    </row>
    <row r="1384" spans="1:18" x14ac:dyDescent="0.4">
      <c r="A1384" t="s">
        <v>4754</v>
      </c>
      <c r="B1384">
        <f t="shared" si="91"/>
        <v>1</v>
      </c>
      <c r="C1384" t="s">
        <v>1900</v>
      </c>
      <c r="D1384" t="s">
        <v>1899</v>
      </c>
      <c r="G1384" t="s">
        <v>6376</v>
      </c>
      <c r="I1384" s="94">
        <v>8000</v>
      </c>
      <c r="K1384" s="94">
        <v>8000</v>
      </c>
      <c r="L1384" t="s">
        <v>1322</v>
      </c>
      <c r="M1384" s="92">
        <f>+XC!E469</f>
        <v>0</v>
      </c>
      <c r="O1384">
        <f t="shared" si="93"/>
        <v>0</v>
      </c>
      <c r="P1384" s="94">
        <f t="shared" si="92"/>
        <v>0</v>
      </c>
      <c r="R1384">
        <f t="shared" si="94"/>
        <v>0</v>
      </c>
    </row>
    <row r="1385" spans="1:18" x14ac:dyDescent="0.4">
      <c r="A1385" t="s">
        <v>4754</v>
      </c>
      <c r="B1385">
        <f t="shared" si="91"/>
        <v>1</v>
      </c>
      <c r="C1385" t="s">
        <v>1901</v>
      </c>
      <c r="D1385" t="s">
        <v>1899</v>
      </c>
      <c r="G1385" t="s">
        <v>6377</v>
      </c>
      <c r="I1385" s="94">
        <v>8000</v>
      </c>
      <c r="K1385" s="94">
        <v>8000</v>
      </c>
      <c r="L1385" t="s">
        <v>1199</v>
      </c>
      <c r="M1385" s="92">
        <f>+XC!E470</f>
        <v>0</v>
      </c>
      <c r="O1385">
        <f t="shared" si="93"/>
        <v>0</v>
      </c>
      <c r="P1385" s="94">
        <f t="shared" si="92"/>
        <v>0</v>
      </c>
      <c r="R1385">
        <f t="shared" si="94"/>
        <v>0</v>
      </c>
    </row>
    <row r="1386" spans="1:18" x14ac:dyDescent="0.4">
      <c r="A1386" t="s">
        <v>4754</v>
      </c>
      <c r="B1386">
        <f t="shared" si="91"/>
        <v>1</v>
      </c>
      <c r="C1386" t="s">
        <v>1902</v>
      </c>
      <c r="D1386" t="s">
        <v>1899</v>
      </c>
      <c r="G1386" t="s">
        <v>6378</v>
      </c>
      <c r="I1386" s="94">
        <v>8000</v>
      </c>
      <c r="K1386" s="94">
        <v>8000</v>
      </c>
      <c r="L1386" t="s">
        <v>1201</v>
      </c>
      <c r="M1386" s="92">
        <f>+XC!E471</f>
        <v>0</v>
      </c>
      <c r="O1386">
        <f t="shared" si="93"/>
        <v>0</v>
      </c>
      <c r="P1386" s="94">
        <f t="shared" si="92"/>
        <v>0</v>
      </c>
      <c r="R1386">
        <f t="shared" si="94"/>
        <v>0</v>
      </c>
    </row>
    <row r="1387" spans="1:18" x14ac:dyDescent="0.4">
      <c r="A1387" t="s">
        <v>4754</v>
      </c>
      <c r="B1387">
        <f t="shared" si="91"/>
        <v>1</v>
      </c>
      <c r="C1387" t="s">
        <v>1903</v>
      </c>
      <c r="D1387" t="s">
        <v>1899</v>
      </c>
      <c r="G1387" t="s">
        <v>6379</v>
      </c>
      <c r="I1387" s="94">
        <v>8000</v>
      </c>
      <c r="K1387" s="94">
        <v>8000</v>
      </c>
      <c r="L1387" t="s">
        <v>315</v>
      </c>
      <c r="M1387" s="92">
        <f>+XC!E472</f>
        <v>0</v>
      </c>
      <c r="O1387">
        <f t="shared" si="93"/>
        <v>0</v>
      </c>
      <c r="P1387" s="94">
        <f t="shared" si="92"/>
        <v>0</v>
      </c>
      <c r="R1387">
        <f t="shared" si="94"/>
        <v>0</v>
      </c>
    </row>
    <row r="1388" spans="1:18" x14ac:dyDescent="0.4">
      <c r="A1388" t="s">
        <v>4754</v>
      </c>
      <c r="B1388">
        <f t="shared" si="91"/>
        <v>1</v>
      </c>
      <c r="C1388" t="s">
        <v>1904</v>
      </c>
      <c r="D1388" t="s">
        <v>1899</v>
      </c>
      <c r="G1388" t="s">
        <v>6380</v>
      </c>
      <c r="I1388" s="94">
        <v>8000</v>
      </c>
      <c r="K1388" s="94">
        <v>8000</v>
      </c>
      <c r="L1388" t="s">
        <v>1177</v>
      </c>
      <c r="M1388" s="92">
        <f>+XC!E473</f>
        <v>0</v>
      </c>
      <c r="O1388">
        <f t="shared" si="93"/>
        <v>0</v>
      </c>
      <c r="P1388" s="94">
        <f t="shared" si="92"/>
        <v>0</v>
      </c>
      <c r="R1388">
        <f t="shared" si="94"/>
        <v>0</v>
      </c>
    </row>
    <row r="1389" spans="1:18" x14ac:dyDescent="0.4">
      <c r="A1389" t="s">
        <v>4754</v>
      </c>
      <c r="B1389">
        <f t="shared" si="91"/>
        <v>1</v>
      </c>
      <c r="C1389" t="s">
        <v>1905</v>
      </c>
      <c r="D1389" t="s">
        <v>1899</v>
      </c>
      <c r="G1389" t="s">
        <v>6381</v>
      </c>
      <c r="I1389" s="94">
        <v>8000</v>
      </c>
      <c r="K1389" s="94">
        <v>8000</v>
      </c>
      <c r="L1389" t="s">
        <v>318</v>
      </c>
      <c r="M1389" s="92">
        <f>+XC!E474</f>
        <v>0</v>
      </c>
      <c r="O1389">
        <f t="shared" si="93"/>
        <v>0</v>
      </c>
      <c r="P1389" s="94">
        <f t="shared" si="92"/>
        <v>0</v>
      </c>
      <c r="R1389">
        <f t="shared" si="94"/>
        <v>0</v>
      </c>
    </row>
    <row r="1390" spans="1:18" x14ac:dyDescent="0.4">
      <c r="A1390" t="s">
        <v>4754</v>
      </c>
      <c r="B1390">
        <f t="shared" si="91"/>
        <v>1</v>
      </c>
      <c r="C1390" t="s">
        <v>1906</v>
      </c>
      <c r="D1390" t="s">
        <v>1899</v>
      </c>
      <c r="G1390" t="s">
        <v>6382</v>
      </c>
      <c r="I1390" s="94">
        <v>8000</v>
      </c>
      <c r="K1390" s="94">
        <v>8000</v>
      </c>
      <c r="L1390" t="s">
        <v>1126</v>
      </c>
      <c r="M1390" s="92">
        <f>+XC!E475</f>
        <v>0</v>
      </c>
      <c r="O1390">
        <f t="shared" si="93"/>
        <v>0</v>
      </c>
      <c r="P1390" s="94">
        <f t="shared" si="92"/>
        <v>0</v>
      </c>
      <c r="R1390">
        <f t="shared" si="94"/>
        <v>0</v>
      </c>
    </row>
    <row r="1391" spans="1:18" x14ac:dyDescent="0.4">
      <c r="A1391" t="s">
        <v>4754</v>
      </c>
      <c r="B1391">
        <f t="shared" si="91"/>
        <v>1</v>
      </c>
      <c r="C1391" t="s">
        <v>1907</v>
      </c>
      <c r="D1391" t="s">
        <v>1899</v>
      </c>
      <c r="G1391" t="s">
        <v>6383</v>
      </c>
      <c r="I1391" s="94">
        <v>8000</v>
      </c>
      <c r="K1391" s="94">
        <v>8000</v>
      </c>
      <c r="L1391" t="s">
        <v>320</v>
      </c>
      <c r="M1391" s="92">
        <f>+XC!E476</f>
        <v>0</v>
      </c>
      <c r="O1391">
        <f t="shared" si="93"/>
        <v>0</v>
      </c>
      <c r="P1391" s="94">
        <f t="shared" si="92"/>
        <v>0</v>
      </c>
      <c r="R1391">
        <f t="shared" si="94"/>
        <v>0</v>
      </c>
    </row>
    <row r="1392" spans="1:18" x14ac:dyDescent="0.4">
      <c r="A1392" t="s">
        <v>4754</v>
      </c>
      <c r="B1392">
        <f t="shared" si="91"/>
        <v>1</v>
      </c>
      <c r="C1392" t="s">
        <v>1908</v>
      </c>
      <c r="D1392" t="s">
        <v>1899</v>
      </c>
      <c r="G1392" t="s">
        <v>6384</v>
      </c>
      <c r="I1392" s="94">
        <v>8000</v>
      </c>
      <c r="K1392" s="94">
        <v>8000</v>
      </c>
      <c r="L1392" t="s">
        <v>1129</v>
      </c>
      <c r="M1392" s="92">
        <f>+XC!E477</f>
        <v>0</v>
      </c>
      <c r="O1392">
        <f t="shared" si="93"/>
        <v>0</v>
      </c>
      <c r="P1392" s="94">
        <f t="shared" si="92"/>
        <v>0</v>
      </c>
      <c r="R1392">
        <f t="shared" si="94"/>
        <v>0</v>
      </c>
    </row>
    <row r="1393" spans="1:18" x14ac:dyDescent="0.4">
      <c r="A1393" t="s">
        <v>4754</v>
      </c>
      <c r="B1393">
        <f t="shared" si="91"/>
        <v>1</v>
      </c>
      <c r="C1393" t="s">
        <v>1909</v>
      </c>
      <c r="D1393" t="s">
        <v>1899</v>
      </c>
      <c r="G1393" t="s">
        <v>6385</v>
      </c>
      <c r="I1393" s="94">
        <v>8000</v>
      </c>
      <c r="K1393" s="94">
        <v>8000</v>
      </c>
      <c r="L1393" t="s">
        <v>304</v>
      </c>
      <c r="M1393" s="92">
        <f>+XC!E478</f>
        <v>0</v>
      </c>
      <c r="O1393">
        <f t="shared" si="93"/>
        <v>0</v>
      </c>
      <c r="P1393" s="94">
        <f t="shared" si="92"/>
        <v>0</v>
      </c>
      <c r="R1393">
        <f t="shared" si="94"/>
        <v>0</v>
      </c>
    </row>
    <row r="1394" spans="1:18" x14ac:dyDescent="0.4">
      <c r="A1394" t="s">
        <v>4758</v>
      </c>
      <c r="B1394">
        <f t="shared" si="91"/>
        <v>1</v>
      </c>
      <c r="C1394" t="s">
        <v>4759</v>
      </c>
      <c r="O1394">
        <f t="shared" si="93"/>
        <v>0</v>
      </c>
      <c r="P1394" s="94">
        <f t="shared" si="92"/>
        <v>0</v>
      </c>
      <c r="R1394">
        <f t="shared" si="94"/>
        <v>0</v>
      </c>
    </row>
    <row r="1395" spans="1:18" x14ac:dyDescent="0.4">
      <c r="A1395" t="s">
        <v>4758</v>
      </c>
      <c r="B1395">
        <f t="shared" si="91"/>
        <v>1</v>
      </c>
      <c r="C1395" t="s">
        <v>1910</v>
      </c>
      <c r="D1395" t="s">
        <v>1911</v>
      </c>
      <c r="G1395" t="s">
        <v>6386</v>
      </c>
      <c r="I1395" s="94">
        <v>110000</v>
      </c>
      <c r="K1395" s="94">
        <v>110000</v>
      </c>
      <c r="L1395" t="s">
        <v>97</v>
      </c>
      <c r="M1395" s="92">
        <f>+SB!E4</f>
        <v>0</v>
      </c>
      <c r="O1395">
        <f t="shared" si="93"/>
        <v>0</v>
      </c>
      <c r="P1395" s="94">
        <f t="shared" si="92"/>
        <v>0</v>
      </c>
      <c r="R1395">
        <f t="shared" si="94"/>
        <v>0</v>
      </c>
    </row>
    <row r="1396" spans="1:18" x14ac:dyDescent="0.4">
      <c r="A1396" t="s">
        <v>4758</v>
      </c>
      <c r="B1396">
        <f t="shared" si="91"/>
        <v>1</v>
      </c>
      <c r="C1396" t="s">
        <v>1912</v>
      </c>
      <c r="D1396" t="s">
        <v>1911</v>
      </c>
      <c r="G1396" t="s">
        <v>6387</v>
      </c>
      <c r="I1396" s="94">
        <v>110000</v>
      </c>
      <c r="K1396" s="94">
        <v>110000</v>
      </c>
      <c r="L1396" t="s">
        <v>1913</v>
      </c>
      <c r="M1396" s="92">
        <f>+SB!E5</f>
        <v>0</v>
      </c>
      <c r="O1396">
        <f t="shared" si="93"/>
        <v>0</v>
      </c>
      <c r="P1396" s="94">
        <f t="shared" si="92"/>
        <v>0</v>
      </c>
      <c r="R1396">
        <f t="shared" si="94"/>
        <v>0</v>
      </c>
    </row>
    <row r="1397" spans="1:18" x14ac:dyDescent="0.4">
      <c r="A1397" t="s">
        <v>4758</v>
      </c>
      <c r="B1397">
        <f t="shared" si="91"/>
        <v>1</v>
      </c>
      <c r="C1397" t="s">
        <v>1914</v>
      </c>
      <c r="D1397" t="s">
        <v>1911</v>
      </c>
      <c r="G1397" t="s">
        <v>6388</v>
      </c>
      <c r="I1397" s="94">
        <v>110000</v>
      </c>
      <c r="K1397" s="94">
        <v>110000</v>
      </c>
      <c r="L1397" t="s">
        <v>79</v>
      </c>
      <c r="M1397" s="92">
        <f>+SB!E6</f>
        <v>0</v>
      </c>
      <c r="O1397">
        <f t="shared" si="93"/>
        <v>0</v>
      </c>
      <c r="P1397" s="94">
        <f t="shared" si="92"/>
        <v>0</v>
      </c>
      <c r="R1397">
        <f t="shared" si="94"/>
        <v>0</v>
      </c>
    </row>
    <row r="1398" spans="1:18" x14ac:dyDescent="0.4">
      <c r="A1398" t="s">
        <v>4758</v>
      </c>
      <c r="B1398">
        <f t="shared" si="91"/>
        <v>1</v>
      </c>
      <c r="C1398" t="s">
        <v>1915</v>
      </c>
      <c r="D1398" t="s">
        <v>1911</v>
      </c>
      <c r="G1398" t="s">
        <v>6389</v>
      </c>
      <c r="I1398" s="94">
        <v>110000</v>
      </c>
      <c r="K1398" s="94">
        <v>110000</v>
      </c>
      <c r="L1398" t="s">
        <v>1916</v>
      </c>
      <c r="M1398" s="92">
        <f>+SB!E7</f>
        <v>0</v>
      </c>
      <c r="O1398">
        <f t="shared" si="93"/>
        <v>0</v>
      </c>
      <c r="P1398" s="94">
        <f t="shared" si="92"/>
        <v>0</v>
      </c>
      <c r="R1398">
        <f t="shared" si="94"/>
        <v>0</v>
      </c>
    </row>
    <row r="1399" spans="1:18" x14ac:dyDescent="0.4">
      <c r="A1399" t="s">
        <v>4758</v>
      </c>
      <c r="B1399">
        <f t="shared" si="91"/>
        <v>1</v>
      </c>
      <c r="C1399" t="s">
        <v>1917</v>
      </c>
      <c r="D1399" t="s">
        <v>1918</v>
      </c>
      <c r="G1399" t="s">
        <v>6390</v>
      </c>
      <c r="I1399" s="94">
        <v>110000</v>
      </c>
      <c r="K1399" s="94">
        <v>110000</v>
      </c>
      <c r="L1399" t="s">
        <v>282</v>
      </c>
      <c r="M1399" s="92">
        <f>+SB!E8</f>
        <v>0</v>
      </c>
      <c r="O1399">
        <f t="shared" si="93"/>
        <v>0</v>
      </c>
      <c r="P1399" s="94">
        <f t="shared" si="92"/>
        <v>0</v>
      </c>
      <c r="R1399">
        <f t="shared" si="94"/>
        <v>0</v>
      </c>
    </row>
    <row r="1400" spans="1:18" x14ac:dyDescent="0.4">
      <c r="A1400" t="s">
        <v>4758</v>
      </c>
      <c r="B1400">
        <f t="shared" si="91"/>
        <v>1</v>
      </c>
      <c r="C1400" t="s">
        <v>1919</v>
      </c>
      <c r="D1400" t="s">
        <v>1918</v>
      </c>
      <c r="G1400" t="s">
        <v>6391</v>
      </c>
      <c r="I1400" s="94">
        <v>110000</v>
      </c>
      <c r="K1400" s="94">
        <v>110000</v>
      </c>
      <c r="L1400" t="s">
        <v>2</v>
      </c>
      <c r="M1400" s="92">
        <f>+SB!E9</f>
        <v>0</v>
      </c>
      <c r="O1400">
        <f t="shared" si="93"/>
        <v>0</v>
      </c>
      <c r="P1400" s="94">
        <f t="shared" si="92"/>
        <v>0</v>
      </c>
      <c r="R1400">
        <f t="shared" si="94"/>
        <v>0</v>
      </c>
    </row>
    <row r="1401" spans="1:18" x14ac:dyDescent="0.4">
      <c r="A1401" t="s">
        <v>4758</v>
      </c>
      <c r="B1401">
        <f t="shared" si="91"/>
        <v>1</v>
      </c>
      <c r="C1401" t="s">
        <v>1920</v>
      </c>
      <c r="D1401" t="s">
        <v>1918</v>
      </c>
      <c r="G1401" t="s">
        <v>6392</v>
      </c>
      <c r="I1401" s="94">
        <v>110000</v>
      </c>
      <c r="K1401" s="94">
        <v>110000</v>
      </c>
      <c r="L1401" t="s">
        <v>67</v>
      </c>
      <c r="M1401" s="92">
        <f>+SB!E10</f>
        <v>0</v>
      </c>
      <c r="O1401">
        <f t="shared" si="93"/>
        <v>0</v>
      </c>
      <c r="P1401" s="94">
        <f t="shared" si="92"/>
        <v>0</v>
      </c>
      <c r="R1401">
        <f t="shared" si="94"/>
        <v>0</v>
      </c>
    </row>
    <row r="1402" spans="1:18" x14ac:dyDescent="0.4">
      <c r="A1402" t="s">
        <v>4758</v>
      </c>
      <c r="B1402">
        <f t="shared" si="91"/>
        <v>1</v>
      </c>
      <c r="C1402" t="s">
        <v>1921</v>
      </c>
      <c r="D1402" t="s">
        <v>1922</v>
      </c>
      <c r="G1402" t="s">
        <v>6393</v>
      </c>
      <c r="I1402" s="94">
        <v>90000</v>
      </c>
      <c r="K1402" s="94">
        <v>90000</v>
      </c>
      <c r="L1402" t="s">
        <v>152</v>
      </c>
      <c r="M1402" s="92">
        <f>+SB!E11</f>
        <v>0</v>
      </c>
      <c r="O1402">
        <f t="shared" si="93"/>
        <v>0</v>
      </c>
      <c r="P1402" s="94">
        <f t="shared" si="92"/>
        <v>0</v>
      </c>
      <c r="R1402">
        <f t="shared" si="94"/>
        <v>0</v>
      </c>
    </row>
    <row r="1403" spans="1:18" x14ac:dyDescent="0.4">
      <c r="A1403" t="s">
        <v>4758</v>
      </c>
      <c r="B1403">
        <f t="shared" si="91"/>
        <v>1</v>
      </c>
      <c r="C1403" t="s">
        <v>1923</v>
      </c>
      <c r="D1403" t="s">
        <v>1922</v>
      </c>
      <c r="G1403" t="s">
        <v>6394</v>
      </c>
      <c r="I1403" s="94">
        <v>90000</v>
      </c>
      <c r="K1403" s="94">
        <v>90000</v>
      </c>
      <c r="L1403" t="s">
        <v>60</v>
      </c>
      <c r="M1403" s="92">
        <f>+SB!E12</f>
        <v>0</v>
      </c>
      <c r="O1403">
        <f t="shared" si="93"/>
        <v>0</v>
      </c>
      <c r="P1403" s="94">
        <f t="shared" si="92"/>
        <v>0</v>
      </c>
      <c r="R1403">
        <f t="shared" si="94"/>
        <v>0</v>
      </c>
    </row>
    <row r="1404" spans="1:18" x14ac:dyDescent="0.4">
      <c r="A1404" t="s">
        <v>4758</v>
      </c>
      <c r="B1404">
        <f t="shared" si="91"/>
        <v>1</v>
      </c>
      <c r="C1404" t="s">
        <v>1924</v>
      </c>
      <c r="D1404" t="s">
        <v>1922</v>
      </c>
      <c r="G1404" t="s">
        <v>6395</v>
      </c>
      <c r="I1404" s="94">
        <v>90000</v>
      </c>
      <c r="K1404" s="94">
        <v>90000</v>
      </c>
      <c r="L1404" t="s">
        <v>50</v>
      </c>
      <c r="M1404" s="92">
        <f>+SB!E13</f>
        <v>0</v>
      </c>
      <c r="O1404">
        <f t="shared" si="93"/>
        <v>0</v>
      </c>
      <c r="P1404" s="94">
        <f t="shared" si="92"/>
        <v>0</v>
      </c>
      <c r="R1404">
        <f t="shared" si="94"/>
        <v>0</v>
      </c>
    </row>
    <row r="1405" spans="1:18" x14ac:dyDescent="0.4">
      <c r="A1405" t="s">
        <v>4758</v>
      </c>
      <c r="B1405">
        <f t="shared" si="91"/>
        <v>1</v>
      </c>
      <c r="C1405" t="s">
        <v>1925</v>
      </c>
      <c r="D1405" t="s">
        <v>1922</v>
      </c>
      <c r="G1405" t="s">
        <v>6396</v>
      </c>
      <c r="I1405" s="94">
        <v>90000</v>
      </c>
      <c r="K1405" s="94">
        <v>90000</v>
      </c>
      <c r="L1405" t="s">
        <v>282</v>
      </c>
      <c r="M1405" s="92">
        <f>+SB!E14</f>
        <v>0</v>
      </c>
      <c r="O1405">
        <f t="shared" si="93"/>
        <v>0</v>
      </c>
      <c r="P1405" s="94">
        <f t="shared" si="92"/>
        <v>0</v>
      </c>
      <c r="R1405">
        <f t="shared" si="94"/>
        <v>0</v>
      </c>
    </row>
    <row r="1406" spans="1:18" x14ac:dyDescent="0.4">
      <c r="A1406" t="s">
        <v>4758</v>
      </c>
      <c r="B1406">
        <f t="shared" si="91"/>
        <v>1</v>
      </c>
      <c r="C1406" t="s">
        <v>1926</v>
      </c>
      <c r="D1406" t="s">
        <v>1922</v>
      </c>
      <c r="G1406" t="s">
        <v>6397</v>
      </c>
      <c r="I1406" s="94">
        <v>90000</v>
      </c>
      <c r="K1406" s="94">
        <v>90000</v>
      </c>
      <c r="L1406" t="s">
        <v>52</v>
      </c>
      <c r="M1406" s="92">
        <f>+SB!E15</f>
        <v>0</v>
      </c>
      <c r="O1406">
        <f t="shared" si="93"/>
        <v>0</v>
      </c>
      <c r="P1406" s="94">
        <f t="shared" si="92"/>
        <v>0</v>
      </c>
      <c r="R1406">
        <f t="shared" si="94"/>
        <v>0</v>
      </c>
    </row>
    <row r="1407" spans="1:18" x14ac:dyDescent="0.4">
      <c r="A1407" t="s">
        <v>4758</v>
      </c>
      <c r="B1407">
        <f t="shared" si="91"/>
        <v>1</v>
      </c>
      <c r="C1407" t="s">
        <v>1927</v>
      </c>
      <c r="D1407" t="s">
        <v>1928</v>
      </c>
      <c r="G1407" t="s">
        <v>6398</v>
      </c>
      <c r="I1407" s="94">
        <v>90000</v>
      </c>
      <c r="K1407" s="94">
        <v>90000</v>
      </c>
      <c r="L1407" t="s">
        <v>210</v>
      </c>
      <c r="M1407" s="92">
        <f>+SB!E16</f>
        <v>0</v>
      </c>
      <c r="O1407">
        <f t="shared" si="93"/>
        <v>0</v>
      </c>
      <c r="P1407" s="94">
        <f t="shared" si="92"/>
        <v>0</v>
      </c>
      <c r="R1407">
        <f t="shared" si="94"/>
        <v>0</v>
      </c>
    </row>
    <row r="1408" spans="1:18" x14ac:dyDescent="0.4">
      <c r="A1408" t="s">
        <v>4758</v>
      </c>
      <c r="B1408">
        <f t="shared" si="91"/>
        <v>1</v>
      </c>
      <c r="C1408" t="s">
        <v>1929</v>
      </c>
      <c r="D1408" t="s">
        <v>1930</v>
      </c>
      <c r="G1408" t="s">
        <v>6399</v>
      </c>
      <c r="I1408" s="94">
        <v>90000</v>
      </c>
      <c r="K1408" s="94">
        <v>90000</v>
      </c>
      <c r="L1408" t="s">
        <v>1334</v>
      </c>
      <c r="M1408" s="92">
        <f>+SB!E17</f>
        <v>0</v>
      </c>
      <c r="O1408">
        <f t="shared" si="93"/>
        <v>0</v>
      </c>
      <c r="P1408" s="94">
        <f t="shared" si="92"/>
        <v>0</v>
      </c>
      <c r="R1408">
        <f t="shared" si="94"/>
        <v>0</v>
      </c>
    </row>
    <row r="1409" spans="1:18" x14ac:dyDescent="0.4">
      <c r="A1409" t="s">
        <v>4758</v>
      </c>
      <c r="B1409">
        <f t="shared" si="91"/>
        <v>1</v>
      </c>
      <c r="C1409" t="s">
        <v>1931</v>
      </c>
      <c r="D1409" t="s">
        <v>1932</v>
      </c>
      <c r="G1409" t="s">
        <v>6400</v>
      </c>
      <c r="I1409" s="94">
        <v>90000</v>
      </c>
      <c r="K1409" s="94">
        <v>90000</v>
      </c>
      <c r="L1409" t="s">
        <v>1486</v>
      </c>
      <c r="M1409" s="92">
        <f>+SB!E18</f>
        <v>0</v>
      </c>
      <c r="O1409">
        <f t="shared" si="93"/>
        <v>0</v>
      </c>
      <c r="P1409" s="94">
        <f t="shared" si="92"/>
        <v>0</v>
      </c>
      <c r="R1409">
        <f t="shared" si="94"/>
        <v>0</v>
      </c>
    </row>
    <row r="1410" spans="1:18" x14ac:dyDescent="0.4">
      <c r="A1410" t="s">
        <v>4758</v>
      </c>
      <c r="B1410">
        <f t="shared" si="91"/>
        <v>1</v>
      </c>
      <c r="C1410" t="s">
        <v>1933</v>
      </c>
      <c r="D1410" t="s">
        <v>1932</v>
      </c>
      <c r="G1410" t="s">
        <v>6401</v>
      </c>
      <c r="I1410" s="94">
        <v>90000</v>
      </c>
      <c r="K1410" s="94">
        <v>90000</v>
      </c>
      <c r="L1410" t="s">
        <v>97</v>
      </c>
      <c r="M1410" s="92">
        <f>+SB!E19</f>
        <v>0</v>
      </c>
      <c r="O1410">
        <f t="shared" si="93"/>
        <v>0</v>
      </c>
      <c r="P1410" s="94">
        <f t="shared" si="92"/>
        <v>0</v>
      </c>
      <c r="R1410">
        <f t="shared" si="94"/>
        <v>0</v>
      </c>
    </row>
    <row r="1411" spans="1:18" x14ac:dyDescent="0.4">
      <c r="A1411" t="s">
        <v>4758</v>
      </c>
      <c r="B1411">
        <f t="shared" si="91"/>
        <v>1</v>
      </c>
      <c r="C1411" t="s">
        <v>1934</v>
      </c>
      <c r="D1411" t="s">
        <v>1932</v>
      </c>
      <c r="G1411" t="s">
        <v>6402</v>
      </c>
      <c r="I1411" s="94">
        <v>90000</v>
      </c>
      <c r="K1411" s="94">
        <v>90000</v>
      </c>
      <c r="L1411" t="s">
        <v>1913</v>
      </c>
      <c r="M1411" s="92">
        <f>+SB!E20</f>
        <v>0</v>
      </c>
      <c r="O1411">
        <f t="shared" si="93"/>
        <v>0</v>
      </c>
      <c r="P1411" s="94">
        <f t="shared" si="92"/>
        <v>0</v>
      </c>
      <c r="R1411">
        <f t="shared" si="94"/>
        <v>0</v>
      </c>
    </row>
    <row r="1412" spans="1:18" x14ac:dyDescent="0.4">
      <c r="A1412" t="s">
        <v>4758</v>
      </c>
      <c r="B1412">
        <f t="shared" ref="B1412:B1475" si="95">+COUNTIF(C:C,C1412)</f>
        <v>1</v>
      </c>
      <c r="C1412" t="s">
        <v>1935</v>
      </c>
      <c r="D1412" t="s">
        <v>1936</v>
      </c>
      <c r="G1412" t="s">
        <v>6403</v>
      </c>
      <c r="I1412" s="94">
        <v>90000</v>
      </c>
      <c r="K1412" s="94">
        <v>90000</v>
      </c>
      <c r="L1412" t="s">
        <v>6</v>
      </c>
      <c r="M1412" s="92">
        <f>+SB!E21</f>
        <v>0</v>
      </c>
      <c r="O1412">
        <f t="shared" si="93"/>
        <v>0</v>
      </c>
      <c r="P1412" s="94">
        <f t="shared" ref="P1412:P1475" si="96">+M1412*K1412</f>
        <v>0</v>
      </c>
      <c r="R1412">
        <f t="shared" si="94"/>
        <v>0</v>
      </c>
    </row>
    <row r="1413" spans="1:18" x14ac:dyDescent="0.4">
      <c r="A1413" t="s">
        <v>4758</v>
      </c>
      <c r="B1413">
        <f t="shared" si="95"/>
        <v>1</v>
      </c>
      <c r="C1413" t="s">
        <v>1937</v>
      </c>
      <c r="D1413" t="s">
        <v>1936</v>
      </c>
      <c r="G1413" t="s">
        <v>6404</v>
      </c>
      <c r="I1413" s="94">
        <v>90000</v>
      </c>
      <c r="K1413" s="94">
        <v>90000</v>
      </c>
      <c r="L1413" t="s">
        <v>282</v>
      </c>
      <c r="M1413" s="92">
        <f>+SB!E22</f>
        <v>0</v>
      </c>
      <c r="O1413">
        <f t="shared" ref="O1413:O1476" si="97">+M1413+N1413</f>
        <v>0</v>
      </c>
      <c r="P1413" s="94">
        <f t="shared" si="96"/>
        <v>0</v>
      </c>
      <c r="R1413">
        <f t="shared" ref="R1413:R1476" si="98">+M1413-Q1413</f>
        <v>0</v>
      </c>
    </row>
    <row r="1414" spans="1:18" x14ac:dyDescent="0.4">
      <c r="A1414" t="s">
        <v>4758</v>
      </c>
      <c r="B1414">
        <f t="shared" si="95"/>
        <v>1</v>
      </c>
      <c r="C1414" t="s">
        <v>1938</v>
      </c>
      <c r="D1414" t="s">
        <v>1936</v>
      </c>
      <c r="G1414" t="s">
        <v>6405</v>
      </c>
      <c r="I1414" s="94">
        <v>90000</v>
      </c>
      <c r="K1414" s="94">
        <v>90000</v>
      </c>
      <c r="L1414" t="s">
        <v>2</v>
      </c>
      <c r="M1414" s="92">
        <f>+SB!E23</f>
        <v>0</v>
      </c>
      <c r="O1414">
        <f t="shared" si="97"/>
        <v>0</v>
      </c>
      <c r="P1414" s="94">
        <f t="shared" si="96"/>
        <v>0</v>
      </c>
      <c r="R1414">
        <f t="shared" si="98"/>
        <v>0</v>
      </c>
    </row>
    <row r="1415" spans="1:18" x14ac:dyDescent="0.4">
      <c r="A1415" t="s">
        <v>4758</v>
      </c>
      <c r="B1415">
        <f t="shared" si="95"/>
        <v>1</v>
      </c>
      <c r="C1415" t="s">
        <v>1939</v>
      </c>
      <c r="D1415" t="s">
        <v>1940</v>
      </c>
      <c r="G1415" t="s">
        <v>6406</v>
      </c>
      <c r="I1415" s="94">
        <v>90000</v>
      </c>
      <c r="K1415" s="94">
        <v>90000</v>
      </c>
      <c r="L1415" t="s">
        <v>121</v>
      </c>
      <c r="M1415" s="92">
        <f>+SB!E24</f>
        <v>0</v>
      </c>
      <c r="O1415">
        <f t="shared" si="97"/>
        <v>0</v>
      </c>
      <c r="P1415" s="94">
        <f t="shared" si="96"/>
        <v>0</v>
      </c>
      <c r="R1415">
        <f t="shared" si="98"/>
        <v>0</v>
      </c>
    </row>
    <row r="1416" spans="1:18" x14ac:dyDescent="0.4">
      <c r="A1416" t="s">
        <v>4758</v>
      </c>
      <c r="B1416">
        <f t="shared" si="95"/>
        <v>1</v>
      </c>
      <c r="C1416" t="s">
        <v>1941</v>
      </c>
      <c r="D1416" t="s">
        <v>1940</v>
      </c>
      <c r="G1416" t="s">
        <v>6407</v>
      </c>
      <c r="I1416" s="94">
        <v>90000</v>
      </c>
      <c r="K1416" s="94">
        <v>90000</v>
      </c>
      <c r="L1416" t="s">
        <v>50</v>
      </c>
      <c r="M1416" s="92">
        <f>+SB!E25</f>
        <v>0</v>
      </c>
      <c r="O1416">
        <f t="shared" si="97"/>
        <v>0</v>
      </c>
      <c r="P1416" s="94">
        <f t="shared" si="96"/>
        <v>0</v>
      </c>
      <c r="R1416">
        <f t="shared" si="98"/>
        <v>0</v>
      </c>
    </row>
    <row r="1417" spans="1:18" x14ac:dyDescent="0.4">
      <c r="A1417" t="s">
        <v>4758</v>
      </c>
      <c r="B1417">
        <f t="shared" si="95"/>
        <v>1</v>
      </c>
      <c r="C1417" t="s">
        <v>1942</v>
      </c>
      <c r="D1417" t="s">
        <v>1940</v>
      </c>
      <c r="G1417" t="s">
        <v>6408</v>
      </c>
      <c r="I1417" s="94">
        <v>90000</v>
      </c>
      <c r="K1417" s="94">
        <v>90000</v>
      </c>
      <c r="L1417" t="s">
        <v>79</v>
      </c>
      <c r="M1417" s="92">
        <f>+SB!E26</f>
        <v>0</v>
      </c>
      <c r="O1417">
        <f t="shared" si="97"/>
        <v>0</v>
      </c>
      <c r="P1417" s="94">
        <f t="shared" si="96"/>
        <v>0</v>
      </c>
      <c r="R1417">
        <f t="shared" si="98"/>
        <v>0</v>
      </c>
    </row>
    <row r="1418" spans="1:18" x14ac:dyDescent="0.4">
      <c r="A1418" t="s">
        <v>4758</v>
      </c>
      <c r="B1418">
        <f t="shared" si="95"/>
        <v>1</v>
      </c>
      <c r="C1418" t="s">
        <v>1943</v>
      </c>
      <c r="D1418" t="s">
        <v>1944</v>
      </c>
      <c r="G1418" t="s">
        <v>6409</v>
      </c>
      <c r="I1418" s="94">
        <v>90000</v>
      </c>
      <c r="K1418" s="94">
        <v>90000</v>
      </c>
      <c r="L1418" t="s">
        <v>1913</v>
      </c>
      <c r="M1418" s="92">
        <f>+SB!E27</f>
        <v>0</v>
      </c>
      <c r="O1418">
        <f t="shared" si="97"/>
        <v>0</v>
      </c>
      <c r="P1418" s="94">
        <f t="shared" si="96"/>
        <v>0</v>
      </c>
      <c r="R1418">
        <f t="shared" si="98"/>
        <v>0</v>
      </c>
    </row>
    <row r="1419" spans="1:18" x14ac:dyDescent="0.4">
      <c r="A1419" t="s">
        <v>4758</v>
      </c>
      <c r="B1419">
        <f t="shared" si="95"/>
        <v>1</v>
      </c>
      <c r="C1419" t="s">
        <v>1945</v>
      </c>
      <c r="D1419" t="s">
        <v>1944</v>
      </c>
      <c r="G1419" t="s">
        <v>6410</v>
      </c>
      <c r="I1419" s="94">
        <v>90000</v>
      </c>
      <c r="K1419" s="94">
        <v>90000</v>
      </c>
      <c r="L1419" t="s">
        <v>100</v>
      </c>
      <c r="M1419" s="92">
        <f>+SB!E28</f>
        <v>0</v>
      </c>
      <c r="O1419">
        <f t="shared" si="97"/>
        <v>0</v>
      </c>
      <c r="P1419" s="94">
        <f t="shared" si="96"/>
        <v>0</v>
      </c>
      <c r="R1419">
        <f t="shared" si="98"/>
        <v>0</v>
      </c>
    </row>
    <row r="1420" spans="1:18" x14ac:dyDescent="0.4">
      <c r="A1420" t="s">
        <v>4758</v>
      </c>
      <c r="B1420">
        <f t="shared" si="95"/>
        <v>1</v>
      </c>
      <c r="C1420" t="s">
        <v>1946</v>
      </c>
      <c r="D1420" t="s">
        <v>1944</v>
      </c>
      <c r="G1420" t="s">
        <v>6411</v>
      </c>
      <c r="I1420" s="94">
        <v>90000</v>
      </c>
      <c r="K1420" s="94">
        <v>90000</v>
      </c>
      <c r="L1420" t="s">
        <v>81</v>
      </c>
      <c r="M1420" s="92">
        <f>+SB!E29</f>
        <v>0</v>
      </c>
      <c r="O1420">
        <f t="shared" si="97"/>
        <v>0</v>
      </c>
      <c r="P1420" s="94">
        <f t="shared" si="96"/>
        <v>0</v>
      </c>
      <c r="R1420">
        <f t="shared" si="98"/>
        <v>0</v>
      </c>
    </row>
    <row r="1421" spans="1:18" x14ac:dyDescent="0.4">
      <c r="A1421" t="s">
        <v>4758</v>
      </c>
      <c r="B1421">
        <f t="shared" si="95"/>
        <v>1</v>
      </c>
      <c r="C1421" t="s">
        <v>1947</v>
      </c>
      <c r="D1421" t="s">
        <v>1948</v>
      </c>
      <c r="G1421" t="s">
        <v>6412</v>
      </c>
      <c r="I1421" s="94">
        <v>79000</v>
      </c>
      <c r="K1421" s="94">
        <v>79000</v>
      </c>
      <c r="L1421" t="s">
        <v>1486</v>
      </c>
      <c r="M1421" s="92">
        <f>+SB!E30</f>
        <v>0</v>
      </c>
      <c r="O1421">
        <f t="shared" si="97"/>
        <v>0</v>
      </c>
      <c r="P1421" s="94">
        <f t="shared" si="96"/>
        <v>0</v>
      </c>
      <c r="R1421">
        <f t="shared" si="98"/>
        <v>0</v>
      </c>
    </row>
    <row r="1422" spans="1:18" x14ac:dyDescent="0.4">
      <c r="A1422" t="s">
        <v>4758</v>
      </c>
      <c r="B1422">
        <f t="shared" si="95"/>
        <v>1</v>
      </c>
      <c r="C1422" t="s">
        <v>1949</v>
      </c>
      <c r="D1422" t="s">
        <v>1948</v>
      </c>
      <c r="G1422" t="s">
        <v>6413</v>
      </c>
      <c r="I1422" s="94">
        <v>79000</v>
      </c>
      <c r="K1422" s="94">
        <v>79000</v>
      </c>
      <c r="L1422" t="s">
        <v>97</v>
      </c>
      <c r="M1422" s="92">
        <f>+SB!E31</f>
        <v>0</v>
      </c>
      <c r="O1422">
        <f t="shared" si="97"/>
        <v>0</v>
      </c>
      <c r="P1422" s="94">
        <f t="shared" si="96"/>
        <v>0</v>
      </c>
      <c r="R1422">
        <f t="shared" si="98"/>
        <v>0</v>
      </c>
    </row>
    <row r="1423" spans="1:18" x14ac:dyDescent="0.4">
      <c r="A1423" t="s">
        <v>4758</v>
      </c>
      <c r="B1423">
        <f t="shared" si="95"/>
        <v>1</v>
      </c>
      <c r="C1423" t="s">
        <v>1950</v>
      </c>
      <c r="D1423" t="s">
        <v>1948</v>
      </c>
      <c r="G1423" t="s">
        <v>6414</v>
      </c>
      <c r="I1423" s="94">
        <v>79000</v>
      </c>
      <c r="K1423" s="94">
        <v>79000</v>
      </c>
      <c r="L1423" t="s">
        <v>1913</v>
      </c>
      <c r="M1423" s="92">
        <f>+SB!E32</f>
        <v>0</v>
      </c>
      <c r="O1423">
        <f t="shared" si="97"/>
        <v>0</v>
      </c>
      <c r="P1423" s="94">
        <f t="shared" si="96"/>
        <v>0</v>
      </c>
      <c r="R1423">
        <f t="shared" si="98"/>
        <v>0</v>
      </c>
    </row>
    <row r="1424" spans="1:18" x14ac:dyDescent="0.4">
      <c r="A1424" t="s">
        <v>4758</v>
      </c>
      <c r="B1424">
        <f t="shared" si="95"/>
        <v>1</v>
      </c>
      <c r="C1424" t="s">
        <v>1951</v>
      </c>
      <c r="D1424" t="s">
        <v>1952</v>
      </c>
      <c r="G1424" t="s">
        <v>6415</v>
      </c>
      <c r="I1424" s="94">
        <v>79000</v>
      </c>
      <c r="K1424" s="94">
        <v>79000</v>
      </c>
      <c r="L1424" t="s">
        <v>60</v>
      </c>
      <c r="M1424" s="92">
        <f>+SB!E33</f>
        <v>0</v>
      </c>
      <c r="O1424">
        <f t="shared" si="97"/>
        <v>0</v>
      </c>
      <c r="P1424" s="94">
        <f t="shared" si="96"/>
        <v>0</v>
      </c>
      <c r="R1424">
        <f t="shared" si="98"/>
        <v>0</v>
      </c>
    </row>
    <row r="1425" spans="1:18" x14ac:dyDescent="0.4">
      <c r="A1425" t="s">
        <v>4758</v>
      </c>
      <c r="B1425">
        <f t="shared" si="95"/>
        <v>1</v>
      </c>
      <c r="C1425" t="s">
        <v>1953</v>
      </c>
      <c r="D1425" t="s">
        <v>1952</v>
      </c>
      <c r="G1425" t="s">
        <v>6416</v>
      </c>
      <c r="I1425" s="94">
        <v>79000</v>
      </c>
      <c r="K1425" s="94">
        <v>79000</v>
      </c>
      <c r="L1425" t="s">
        <v>1913</v>
      </c>
      <c r="M1425" s="92">
        <f>+SB!E34</f>
        <v>0</v>
      </c>
      <c r="O1425">
        <f t="shared" si="97"/>
        <v>0</v>
      </c>
      <c r="P1425" s="94">
        <f t="shared" si="96"/>
        <v>0</v>
      </c>
      <c r="R1425">
        <f t="shared" si="98"/>
        <v>0</v>
      </c>
    </row>
    <row r="1426" spans="1:18" x14ac:dyDescent="0.4">
      <c r="A1426" t="s">
        <v>4758</v>
      </c>
      <c r="B1426">
        <f t="shared" si="95"/>
        <v>1</v>
      </c>
      <c r="C1426" t="s">
        <v>1954</v>
      </c>
      <c r="D1426" t="s">
        <v>1952</v>
      </c>
      <c r="G1426" t="s">
        <v>6417</v>
      </c>
      <c r="I1426" s="94">
        <v>79000</v>
      </c>
      <c r="K1426" s="94">
        <v>79000</v>
      </c>
      <c r="L1426" t="s">
        <v>100</v>
      </c>
      <c r="M1426" s="92">
        <f>+SB!E35</f>
        <v>0</v>
      </c>
      <c r="O1426">
        <f t="shared" si="97"/>
        <v>0</v>
      </c>
      <c r="P1426" s="94">
        <f t="shared" si="96"/>
        <v>0</v>
      </c>
      <c r="R1426">
        <f t="shared" si="98"/>
        <v>0</v>
      </c>
    </row>
    <row r="1427" spans="1:18" x14ac:dyDescent="0.4">
      <c r="A1427" t="s">
        <v>4758</v>
      </c>
      <c r="B1427">
        <f t="shared" si="95"/>
        <v>1</v>
      </c>
      <c r="C1427" t="s">
        <v>1963</v>
      </c>
      <c r="D1427" t="s">
        <v>1956</v>
      </c>
      <c r="G1427" t="s">
        <v>6418</v>
      </c>
      <c r="I1427" s="94">
        <v>70000</v>
      </c>
      <c r="K1427" s="94">
        <v>70000</v>
      </c>
      <c r="L1427" t="s">
        <v>1964</v>
      </c>
      <c r="M1427" s="92">
        <f>+SB!E36</f>
        <v>0</v>
      </c>
      <c r="O1427">
        <f t="shared" si="97"/>
        <v>0</v>
      </c>
      <c r="P1427" s="94">
        <f t="shared" si="96"/>
        <v>0</v>
      </c>
      <c r="R1427">
        <f t="shared" si="98"/>
        <v>0</v>
      </c>
    </row>
    <row r="1428" spans="1:18" x14ac:dyDescent="0.4">
      <c r="A1428" t="s">
        <v>4758</v>
      </c>
      <c r="B1428">
        <f t="shared" si="95"/>
        <v>1</v>
      </c>
      <c r="C1428" t="s">
        <v>1965</v>
      </c>
      <c r="D1428" t="s">
        <v>1956</v>
      </c>
      <c r="G1428" t="s">
        <v>6419</v>
      </c>
      <c r="I1428" s="94">
        <v>70000</v>
      </c>
      <c r="K1428" s="94">
        <v>70000</v>
      </c>
      <c r="L1428" t="s">
        <v>57</v>
      </c>
      <c r="M1428" s="92">
        <f>+SB!E37</f>
        <v>0</v>
      </c>
      <c r="O1428">
        <f t="shared" si="97"/>
        <v>0</v>
      </c>
      <c r="P1428" s="94">
        <f t="shared" si="96"/>
        <v>0</v>
      </c>
      <c r="R1428">
        <f t="shared" si="98"/>
        <v>0</v>
      </c>
    </row>
    <row r="1429" spans="1:18" x14ac:dyDescent="0.4">
      <c r="A1429" t="s">
        <v>4758</v>
      </c>
      <c r="B1429">
        <f t="shared" si="95"/>
        <v>1</v>
      </c>
      <c r="C1429" t="s">
        <v>1955</v>
      </c>
      <c r="D1429" t="s">
        <v>1956</v>
      </c>
      <c r="G1429" t="s">
        <v>6420</v>
      </c>
      <c r="I1429" s="94">
        <v>70000</v>
      </c>
      <c r="K1429" s="94">
        <v>70000</v>
      </c>
      <c r="L1429" t="s">
        <v>1957</v>
      </c>
      <c r="M1429" s="92">
        <f>+SB!E38</f>
        <v>0</v>
      </c>
      <c r="O1429">
        <f t="shared" si="97"/>
        <v>0</v>
      </c>
      <c r="P1429" s="94">
        <f t="shared" si="96"/>
        <v>0</v>
      </c>
      <c r="R1429">
        <f t="shared" si="98"/>
        <v>0</v>
      </c>
    </row>
    <row r="1430" spans="1:18" x14ac:dyDescent="0.4">
      <c r="A1430" t="s">
        <v>4758</v>
      </c>
      <c r="B1430">
        <f t="shared" si="95"/>
        <v>1</v>
      </c>
      <c r="C1430" t="s">
        <v>1958</v>
      </c>
      <c r="D1430" t="s">
        <v>1956</v>
      </c>
      <c r="G1430" t="s">
        <v>6421</v>
      </c>
      <c r="I1430" s="94">
        <v>70000</v>
      </c>
      <c r="K1430" s="94">
        <v>70000</v>
      </c>
      <c r="L1430" t="s">
        <v>1959</v>
      </c>
      <c r="M1430" s="92">
        <f>+SB!E39</f>
        <v>0</v>
      </c>
      <c r="O1430">
        <f t="shared" si="97"/>
        <v>0</v>
      </c>
      <c r="P1430" s="94">
        <f t="shared" si="96"/>
        <v>0</v>
      </c>
      <c r="R1430">
        <f t="shared" si="98"/>
        <v>0</v>
      </c>
    </row>
    <row r="1431" spans="1:18" x14ac:dyDescent="0.4">
      <c r="A1431" t="s">
        <v>4758</v>
      </c>
      <c r="B1431">
        <f t="shared" si="95"/>
        <v>1</v>
      </c>
      <c r="C1431" t="s">
        <v>1960</v>
      </c>
      <c r="D1431" t="s">
        <v>1956</v>
      </c>
      <c r="G1431" t="s">
        <v>6422</v>
      </c>
      <c r="I1431" s="94">
        <v>70000</v>
      </c>
      <c r="K1431" s="94">
        <v>70000</v>
      </c>
      <c r="L1431" t="s">
        <v>60</v>
      </c>
      <c r="M1431" s="92">
        <f>+SB!E40</f>
        <v>0</v>
      </c>
      <c r="O1431">
        <f t="shared" si="97"/>
        <v>0</v>
      </c>
      <c r="P1431" s="94">
        <f t="shared" si="96"/>
        <v>0</v>
      </c>
      <c r="R1431">
        <f t="shared" si="98"/>
        <v>0</v>
      </c>
    </row>
    <row r="1432" spans="1:18" x14ac:dyDescent="0.4">
      <c r="A1432" t="s">
        <v>4758</v>
      </c>
      <c r="B1432">
        <f t="shared" si="95"/>
        <v>1</v>
      </c>
      <c r="C1432" t="s">
        <v>1961</v>
      </c>
      <c r="D1432" t="s">
        <v>1956</v>
      </c>
      <c r="G1432" t="s">
        <v>6423</v>
      </c>
      <c r="I1432" s="94">
        <v>70000</v>
      </c>
      <c r="K1432" s="94">
        <v>70000</v>
      </c>
      <c r="L1432" t="s">
        <v>1913</v>
      </c>
      <c r="M1432" s="92">
        <f>+SB!E41</f>
        <v>0</v>
      </c>
      <c r="O1432">
        <f t="shared" si="97"/>
        <v>0</v>
      </c>
      <c r="P1432" s="94">
        <f t="shared" si="96"/>
        <v>0</v>
      </c>
      <c r="R1432">
        <f t="shared" si="98"/>
        <v>0</v>
      </c>
    </row>
    <row r="1433" spans="1:18" x14ac:dyDescent="0.4">
      <c r="A1433" t="s">
        <v>4758</v>
      </c>
      <c r="B1433">
        <f t="shared" si="95"/>
        <v>1</v>
      </c>
      <c r="C1433" t="s">
        <v>1962</v>
      </c>
      <c r="D1433" t="s">
        <v>1956</v>
      </c>
      <c r="G1433" t="s">
        <v>6424</v>
      </c>
      <c r="I1433" s="94">
        <v>70000</v>
      </c>
      <c r="K1433" s="94">
        <v>70000</v>
      </c>
      <c r="L1433" t="s">
        <v>79</v>
      </c>
      <c r="M1433" s="92">
        <f>+SB!E42</f>
        <v>0</v>
      </c>
      <c r="O1433">
        <f t="shared" si="97"/>
        <v>0</v>
      </c>
      <c r="P1433" s="94">
        <f t="shared" si="96"/>
        <v>0</v>
      </c>
      <c r="R1433">
        <f t="shared" si="98"/>
        <v>0</v>
      </c>
    </row>
    <row r="1434" spans="1:18" x14ac:dyDescent="0.4">
      <c r="A1434" t="s">
        <v>4758</v>
      </c>
      <c r="B1434">
        <f t="shared" si="95"/>
        <v>1</v>
      </c>
      <c r="C1434" t="s">
        <v>1966</v>
      </c>
      <c r="D1434" t="s">
        <v>1967</v>
      </c>
      <c r="G1434" t="s">
        <v>6425</v>
      </c>
      <c r="I1434" s="94">
        <v>70000</v>
      </c>
      <c r="K1434" s="94">
        <v>70000</v>
      </c>
      <c r="L1434" t="s">
        <v>50</v>
      </c>
      <c r="M1434" s="92">
        <f>+SB!E43</f>
        <v>0</v>
      </c>
      <c r="O1434">
        <f t="shared" si="97"/>
        <v>0</v>
      </c>
      <c r="P1434" s="94">
        <f t="shared" si="96"/>
        <v>0</v>
      </c>
      <c r="R1434">
        <f t="shared" si="98"/>
        <v>0</v>
      </c>
    </row>
    <row r="1435" spans="1:18" x14ac:dyDescent="0.4">
      <c r="A1435" t="s">
        <v>4758</v>
      </c>
      <c r="B1435">
        <f t="shared" si="95"/>
        <v>1</v>
      </c>
      <c r="C1435" t="s">
        <v>1968</v>
      </c>
      <c r="D1435" t="s">
        <v>1967</v>
      </c>
      <c r="G1435" t="s">
        <v>6426</v>
      </c>
      <c r="I1435" s="94">
        <v>70000</v>
      </c>
      <c r="K1435" s="94">
        <v>70000</v>
      </c>
      <c r="L1435" t="s">
        <v>100</v>
      </c>
      <c r="M1435" s="92">
        <f>+SB!E44</f>
        <v>0</v>
      </c>
      <c r="O1435">
        <f t="shared" si="97"/>
        <v>0</v>
      </c>
      <c r="P1435" s="94">
        <f t="shared" si="96"/>
        <v>0</v>
      </c>
      <c r="R1435">
        <f t="shared" si="98"/>
        <v>0</v>
      </c>
    </row>
    <row r="1436" spans="1:18" x14ac:dyDescent="0.4">
      <c r="A1436" t="s">
        <v>4758</v>
      </c>
      <c r="B1436">
        <f t="shared" si="95"/>
        <v>1</v>
      </c>
      <c r="C1436" t="s">
        <v>1969</v>
      </c>
      <c r="D1436" t="s">
        <v>1967</v>
      </c>
      <c r="G1436" t="s">
        <v>6427</v>
      </c>
      <c r="I1436" s="94">
        <v>70000</v>
      </c>
      <c r="K1436" s="94">
        <v>70000</v>
      </c>
      <c r="L1436" t="s">
        <v>81</v>
      </c>
      <c r="M1436" s="92">
        <f>+SB!E45</f>
        <v>0</v>
      </c>
      <c r="O1436">
        <f t="shared" si="97"/>
        <v>0</v>
      </c>
      <c r="P1436" s="94">
        <f t="shared" si="96"/>
        <v>0</v>
      </c>
      <c r="R1436">
        <f t="shared" si="98"/>
        <v>0</v>
      </c>
    </row>
    <row r="1437" spans="1:18" x14ac:dyDescent="0.4">
      <c r="A1437" t="s">
        <v>4758</v>
      </c>
      <c r="B1437">
        <f t="shared" si="95"/>
        <v>1</v>
      </c>
      <c r="C1437" t="s">
        <v>1970</v>
      </c>
      <c r="D1437" t="s">
        <v>1971</v>
      </c>
      <c r="G1437" t="s">
        <v>6428</v>
      </c>
      <c r="I1437" s="94">
        <v>53000</v>
      </c>
      <c r="K1437" s="94">
        <v>53000</v>
      </c>
      <c r="L1437" t="s">
        <v>210</v>
      </c>
      <c r="M1437" s="92">
        <f>+SB!E46</f>
        <v>0</v>
      </c>
      <c r="O1437">
        <f t="shared" si="97"/>
        <v>0</v>
      </c>
      <c r="P1437" s="94">
        <f t="shared" si="96"/>
        <v>0</v>
      </c>
      <c r="R1437">
        <f t="shared" si="98"/>
        <v>0</v>
      </c>
    </row>
    <row r="1438" spans="1:18" x14ac:dyDescent="0.4">
      <c r="A1438" t="s">
        <v>4758</v>
      </c>
      <c r="B1438">
        <f t="shared" si="95"/>
        <v>1</v>
      </c>
      <c r="C1438" t="s">
        <v>1972</v>
      </c>
      <c r="D1438" t="s">
        <v>1971</v>
      </c>
      <c r="G1438" t="s">
        <v>6429</v>
      </c>
      <c r="I1438" s="94">
        <v>53000</v>
      </c>
      <c r="K1438" s="94">
        <v>53000</v>
      </c>
      <c r="L1438" t="s">
        <v>40</v>
      </c>
      <c r="M1438" s="92">
        <f>+SB!E47</f>
        <v>0</v>
      </c>
      <c r="O1438">
        <f t="shared" si="97"/>
        <v>0</v>
      </c>
      <c r="P1438" s="94">
        <f t="shared" si="96"/>
        <v>0</v>
      </c>
      <c r="R1438">
        <f t="shared" si="98"/>
        <v>0</v>
      </c>
    </row>
    <row r="1439" spans="1:18" x14ac:dyDescent="0.4">
      <c r="A1439" t="s">
        <v>4758</v>
      </c>
      <c r="B1439">
        <f t="shared" si="95"/>
        <v>1</v>
      </c>
      <c r="C1439" t="s">
        <v>1973</v>
      </c>
      <c r="D1439" t="s">
        <v>1971</v>
      </c>
      <c r="G1439" t="s">
        <v>6430</v>
      </c>
      <c r="I1439" s="94">
        <v>53000</v>
      </c>
      <c r="K1439" s="94">
        <v>53000</v>
      </c>
      <c r="L1439" t="s">
        <v>121</v>
      </c>
      <c r="M1439" s="92">
        <f>+SB!E48</f>
        <v>0</v>
      </c>
      <c r="O1439">
        <f t="shared" si="97"/>
        <v>0</v>
      </c>
      <c r="P1439" s="94">
        <f t="shared" si="96"/>
        <v>0</v>
      </c>
      <c r="R1439">
        <f t="shared" si="98"/>
        <v>0</v>
      </c>
    </row>
    <row r="1440" spans="1:18" x14ac:dyDescent="0.4">
      <c r="A1440" t="s">
        <v>4758</v>
      </c>
      <c r="B1440">
        <f t="shared" si="95"/>
        <v>1</v>
      </c>
      <c r="C1440" t="s">
        <v>1974</v>
      </c>
      <c r="D1440" t="s">
        <v>1971</v>
      </c>
      <c r="G1440" t="s">
        <v>6431</v>
      </c>
      <c r="I1440" s="94">
        <v>53000</v>
      </c>
      <c r="K1440" s="94">
        <v>53000</v>
      </c>
      <c r="L1440" t="s">
        <v>1913</v>
      </c>
      <c r="M1440" s="92">
        <f>+SB!E49</f>
        <v>0</v>
      </c>
      <c r="O1440">
        <f t="shared" si="97"/>
        <v>0</v>
      </c>
      <c r="P1440" s="94">
        <f t="shared" si="96"/>
        <v>0</v>
      </c>
      <c r="R1440">
        <f t="shared" si="98"/>
        <v>0</v>
      </c>
    </row>
    <row r="1441" spans="1:18" x14ac:dyDescent="0.4">
      <c r="A1441" t="s">
        <v>4758</v>
      </c>
      <c r="B1441">
        <f t="shared" si="95"/>
        <v>1</v>
      </c>
      <c r="C1441" t="s">
        <v>1975</v>
      </c>
      <c r="D1441" t="s">
        <v>1971</v>
      </c>
      <c r="G1441" t="s">
        <v>6432</v>
      </c>
      <c r="I1441" s="94">
        <v>53000</v>
      </c>
      <c r="K1441" s="94">
        <v>53000</v>
      </c>
      <c r="L1441" t="s">
        <v>52</v>
      </c>
      <c r="M1441" s="92">
        <f>+SB!E50</f>
        <v>0</v>
      </c>
      <c r="O1441">
        <f t="shared" si="97"/>
        <v>0</v>
      </c>
      <c r="P1441" s="94">
        <f t="shared" si="96"/>
        <v>0</v>
      </c>
      <c r="R1441">
        <f t="shared" si="98"/>
        <v>0</v>
      </c>
    </row>
    <row r="1442" spans="1:18" x14ac:dyDescent="0.4">
      <c r="A1442" t="s">
        <v>4758</v>
      </c>
      <c r="B1442">
        <f t="shared" si="95"/>
        <v>1</v>
      </c>
      <c r="C1442" t="s">
        <v>1976</v>
      </c>
      <c r="D1442" t="s">
        <v>1977</v>
      </c>
      <c r="G1442" t="s">
        <v>6433</v>
      </c>
      <c r="I1442" s="94">
        <v>53000</v>
      </c>
      <c r="K1442" s="94">
        <v>53000</v>
      </c>
      <c r="L1442" t="s">
        <v>60</v>
      </c>
      <c r="M1442" s="92">
        <f>+SB!E51</f>
        <v>0</v>
      </c>
      <c r="O1442">
        <f t="shared" si="97"/>
        <v>0</v>
      </c>
      <c r="P1442" s="94">
        <f t="shared" si="96"/>
        <v>0</v>
      </c>
      <c r="R1442">
        <f t="shared" si="98"/>
        <v>0</v>
      </c>
    </row>
    <row r="1443" spans="1:18" x14ac:dyDescent="0.4">
      <c r="A1443" t="s">
        <v>4758</v>
      </c>
      <c r="B1443">
        <f t="shared" si="95"/>
        <v>1</v>
      </c>
      <c r="C1443" t="s">
        <v>1978</v>
      </c>
      <c r="D1443" t="s">
        <v>1977</v>
      </c>
      <c r="G1443" t="s">
        <v>6434</v>
      </c>
      <c r="I1443" s="94">
        <v>53000</v>
      </c>
      <c r="K1443" s="94">
        <v>53000</v>
      </c>
      <c r="L1443" t="s">
        <v>154</v>
      </c>
      <c r="M1443" s="92">
        <f>+SB!E52</f>
        <v>0</v>
      </c>
      <c r="O1443">
        <f t="shared" si="97"/>
        <v>0</v>
      </c>
      <c r="P1443" s="94">
        <f t="shared" si="96"/>
        <v>0</v>
      </c>
      <c r="R1443">
        <f t="shared" si="98"/>
        <v>0</v>
      </c>
    </row>
    <row r="1444" spans="1:18" x14ac:dyDescent="0.4">
      <c r="A1444" t="s">
        <v>4758</v>
      </c>
      <c r="B1444">
        <f t="shared" si="95"/>
        <v>1</v>
      </c>
      <c r="C1444" t="s">
        <v>1979</v>
      </c>
      <c r="D1444" t="s">
        <v>1977</v>
      </c>
      <c r="G1444" t="s">
        <v>6435</v>
      </c>
      <c r="I1444" s="94">
        <v>53000</v>
      </c>
      <c r="K1444" s="94">
        <v>53000</v>
      </c>
      <c r="L1444" t="s">
        <v>2</v>
      </c>
      <c r="M1444" s="92">
        <f>+SB!E53</f>
        <v>0</v>
      </c>
      <c r="O1444">
        <f t="shared" si="97"/>
        <v>0</v>
      </c>
      <c r="P1444" s="94">
        <f t="shared" si="96"/>
        <v>0</v>
      </c>
      <c r="R1444">
        <f t="shared" si="98"/>
        <v>0</v>
      </c>
    </row>
    <row r="1445" spans="1:18" x14ac:dyDescent="0.4">
      <c r="A1445" t="s">
        <v>4758</v>
      </c>
      <c r="B1445">
        <f t="shared" si="95"/>
        <v>1</v>
      </c>
      <c r="C1445" t="s">
        <v>1980</v>
      </c>
      <c r="D1445" t="s">
        <v>1981</v>
      </c>
      <c r="G1445" t="s">
        <v>6436</v>
      </c>
      <c r="I1445" s="94">
        <v>90000</v>
      </c>
      <c r="K1445" s="94">
        <v>90000</v>
      </c>
      <c r="L1445" t="s">
        <v>1334</v>
      </c>
      <c r="M1445" s="92">
        <f>+SB!E54</f>
        <v>0</v>
      </c>
      <c r="O1445">
        <f t="shared" si="97"/>
        <v>0</v>
      </c>
      <c r="P1445" s="94">
        <f t="shared" si="96"/>
        <v>0</v>
      </c>
      <c r="R1445">
        <f t="shared" si="98"/>
        <v>0</v>
      </c>
    </row>
    <row r="1446" spans="1:18" x14ac:dyDescent="0.4">
      <c r="A1446" t="s">
        <v>4758</v>
      </c>
      <c r="B1446">
        <f t="shared" si="95"/>
        <v>1</v>
      </c>
      <c r="C1446" t="s">
        <v>1982</v>
      </c>
      <c r="D1446" t="s">
        <v>1981</v>
      </c>
      <c r="G1446" t="s">
        <v>6437</v>
      </c>
      <c r="I1446" s="94">
        <v>90000</v>
      </c>
      <c r="K1446" s="94">
        <v>90000</v>
      </c>
      <c r="L1446" t="s">
        <v>40</v>
      </c>
      <c r="M1446" s="92">
        <f>+SB!E55</f>
        <v>0</v>
      </c>
      <c r="O1446">
        <f t="shared" si="97"/>
        <v>0</v>
      </c>
      <c r="P1446" s="94">
        <f t="shared" si="96"/>
        <v>0</v>
      </c>
      <c r="R1446">
        <f t="shared" si="98"/>
        <v>0</v>
      </c>
    </row>
    <row r="1447" spans="1:18" x14ac:dyDescent="0.4">
      <c r="A1447" t="s">
        <v>4758</v>
      </c>
      <c r="B1447">
        <f t="shared" si="95"/>
        <v>1</v>
      </c>
      <c r="C1447" t="s">
        <v>1983</v>
      </c>
      <c r="D1447" t="s">
        <v>1981</v>
      </c>
      <c r="G1447" t="s">
        <v>6438</v>
      </c>
      <c r="I1447" s="94">
        <v>90000</v>
      </c>
      <c r="K1447" s="94">
        <v>90000</v>
      </c>
      <c r="L1447" t="s">
        <v>1486</v>
      </c>
      <c r="M1447" s="92">
        <f>+SB!E56</f>
        <v>0</v>
      </c>
      <c r="O1447">
        <f t="shared" si="97"/>
        <v>0</v>
      </c>
      <c r="P1447" s="94">
        <f t="shared" si="96"/>
        <v>0</v>
      </c>
      <c r="R1447">
        <f t="shared" si="98"/>
        <v>0</v>
      </c>
    </row>
    <row r="1448" spans="1:18" x14ac:dyDescent="0.4">
      <c r="A1448" t="s">
        <v>4758</v>
      </c>
      <c r="B1448">
        <f t="shared" si="95"/>
        <v>1</v>
      </c>
      <c r="C1448" t="s">
        <v>1984</v>
      </c>
      <c r="D1448" t="s">
        <v>1981</v>
      </c>
      <c r="G1448" t="s">
        <v>6439</v>
      </c>
      <c r="I1448" s="94">
        <v>90000</v>
      </c>
      <c r="K1448" s="94">
        <v>90000</v>
      </c>
      <c r="L1448" t="s">
        <v>97</v>
      </c>
      <c r="M1448" s="92">
        <f>+SB!E57</f>
        <v>0</v>
      </c>
      <c r="O1448">
        <f t="shared" si="97"/>
        <v>0</v>
      </c>
      <c r="P1448" s="94">
        <f t="shared" si="96"/>
        <v>0</v>
      </c>
      <c r="R1448">
        <f t="shared" si="98"/>
        <v>0</v>
      </c>
    </row>
    <row r="1449" spans="1:18" x14ac:dyDescent="0.4">
      <c r="A1449" t="s">
        <v>4758</v>
      </c>
      <c r="B1449">
        <f t="shared" si="95"/>
        <v>1</v>
      </c>
      <c r="C1449" t="s">
        <v>1985</v>
      </c>
      <c r="D1449" t="s">
        <v>1986</v>
      </c>
      <c r="G1449" t="s">
        <v>6440</v>
      </c>
      <c r="I1449" s="94">
        <v>68000</v>
      </c>
      <c r="K1449" s="94">
        <v>68000</v>
      </c>
      <c r="L1449" t="s">
        <v>57</v>
      </c>
      <c r="M1449" s="92">
        <f>+SB!E58</f>
        <v>0</v>
      </c>
      <c r="O1449">
        <f t="shared" si="97"/>
        <v>0</v>
      </c>
      <c r="P1449" s="94">
        <f t="shared" si="96"/>
        <v>0</v>
      </c>
      <c r="R1449">
        <f t="shared" si="98"/>
        <v>0</v>
      </c>
    </row>
    <row r="1450" spans="1:18" x14ac:dyDescent="0.4">
      <c r="A1450" t="s">
        <v>4758</v>
      </c>
      <c r="B1450">
        <f t="shared" si="95"/>
        <v>1</v>
      </c>
      <c r="C1450" t="s">
        <v>1987</v>
      </c>
      <c r="D1450" t="s">
        <v>1986</v>
      </c>
      <c r="G1450" t="s">
        <v>6441</v>
      </c>
      <c r="I1450" s="94">
        <v>68000</v>
      </c>
      <c r="K1450" s="94">
        <v>68000</v>
      </c>
      <c r="L1450" t="s">
        <v>119</v>
      </c>
      <c r="M1450" s="92">
        <f>+SB!E59</f>
        <v>0</v>
      </c>
      <c r="O1450">
        <f t="shared" si="97"/>
        <v>0</v>
      </c>
      <c r="P1450" s="94">
        <f t="shared" si="96"/>
        <v>0</v>
      </c>
      <c r="R1450">
        <f t="shared" si="98"/>
        <v>0</v>
      </c>
    </row>
    <row r="1451" spans="1:18" x14ac:dyDescent="0.4">
      <c r="A1451" t="s">
        <v>4758</v>
      </c>
      <c r="B1451">
        <f t="shared" si="95"/>
        <v>1</v>
      </c>
      <c r="C1451" t="s">
        <v>1988</v>
      </c>
      <c r="D1451" t="s">
        <v>1986</v>
      </c>
      <c r="G1451" t="s">
        <v>6442</v>
      </c>
      <c r="I1451" s="94">
        <v>68000</v>
      </c>
      <c r="K1451" s="94">
        <v>68000</v>
      </c>
      <c r="L1451" t="s">
        <v>40</v>
      </c>
      <c r="M1451" s="92">
        <f>+SB!E60</f>
        <v>0</v>
      </c>
      <c r="O1451">
        <f t="shared" si="97"/>
        <v>0</v>
      </c>
      <c r="P1451" s="94">
        <f t="shared" si="96"/>
        <v>0</v>
      </c>
      <c r="R1451">
        <f t="shared" si="98"/>
        <v>0</v>
      </c>
    </row>
    <row r="1452" spans="1:18" x14ac:dyDescent="0.4">
      <c r="A1452" t="s">
        <v>4758</v>
      </c>
      <c r="B1452">
        <f t="shared" si="95"/>
        <v>1</v>
      </c>
      <c r="C1452" t="s">
        <v>1989</v>
      </c>
      <c r="D1452" t="s">
        <v>1986</v>
      </c>
      <c r="G1452" t="s">
        <v>6443</v>
      </c>
      <c r="I1452" s="94">
        <v>68000</v>
      </c>
      <c r="K1452" s="94">
        <v>68000</v>
      </c>
      <c r="L1452" t="s">
        <v>152</v>
      </c>
      <c r="M1452" s="92">
        <f>+SB!E61</f>
        <v>0</v>
      </c>
      <c r="O1452">
        <f t="shared" si="97"/>
        <v>0</v>
      </c>
      <c r="P1452" s="94">
        <f t="shared" si="96"/>
        <v>0</v>
      </c>
      <c r="R1452">
        <f t="shared" si="98"/>
        <v>0</v>
      </c>
    </row>
    <row r="1453" spans="1:18" x14ac:dyDescent="0.4">
      <c r="A1453" t="s">
        <v>4758</v>
      </c>
      <c r="B1453">
        <f t="shared" si="95"/>
        <v>1</v>
      </c>
      <c r="C1453" t="s">
        <v>1990</v>
      </c>
      <c r="D1453" t="s">
        <v>1991</v>
      </c>
      <c r="G1453" t="s">
        <v>6444</v>
      </c>
      <c r="I1453" s="94">
        <v>53000</v>
      </c>
      <c r="K1453" s="94">
        <v>53000</v>
      </c>
      <c r="L1453" t="s">
        <v>1992</v>
      </c>
      <c r="M1453" s="92">
        <f>+SB!E62</f>
        <v>0</v>
      </c>
      <c r="O1453">
        <f t="shared" si="97"/>
        <v>0</v>
      </c>
      <c r="P1453" s="94">
        <f t="shared" si="96"/>
        <v>0</v>
      </c>
      <c r="R1453">
        <f t="shared" si="98"/>
        <v>0</v>
      </c>
    </row>
    <row r="1454" spans="1:18" x14ac:dyDescent="0.4">
      <c r="A1454" t="s">
        <v>4758</v>
      </c>
      <c r="B1454">
        <f t="shared" si="95"/>
        <v>1</v>
      </c>
      <c r="C1454" t="s">
        <v>1993</v>
      </c>
      <c r="D1454" t="s">
        <v>1991</v>
      </c>
      <c r="G1454" t="s">
        <v>6445</v>
      </c>
      <c r="I1454" s="94">
        <v>53000</v>
      </c>
      <c r="K1454" s="94">
        <v>53000</v>
      </c>
      <c r="L1454" t="s">
        <v>1334</v>
      </c>
      <c r="M1454" s="92">
        <f>+SB!E63</f>
        <v>0</v>
      </c>
      <c r="O1454">
        <f t="shared" si="97"/>
        <v>0</v>
      </c>
      <c r="P1454" s="94">
        <f t="shared" si="96"/>
        <v>0</v>
      </c>
      <c r="R1454">
        <f t="shared" si="98"/>
        <v>0</v>
      </c>
    </row>
    <row r="1455" spans="1:18" x14ac:dyDescent="0.4">
      <c r="A1455" t="s">
        <v>4758</v>
      </c>
      <c r="B1455">
        <f t="shared" si="95"/>
        <v>1</v>
      </c>
      <c r="C1455" t="s">
        <v>1994</v>
      </c>
      <c r="D1455" t="s">
        <v>1991</v>
      </c>
      <c r="G1455" t="s">
        <v>6446</v>
      </c>
      <c r="I1455" s="94">
        <v>53000</v>
      </c>
      <c r="K1455" s="94">
        <v>53000</v>
      </c>
      <c r="L1455" t="s">
        <v>40</v>
      </c>
      <c r="M1455" s="92">
        <f>+SB!E64</f>
        <v>0</v>
      </c>
      <c r="O1455">
        <f t="shared" si="97"/>
        <v>0</v>
      </c>
      <c r="P1455" s="94">
        <f t="shared" si="96"/>
        <v>0</v>
      </c>
      <c r="R1455">
        <f t="shared" si="98"/>
        <v>0</v>
      </c>
    </row>
    <row r="1456" spans="1:18" x14ac:dyDescent="0.4">
      <c r="A1456" t="s">
        <v>4758</v>
      </c>
      <c r="B1456">
        <f t="shared" si="95"/>
        <v>1</v>
      </c>
      <c r="C1456" t="s">
        <v>1995</v>
      </c>
      <c r="D1456" t="s">
        <v>1991</v>
      </c>
      <c r="G1456" t="s">
        <v>6447</v>
      </c>
      <c r="I1456" s="94">
        <v>53000</v>
      </c>
      <c r="K1456" s="94">
        <v>53000</v>
      </c>
      <c r="L1456" t="s">
        <v>1486</v>
      </c>
      <c r="M1456" s="92">
        <f>+SB!E65</f>
        <v>0</v>
      </c>
      <c r="O1456">
        <f t="shared" si="97"/>
        <v>0</v>
      </c>
      <c r="P1456" s="94">
        <f t="shared" si="96"/>
        <v>0</v>
      </c>
      <c r="R1456">
        <f t="shared" si="98"/>
        <v>0</v>
      </c>
    </row>
    <row r="1457" spans="1:18" x14ac:dyDescent="0.4">
      <c r="A1457" t="s">
        <v>4758</v>
      </c>
      <c r="B1457">
        <f t="shared" si="95"/>
        <v>1</v>
      </c>
      <c r="C1457" t="s">
        <v>1996</v>
      </c>
      <c r="D1457" t="s">
        <v>1997</v>
      </c>
      <c r="G1457" t="s">
        <v>6448</v>
      </c>
      <c r="I1457" s="94">
        <v>105000</v>
      </c>
      <c r="K1457" s="94">
        <v>105000</v>
      </c>
      <c r="L1457" t="s">
        <v>152</v>
      </c>
      <c r="M1457" s="92">
        <f>+SB!E66</f>
        <v>0</v>
      </c>
      <c r="O1457">
        <f t="shared" si="97"/>
        <v>0</v>
      </c>
      <c r="P1457" s="94">
        <f t="shared" si="96"/>
        <v>0</v>
      </c>
      <c r="R1457">
        <f t="shared" si="98"/>
        <v>0</v>
      </c>
    </row>
    <row r="1458" spans="1:18" x14ac:dyDescent="0.4">
      <c r="A1458" t="s">
        <v>4758</v>
      </c>
      <c r="B1458">
        <f t="shared" si="95"/>
        <v>1</v>
      </c>
      <c r="C1458" t="s">
        <v>1998</v>
      </c>
      <c r="D1458" t="s">
        <v>1997</v>
      </c>
      <c r="G1458" t="s">
        <v>6449</v>
      </c>
      <c r="I1458" s="94">
        <v>105000</v>
      </c>
      <c r="K1458" s="94">
        <v>105000</v>
      </c>
      <c r="L1458" t="s">
        <v>60</v>
      </c>
      <c r="M1458" s="92">
        <f>+SB!E67</f>
        <v>0</v>
      </c>
      <c r="O1458">
        <f t="shared" si="97"/>
        <v>0</v>
      </c>
      <c r="P1458" s="94">
        <f t="shared" si="96"/>
        <v>0</v>
      </c>
      <c r="R1458">
        <f t="shared" si="98"/>
        <v>0</v>
      </c>
    </row>
    <row r="1459" spans="1:18" x14ac:dyDescent="0.4">
      <c r="A1459" t="s">
        <v>4758</v>
      </c>
      <c r="B1459">
        <f t="shared" si="95"/>
        <v>1</v>
      </c>
      <c r="C1459" t="s">
        <v>1999</v>
      </c>
      <c r="D1459" t="s">
        <v>1997</v>
      </c>
      <c r="G1459" t="s">
        <v>6450</v>
      </c>
      <c r="I1459" s="94">
        <v>105000</v>
      </c>
      <c r="K1459" s="94">
        <v>105000</v>
      </c>
      <c r="L1459" t="s">
        <v>50</v>
      </c>
      <c r="M1459" s="92">
        <f>+SB!E68</f>
        <v>0</v>
      </c>
      <c r="O1459">
        <f t="shared" si="97"/>
        <v>0</v>
      </c>
      <c r="P1459" s="94">
        <f t="shared" si="96"/>
        <v>0</v>
      </c>
      <c r="R1459">
        <f t="shared" si="98"/>
        <v>0</v>
      </c>
    </row>
    <row r="1460" spans="1:18" x14ac:dyDescent="0.4">
      <c r="A1460" t="s">
        <v>4758</v>
      </c>
      <c r="B1460">
        <f t="shared" si="95"/>
        <v>1</v>
      </c>
      <c r="C1460" t="s">
        <v>2000</v>
      </c>
      <c r="D1460" t="s">
        <v>1997</v>
      </c>
      <c r="G1460" t="s">
        <v>6451</v>
      </c>
      <c r="I1460" s="94">
        <v>105000</v>
      </c>
      <c r="K1460" s="94">
        <v>105000</v>
      </c>
      <c r="L1460" t="s">
        <v>79</v>
      </c>
      <c r="M1460" s="92">
        <f>+SB!E69</f>
        <v>0</v>
      </c>
      <c r="O1460">
        <f t="shared" si="97"/>
        <v>0</v>
      </c>
      <c r="P1460" s="94">
        <f t="shared" si="96"/>
        <v>0</v>
      </c>
      <c r="R1460">
        <f t="shared" si="98"/>
        <v>0</v>
      </c>
    </row>
    <row r="1461" spans="1:18" x14ac:dyDescent="0.4">
      <c r="A1461" t="s">
        <v>4758</v>
      </c>
      <c r="B1461">
        <f t="shared" si="95"/>
        <v>1</v>
      </c>
      <c r="C1461" t="s">
        <v>2001</v>
      </c>
      <c r="D1461" t="s">
        <v>2002</v>
      </c>
      <c r="G1461" t="s">
        <v>6452</v>
      </c>
      <c r="I1461" s="94">
        <v>105000</v>
      </c>
      <c r="K1461" s="94">
        <v>105000</v>
      </c>
      <c r="L1461" t="s">
        <v>50</v>
      </c>
      <c r="M1461" s="92">
        <f>+SB!E70</f>
        <v>0</v>
      </c>
      <c r="O1461">
        <f t="shared" si="97"/>
        <v>0</v>
      </c>
      <c r="P1461" s="94">
        <f t="shared" si="96"/>
        <v>0</v>
      </c>
      <c r="R1461">
        <f t="shared" si="98"/>
        <v>0</v>
      </c>
    </row>
    <row r="1462" spans="1:18" x14ac:dyDescent="0.4">
      <c r="A1462" t="s">
        <v>4758</v>
      </c>
      <c r="B1462">
        <f t="shared" si="95"/>
        <v>1</v>
      </c>
      <c r="C1462" t="s">
        <v>2003</v>
      </c>
      <c r="D1462" t="s">
        <v>2002</v>
      </c>
      <c r="G1462" t="s">
        <v>6453</v>
      </c>
      <c r="I1462" s="94">
        <v>105000</v>
      </c>
      <c r="K1462" s="94">
        <v>105000</v>
      </c>
      <c r="L1462" t="s">
        <v>282</v>
      </c>
      <c r="M1462" s="92">
        <f>+SB!E71</f>
        <v>0</v>
      </c>
      <c r="O1462">
        <f t="shared" si="97"/>
        <v>0</v>
      </c>
      <c r="P1462" s="94">
        <f t="shared" si="96"/>
        <v>0</v>
      </c>
      <c r="R1462">
        <f t="shared" si="98"/>
        <v>0</v>
      </c>
    </row>
    <row r="1463" spans="1:18" x14ac:dyDescent="0.4">
      <c r="A1463" t="s">
        <v>4758</v>
      </c>
      <c r="B1463">
        <f t="shared" si="95"/>
        <v>1</v>
      </c>
      <c r="C1463" t="s">
        <v>2004</v>
      </c>
      <c r="D1463" t="s">
        <v>2005</v>
      </c>
      <c r="G1463" t="s">
        <v>6454</v>
      </c>
      <c r="I1463" s="94">
        <v>100000</v>
      </c>
      <c r="K1463" s="94">
        <v>100000</v>
      </c>
      <c r="L1463" t="s">
        <v>10</v>
      </c>
      <c r="M1463" s="92">
        <f>+SB!E72</f>
        <v>0</v>
      </c>
      <c r="O1463">
        <f t="shared" si="97"/>
        <v>0</v>
      </c>
      <c r="P1463" s="94">
        <f t="shared" si="96"/>
        <v>0</v>
      </c>
      <c r="R1463">
        <f t="shared" si="98"/>
        <v>0</v>
      </c>
    </row>
    <row r="1464" spans="1:18" x14ac:dyDescent="0.4">
      <c r="A1464" t="s">
        <v>4758</v>
      </c>
      <c r="B1464">
        <f t="shared" si="95"/>
        <v>1</v>
      </c>
      <c r="C1464" t="s">
        <v>2006</v>
      </c>
      <c r="D1464" t="s">
        <v>2005</v>
      </c>
      <c r="G1464" t="s">
        <v>6455</v>
      </c>
      <c r="I1464" s="94">
        <v>100000</v>
      </c>
      <c r="K1464" s="94">
        <v>100000</v>
      </c>
      <c r="L1464" t="s">
        <v>1486</v>
      </c>
      <c r="M1464" s="92">
        <f>+SB!E73</f>
        <v>0</v>
      </c>
      <c r="O1464">
        <f t="shared" si="97"/>
        <v>0</v>
      </c>
      <c r="P1464" s="94">
        <f t="shared" si="96"/>
        <v>0</v>
      </c>
      <c r="R1464">
        <f t="shared" si="98"/>
        <v>0</v>
      </c>
    </row>
    <row r="1465" spans="1:18" x14ac:dyDescent="0.4">
      <c r="A1465" t="s">
        <v>4758</v>
      </c>
      <c r="B1465">
        <f t="shared" si="95"/>
        <v>1</v>
      </c>
      <c r="C1465" t="s">
        <v>2007</v>
      </c>
      <c r="D1465" t="s">
        <v>2005</v>
      </c>
      <c r="G1465" t="s">
        <v>6456</v>
      </c>
      <c r="I1465" s="94">
        <v>100000</v>
      </c>
      <c r="K1465" s="94">
        <v>100000</v>
      </c>
      <c r="L1465" t="s">
        <v>60</v>
      </c>
      <c r="M1465" s="92">
        <f>+SB!E74</f>
        <v>0</v>
      </c>
      <c r="O1465">
        <f t="shared" si="97"/>
        <v>0</v>
      </c>
      <c r="P1465" s="94">
        <f t="shared" si="96"/>
        <v>0</v>
      </c>
      <c r="R1465">
        <f t="shared" si="98"/>
        <v>0</v>
      </c>
    </row>
    <row r="1466" spans="1:18" x14ac:dyDescent="0.4">
      <c r="A1466" t="s">
        <v>4758</v>
      </c>
      <c r="B1466">
        <f t="shared" si="95"/>
        <v>1</v>
      </c>
      <c r="C1466" t="s">
        <v>2008</v>
      </c>
      <c r="D1466" t="s">
        <v>2005</v>
      </c>
      <c r="G1466" t="s">
        <v>6457</v>
      </c>
      <c r="I1466" s="94">
        <v>100000</v>
      </c>
      <c r="K1466" s="94">
        <v>100000</v>
      </c>
      <c r="L1466" t="s">
        <v>6</v>
      </c>
      <c r="M1466" s="92">
        <f>+SB!E75</f>
        <v>0</v>
      </c>
      <c r="O1466">
        <f t="shared" si="97"/>
        <v>0</v>
      </c>
      <c r="P1466" s="94">
        <f t="shared" si="96"/>
        <v>0</v>
      </c>
      <c r="R1466">
        <f t="shared" si="98"/>
        <v>0</v>
      </c>
    </row>
    <row r="1467" spans="1:18" x14ac:dyDescent="0.4">
      <c r="A1467" t="s">
        <v>4758</v>
      </c>
      <c r="B1467">
        <f t="shared" si="95"/>
        <v>1</v>
      </c>
      <c r="C1467" t="s">
        <v>2009</v>
      </c>
      <c r="D1467" t="s">
        <v>2005</v>
      </c>
      <c r="G1467" t="s">
        <v>6458</v>
      </c>
      <c r="I1467" s="94">
        <v>100000</v>
      </c>
      <c r="K1467" s="94">
        <v>100000</v>
      </c>
      <c r="L1467" t="s">
        <v>1913</v>
      </c>
      <c r="M1467" s="92">
        <f>+SB!E76</f>
        <v>0</v>
      </c>
      <c r="O1467">
        <f t="shared" si="97"/>
        <v>0</v>
      </c>
      <c r="P1467" s="94">
        <f t="shared" si="96"/>
        <v>0</v>
      </c>
      <c r="R1467">
        <f t="shared" si="98"/>
        <v>0</v>
      </c>
    </row>
    <row r="1468" spans="1:18" x14ac:dyDescent="0.4">
      <c r="A1468" t="s">
        <v>4758</v>
      </c>
      <c r="B1468">
        <f t="shared" si="95"/>
        <v>1</v>
      </c>
      <c r="C1468" t="s">
        <v>2010</v>
      </c>
      <c r="D1468" t="s">
        <v>2011</v>
      </c>
      <c r="G1468" t="s">
        <v>6459</v>
      </c>
      <c r="I1468" s="94">
        <v>100000</v>
      </c>
      <c r="K1468" s="94">
        <v>100000</v>
      </c>
      <c r="L1468" t="s">
        <v>50</v>
      </c>
      <c r="M1468" s="92">
        <f>+SB!E77</f>
        <v>0</v>
      </c>
      <c r="O1468">
        <f t="shared" si="97"/>
        <v>0</v>
      </c>
      <c r="P1468" s="94">
        <f t="shared" si="96"/>
        <v>0</v>
      </c>
      <c r="R1468">
        <f t="shared" si="98"/>
        <v>0</v>
      </c>
    </row>
    <row r="1469" spans="1:18" x14ac:dyDescent="0.4">
      <c r="A1469" t="s">
        <v>4758</v>
      </c>
      <c r="B1469">
        <f t="shared" si="95"/>
        <v>1</v>
      </c>
      <c r="C1469" t="s">
        <v>2012</v>
      </c>
      <c r="D1469" t="s">
        <v>2011</v>
      </c>
      <c r="G1469" t="s">
        <v>6460</v>
      </c>
      <c r="I1469" s="94">
        <v>100000</v>
      </c>
      <c r="K1469" s="94">
        <v>100000</v>
      </c>
      <c r="L1469" t="s">
        <v>79</v>
      </c>
      <c r="M1469" s="92">
        <f>+SB!E78</f>
        <v>0</v>
      </c>
      <c r="O1469">
        <f t="shared" si="97"/>
        <v>0</v>
      </c>
      <c r="P1469" s="94">
        <f t="shared" si="96"/>
        <v>0</v>
      </c>
      <c r="R1469">
        <f t="shared" si="98"/>
        <v>0</v>
      </c>
    </row>
    <row r="1470" spans="1:18" x14ac:dyDescent="0.4">
      <c r="A1470" t="s">
        <v>4758</v>
      </c>
      <c r="B1470">
        <f t="shared" si="95"/>
        <v>1</v>
      </c>
      <c r="C1470" t="s">
        <v>2013</v>
      </c>
      <c r="D1470" t="s">
        <v>2014</v>
      </c>
      <c r="G1470" t="s">
        <v>6461</v>
      </c>
      <c r="I1470" s="94">
        <v>84000</v>
      </c>
      <c r="K1470" s="94">
        <v>84000</v>
      </c>
      <c r="L1470" t="s">
        <v>186</v>
      </c>
      <c r="M1470" s="92">
        <f>+SB!E79</f>
        <v>0</v>
      </c>
      <c r="O1470">
        <f t="shared" si="97"/>
        <v>0</v>
      </c>
      <c r="P1470" s="94">
        <f t="shared" si="96"/>
        <v>0</v>
      </c>
      <c r="R1470">
        <f t="shared" si="98"/>
        <v>0</v>
      </c>
    </row>
    <row r="1471" spans="1:18" x14ac:dyDescent="0.4">
      <c r="A1471" t="s">
        <v>4758</v>
      </c>
      <c r="B1471">
        <f t="shared" si="95"/>
        <v>1</v>
      </c>
      <c r="C1471" t="s">
        <v>2015</v>
      </c>
      <c r="D1471" t="s">
        <v>2014</v>
      </c>
      <c r="G1471" t="s">
        <v>6462</v>
      </c>
      <c r="I1471" s="94">
        <v>84000</v>
      </c>
      <c r="K1471" s="94">
        <v>84000</v>
      </c>
      <c r="L1471" t="s">
        <v>210</v>
      </c>
      <c r="M1471" s="92">
        <f>+SB!E80</f>
        <v>0</v>
      </c>
      <c r="O1471">
        <f t="shared" si="97"/>
        <v>0</v>
      </c>
      <c r="P1471" s="94">
        <f t="shared" si="96"/>
        <v>0</v>
      </c>
      <c r="R1471">
        <f t="shared" si="98"/>
        <v>0</v>
      </c>
    </row>
    <row r="1472" spans="1:18" x14ac:dyDescent="0.4">
      <c r="A1472" t="s">
        <v>4758</v>
      </c>
      <c r="B1472">
        <f t="shared" si="95"/>
        <v>1</v>
      </c>
      <c r="C1472" t="s">
        <v>2016</v>
      </c>
      <c r="D1472" t="s">
        <v>2014</v>
      </c>
      <c r="G1472" t="s">
        <v>6463</v>
      </c>
      <c r="I1472" s="94">
        <v>84000</v>
      </c>
      <c r="K1472" s="94">
        <v>84000</v>
      </c>
      <c r="L1472" t="s">
        <v>189</v>
      </c>
      <c r="M1472" s="92">
        <f>+SB!E81</f>
        <v>0</v>
      </c>
      <c r="O1472">
        <f t="shared" si="97"/>
        <v>0</v>
      </c>
      <c r="P1472" s="94">
        <f t="shared" si="96"/>
        <v>0</v>
      </c>
      <c r="R1472">
        <f t="shared" si="98"/>
        <v>0</v>
      </c>
    </row>
    <row r="1473" spans="1:18" x14ac:dyDescent="0.4">
      <c r="A1473" t="s">
        <v>4758</v>
      </c>
      <c r="B1473">
        <f t="shared" si="95"/>
        <v>1</v>
      </c>
      <c r="C1473" t="s">
        <v>2017</v>
      </c>
      <c r="D1473" t="s">
        <v>2014</v>
      </c>
      <c r="G1473" t="s">
        <v>6464</v>
      </c>
      <c r="I1473" s="94">
        <v>84000</v>
      </c>
      <c r="K1473" s="94">
        <v>84000</v>
      </c>
      <c r="L1473" t="s">
        <v>152</v>
      </c>
      <c r="M1473" s="92">
        <f>+SB!E82</f>
        <v>0</v>
      </c>
      <c r="O1473">
        <f t="shared" si="97"/>
        <v>0</v>
      </c>
      <c r="P1473" s="94">
        <f t="shared" si="96"/>
        <v>0</v>
      </c>
      <c r="R1473">
        <f t="shared" si="98"/>
        <v>0</v>
      </c>
    </row>
    <row r="1474" spans="1:18" x14ac:dyDescent="0.4">
      <c r="A1474" t="s">
        <v>4758</v>
      </c>
      <c r="B1474">
        <f t="shared" si="95"/>
        <v>1</v>
      </c>
      <c r="C1474" t="s">
        <v>2018</v>
      </c>
      <c r="D1474" t="s">
        <v>2019</v>
      </c>
      <c r="G1474" t="s">
        <v>6465</v>
      </c>
      <c r="I1474" s="94">
        <v>63000</v>
      </c>
      <c r="K1474" s="94">
        <v>63000</v>
      </c>
      <c r="L1474" t="s">
        <v>186</v>
      </c>
      <c r="M1474" s="92">
        <f>+SB!E83</f>
        <v>0</v>
      </c>
      <c r="O1474">
        <f t="shared" si="97"/>
        <v>0</v>
      </c>
      <c r="P1474" s="94">
        <f t="shared" si="96"/>
        <v>0</v>
      </c>
      <c r="R1474">
        <f t="shared" si="98"/>
        <v>0</v>
      </c>
    </row>
    <row r="1475" spans="1:18" x14ac:dyDescent="0.4">
      <c r="A1475" t="s">
        <v>4758</v>
      </c>
      <c r="B1475">
        <f t="shared" si="95"/>
        <v>1</v>
      </c>
      <c r="C1475" t="s">
        <v>2020</v>
      </c>
      <c r="D1475" t="s">
        <v>2019</v>
      </c>
      <c r="G1475" t="s">
        <v>6466</v>
      </c>
      <c r="I1475" s="94">
        <v>63000</v>
      </c>
      <c r="K1475" s="94">
        <v>63000</v>
      </c>
      <c r="L1475" t="s">
        <v>1334</v>
      </c>
      <c r="M1475" s="92">
        <f>+SB!E84</f>
        <v>0</v>
      </c>
      <c r="O1475">
        <f t="shared" si="97"/>
        <v>0</v>
      </c>
      <c r="P1475" s="94">
        <f t="shared" si="96"/>
        <v>0</v>
      </c>
      <c r="R1475">
        <f t="shared" si="98"/>
        <v>0</v>
      </c>
    </row>
    <row r="1476" spans="1:18" x14ac:dyDescent="0.4">
      <c r="A1476" t="s">
        <v>4758</v>
      </c>
      <c r="B1476">
        <f t="shared" ref="B1476:B1539" si="99">+COUNTIF(C:C,C1476)</f>
        <v>1</v>
      </c>
      <c r="C1476" t="s">
        <v>2021</v>
      </c>
      <c r="D1476" t="s">
        <v>2019</v>
      </c>
      <c r="G1476" t="s">
        <v>6467</v>
      </c>
      <c r="I1476" s="94">
        <v>63000</v>
      </c>
      <c r="K1476" s="94">
        <v>63000</v>
      </c>
      <c r="L1476" t="s">
        <v>10</v>
      </c>
      <c r="M1476" s="92">
        <f>+SB!E85</f>
        <v>0</v>
      </c>
      <c r="O1476">
        <f t="shared" si="97"/>
        <v>0</v>
      </c>
      <c r="P1476" s="94">
        <f t="shared" ref="P1476:P1539" si="100">+M1476*K1476</f>
        <v>0</v>
      </c>
      <c r="R1476">
        <f t="shared" si="98"/>
        <v>0</v>
      </c>
    </row>
    <row r="1477" spans="1:18" x14ac:dyDescent="0.4">
      <c r="A1477" t="s">
        <v>4758</v>
      </c>
      <c r="B1477">
        <f t="shared" si="99"/>
        <v>1</v>
      </c>
      <c r="C1477" t="s">
        <v>2022</v>
      </c>
      <c r="D1477" t="s">
        <v>2023</v>
      </c>
      <c r="G1477" t="s">
        <v>6468</v>
      </c>
      <c r="I1477" s="94">
        <v>47000</v>
      </c>
      <c r="K1477" s="94">
        <v>47000</v>
      </c>
      <c r="L1477" t="s">
        <v>1964</v>
      </c>
      <c r="M1477" s="92">
        <f>+SB!E86</f>
        <v>0</v>
      </c>
      <c r="O1477">
        <f t="shared" ref="O1477:O1540" si="101">+M1477+N1477</f>
        <v>0</v>
      </c>
      <c r="P1477" s="94">
        <f t="shared" si="100"/>
        <v>0</v>
      </c>
      <c r="R1477">
        <f t="shared" ref="R1477:R1540" si="102">+M1477-Q1477</f>
        <v>0</v>
      </c>
    </row>
    <row r="1478" spans="1:18" x14ac:dyDescent="0.4">
      <c r="A1478" t="s">
        <v>4758</v>
      </c>
      <c r="B1478">
        <f t="shared" si="99"/>
        <v>1</v>
      </c>
      <c r="C1478" t="s">
        <v>2024</v>
      </c>
      <c r="D1478" t="s">
        <v>2023</v>
      </c>
      <c r="G1478" t="s">
        <v>6469</v>
      </c>
      <c r="I1478" s="94">
        <v>47000</v>
      </c>
      <c r="K1478" s="94">
        <v>47000</v>
      </c>
      <c r="L1478" t="s">
        <v>210</v>
      </c>
      <c r="M1478" s="92">
        <f>+SB!E87</f>
        <v>0</v>
      </c>
      <c r="O1478">
        <f t="shared" si="101"/>
        <v>0</v>
      </c>
      <c r="P1478" s="94">
        <f t="shared" si="100"/>
        <v>0</v>
      </c>
      <c r="R1478">
        <f t="shared" si="102"/>
        <v>0</v>
      </c>
    </row>
    <row r="1479" spans="1:18" x14ac:dyDescent="0.4">
      <c r="A1479" t="s">
        <v>4758</v>
      </c>
      <c r="B1479">
        <f t="shared" si="99"/>
        <v>1</v>
      </c>
      <c r="C1479" t="s">
        <v>2025</v>
      </c>
      <c r="D1479" t="s">
        <v>2023</v>
      </c>
      <c r="G1479" t="s">
        <v>6470</v>
      </c>
      <c r="I1479" s="94">
        <v>47000</v>
      </c>
      <c r="K1479" s="94">
        <v>47000</v>
      </c>
      <c r="L1479" t="s">
        <v>40</v>
      </c>
      <c r="M1479" s="92">
        <f>+SB!E88</f>
        <v>0</v>
      </c>
      <c r="O1479">
        <f t="shared" si="101"/>
        <v>0</v>
      </c>
      <c r="P1479" s="94">
        <f t="shared" si="100"/>
        <v>0</v>
      </c>
      <c r="R1479">
        <f t="shared" si="102"/>
        <v>0</v>
      </c>
    </row>
    <row r="1480" spans="1:18" x14ac:dyDescent="0.4">
      <c r="A1480" t="s">
        <v>4758</v>
      </c>
      <c r="B1480">
        <f t="shared" si="99"/>
        <v>1</v>
      </c>
      <c r="C1480" t="s">
        <v>2026</v>
      </c>
      <c r="D1480" t="s">
        <v>2023</v>
      </c>
      <c r="G1480" t="s">
        <v>6471</v>
      </c>
      <c r="I1480" s="94">
        <v>47000</v>
      </c>
      <c r="K1480" s="94">
        <v>47000</v>
      </c>
      <c r="L1480" t="s">
        <v>121</v>
      </c>
      <c r="M1480" s="92">
        <f>+SB!E89</f>
        <v>0</v>
      </c>
      <c r="O1480">
        <f t="shared" si="101"/>
        <v>0</v>
      </c>
      <c r="P1480" s="94">
        <f t="shared" si="100"/>
        <v>0</v>
      </c>
      <c r="R1480">
        <f t="shared" si="102"/>
        <v>0</v>
      </c>
    </row>
    <row r="1481" spans="1:18" x14ac:dyDescent="0.4">
      <c r="A1481" t="s">
        <v>4758</v>
      </c>
      <c r="B1481">
        <f t="shared" si="99"/>
        <v>1</v>
      </c>
      <c r="C1481" t="s">
        <v>2027</v>
      </c>
      <c r="D1481" t="s">
        <v>2028</v>
      </c>
      <c r="G1481" t="s">
        <v>6472</v>
      </c>
      <c r="I1481" s="94">
        <v>63000</v>
      </c>
      <c r="K1481" s="94">
        <v>63000</v>
      </c>
      <c r="L1481" t="s">
        <v>1334</v>
      </c>
      <c r="M1481" s="92">
        <f>+SB!E90</f>
        <v>0</v>
      </c>
      <c r="O1481">
        <f t="shared" si="101"/>
        <v>0</v>
      </c>
      <c r="P1481" s="94">
        <f t="shared" si="100"/>
        <v>0</v>
      </c>
      <c r="R1481">
        <f t="shared" si="102"/>
        <v>0</v>
      </c>
    </row>
    <row r="1482" spans="1:18" x14ac:dyDescent="0.4">
      <c r="A1482" t="s">
        <v>4758</v>
      </c>
      <c r="B1482">
        <f t="shared" si="99"/>
        <v>1</v>
      </c>
      <c r="C1482" t="s">
        <v>2029</v>
      </c>
      <c r="D1482" t="s">
        <v>2028</v>
      </c>
      <c r="G1482" t="s">
        <v>6473</v>
      </c>
      <c r="I1482" s="94">
        <v>63000</v>
      </c>
      <c r="K1482" s="94">
        <v>63000</v>
      </c>
      <c r="L1482" t="s">
        <v>10</v>
      </c>
      <c r="M1482" s="92">
        <f>+SB!E91</f>
        <v>0</v>
      </c>
      <c r="O1482">
        <f t="shared" si="101"/>
        <v>0</v>
      </c>
      <c r="P1482" s="94">
        <f t="shared" si="100"/>
        <v>0</v>
      </c>
      <c r="R1482">
        <f t="shared" si="102"/>
        <v>0</v>
      </c>
    </row>
    <row r="1483" spans="1:18" x14ac:dyDescent="0.4">
      <c r="A1483" t="s">
        <v>4758</v>
      </c>
      <c r="B1483">
        <f t="shared" si="99"/>
        <v>1</v>
      </c>
      <c r="C1483" t="s">
        <v>2030</v>
      </c>
      <c r="D1483" t="s">
        <v>2028</v>
      </c>
      <c r="G1483" t="s">
        <v>6474</v>
      </c>
      <c r="I1483" s="94">
        <v>63000</v>
      </c>
      <c r="K1483" s="94">
        <v>63000</v>
      </c>
      <c r="L1483" t="s">
        <v>60</v>
      </c>
      <c r="M1483" s="92">
        <f>+SB!E92</f>
        <v>0</v>
      </c>
      <c r="O1483">
        <f t="shared" si="101"/>
        <v>0</v>
      </c>
      <c r="P1483" s="94">
        <f t="shared" si="100"/>
        <v>0</v>
      </c>
      <c r="R1483">
        <f t="shared" si="102"/>
        <v>0</v>
      </c>
    </row>
    <row r="1484" spans="1:18" x14ac:dyDescent="0.4">
      <c r="A1484" t="s">
        <v>4758</v>
      </c>
      <c r="B1484">
        <f t="shared" si="99"/>
        <v>1</v>
      </c>
      <c r="C1484" t="s">
        <v>2031</v>
      </c>
      <c r="D1484" t="s">
        <v>2028</v>
      </c>
      <c r="G1484" t="s">
        <v>6475</v>
      </c>
      <c r="I1484" s="94">
        <v>63000</v>
      </c>
      <c r="K1484" s="94">
        <v>63000</v>
      </c>
      <c r="L1484" t="s">
        <v>50</v>
      </c>
      <c r="M1484" s="92">
        <f>+SB!E93</f>
        <v>0</v>
      </c>
      <c r="O1484">
        <f t="shared" si="101"/>
        <v>0</v>
      </c>
      <c r="P1484" s="94">
        <f t="shared" si="100"/>
        <v>0</v>
      </c>
      <c r="R1484">
        <f t="shared" si="102"/>
        <v>0</v>
      </c>
    </row>
    <row r="1485" spans="1:18" x14ac:dyDescent="0.4">
      <c r="A1485" t="s">
        <v>4758</v>
      </c>
      <c r="B1485">
        <f t="shared" si="99"/>
        <v>1</v>
      </c>
      <c r="C1485" t="s">
        <v>2032</v>
      </c>
      <c r="D1485" t="s">
        <v>2033</v>
      </c>
      <c r="G1485" t="s">
        <v>6476</v>
      </c>
      <c r="I1485" s="94">
        <v>63000</v>
      </c>
      <c r="K1485" s="94">
        <v>63000</v>
      </c>
      <c r="L1485" t="s">
        <v>60</v>
      </c>
      <c r="M1485" s="92">
        <f>+SB!E94</f>
        <v>0</v>
      </c>
      <c r="O1485">
        <f t="shared" si="101"/>
        <v>0</v>
      </c>
      <c r="P1485" s="94">
        <f t="shared" si="100"/>
        <v>0</v>
      </c>
      <c r="R1485">
        <f t="shared" si="102"/>
        <v>0</v>
      </c>
    </row>
    <row r="1486" spans="1:18" x14ac:dyDescent="0.4">
      <c r="A1486" t="s">
        <v>4758</v>
      </c>
      <c r="B1486">
        <f t="shared" si="99"/>
        <v>1</v>
      </c>
      <c r="C1486" t="s">
        <v>2034</v>
      </c>
      <c r="D1486" t="s">
        <v>2033</v>
      </c>
      <c r="G1486" t="s">
        <v>6477</v>
      </c>
      <c r="I1486" s="94">
        <v>63000</v>
      </c>
      <c r="K1486" s="94">
        <v>63000</v>
      </c>
      <c r="L1486" t="s">
        <v>154</v>
      </c>
      <c r="M1486" s="92">
        <f>+SB!E95</f>
        <v>0</v>
      </c>
      <c r="O1486">
        <f t="shared" si="101"/>
        <v>0</v>
      </c>
      <c r="P1486" s="94">
        <f t="shared" si="100"/>
        <v>0</v>
      </c>
      <c r="R1486">
        <f t="shared" si="102"/>
        <v>0</v>
      </c>
    </row>
    <row r="1487" spans="1:18" x14ac:dyDescent="0.4">
      <c r="A1487" t="s">
        <v>4758</v>
      </c>
      <c r="B1487">
        <f t="shared" si="99"/>
        <v>1</v>
      </c>
      <c r="C1487" t="s">
        <v>2035</v>
      </c>
      <c r="D1487" t="s">
        <v>2033</v>
      </c>
      <c r="G1487" t="s">
        <v>6478</v>
      </c>
      <c r="I1487" s="94">
        <v>63000</v>
      </c>
      <c r="K1487" s="94">
        <v>63000</v>
      </c>
      <c r="L1487" t="s">
        <v>2</v>
      </c>
      <c r="M1487" s="92">
        <f>+SB!E96</f>
        <v>0</v>
      </c>
      <c r="O1487">
        <f t="shared" si="101"/>
        <v>0</v>
      </c>
      <c r="P1487" s="94">
        <f t="shared" si="100"/>
        <v>0</v>
      </c>
      <c r="R1487">
        <f t="shared" si="102"/>
        <v>0</v>
      </c>
    </row>
    <row r="1488" spans="1:18" x14ac:dyDescent="0.4">
      <c r="A1488" t="s">
        <v>4758</v>
      </c>
      <c r="B1488">
        <f t="shared" si="99"/>
        <v>1</v>
      </c>
      <c r="C1488" t="s">
        <v>2036</v>
      </c>
      <c r="D1488" t="s">
        <v>2037</v>
      </c>
      <c r="G1488" t="s">
        <v>6479</v>
      </c>
      <c r="I1488" s="94">
        <v>47000</v>
      </c>
      <c r="K1488" s="94">
        <v>47000</v>
      </c>
      <c r="L1488" t="s">
        <v>119</v>
      </c>
      <c r="M1488" s="92">
        <f>+SB!E97</f>
        <v>0</v>
      </c>
      <c r="O1488">
        <f t="shared" si="101"/>
        <v>0</v>
      </c>
      <c r="P1488" s="94">
        <f t="shared" si="100"/>
        <v>0</v>
      </c>
      <c r="R1488">
        <f t="shared" si="102"/>
        <v>0</v>
      </c>
    </row>
    <row r="1489" spans="1:18" x14ac:dyDescent="0.4">
      <c r="A1489" t="s">
        <v>4758</v>
      </c>
      <c r="B1489">
        <f t="shared" si="99"/>
        <v>1</v>
      </c>
      <c r="C1489" t="s">
        <v>2038</v>
      </c>
      <c r="D1489" t="s">
        <v>2037</v>
      </c>
      <c r="G1489" t="s">
        <v>6480</v>
      </c>
      <c r="I1489" s="94">
        <v>47000</v>
      </c>
      <c r="K1489" s="94">
        <v>47000</v>
      </c>
      <c r="L1489" t="s">
        <v>1959</v>
      </c>
      <c r="M1489" s="92">
        <f>+SB!E98</f>
        <v>0</v>
      </c>
      <c r="O1489">
        <f t="shared" si="101"/>
        <v>0</v>
      </c>
      <c r="P1489" s="94">
        <f t="shared" si="100"/>
        <v>0</v>
      </c>
      <c r="R1489">
        <f t="shared" si="102"/>
        <v>0</v>
      </c>
    </row>
    <row r="1490" spans="1:18" x14ac:dyDescent="0.4">
      <c r="A1490" t="s">
        <v>4758</v>
      </c>
      <c r="B1490">
        <f t="shared" si="99"/>
        <v>1</v>
      </c>
      <c r="C1490" t="s">
        <v>2039</v>
      </c>
      <c r="D1490" t="s">
        <v>2037</v>
      </c>
      <c r="G1490" t="s">
        <v>6481</v>
      </c>
      <c r="I1490" s="94">
        <v>47000</v>
      </c>
      <c r="K1490" s="94">
        <v>47000</v>
      </c>
      <c r="L1490" t="s">
        <v>60</v>
      </c>
      <c r="M1490" s="92">
        <f>+SB!E99</f>
        <v>0</v>
      </c>
      <c r="O1490">
        <f t="shared" si="101"/>
        <v>0</v>
      </c>
      <c r="P1490" s="94">
        <f t="shared" si="100"/>
        <v>0</v>
      </c>
      <c r="R1490">
        <f t="shared" si="102"/>
        <v>0</v>
      </c>
    </row>
    <row r="1491" spans="1:18" x14ac:dyDescent="0.4">
      <c r="A1491" t="s">
        <v>4758</v>
      </c>
      <c r="B1491">
        <f t="shared" si="99"/>
        <v>1</v>
      </c>
      <c r="C1491" t="s">
        <v>2040</v>
      </c>
      <c r="D1491" t="s">
        <v>2037</v>
      </c>
      <c r="G1491" t="s">
        <v>6482</v>
      </c>
      <c r="I1491" s="94">
        <v>47000</v>
      </c>
      <c r="K1491" s="94">
        <v>47000</v>
      </c>
      <c r="L1491" t="s">
        <v>1913</v>
      </c>
      <c r="M1491" s="92">
        <f>+SB!E100</f>
        <v>0</v>
      </c>
      <c r="O1491">
        <f t="shared" si="101"/>
        <v>0</v>
      </c>
      <c r="P1491" s="94">
        <f t="shared" si="100"/>
        <v>0</v>
      </c>
      <c r="R1491">
        <f t="shared" si="102"/>
        <v>0</v>
      </c>
    </row>
    <row r="1492" spans="1:18" x14ac:dyDescent="0.4">
      <c r="A1492" t="s">
        <v>4758</v>
      </c>
      <c r="B1492">
        <f t="shared" si="99"/>
        <v>1</v>
      </c>
      <c r="C1492" t="s">
        <v>2041</v>
      </c>
      <c r="D1492" t="s">
        <v>2042</v>
      </c>
      <c r="G1492" t="s">
        <v>6483</v>
      </c>
      <c r="I1492" s="94">
        <v>47000</v>
      </c>
      <c r="K1492" s="94">
        <v>47000</v>
      </c>
      <c r="L1492" t="s">
        <v>97</v>
      </c>
      <c r="M1492" s="92">
        <f>+SB!E101</f>
        <v>0</v>
      </c>
      <c r="O1492">
        <f t="shared" si="101"/>
        <v>0</v>
      </c>
      <c r="P1492" s="94">
        <f t="shared" si="100"/>
        <v>0</v>
      </c>
      <c r="R1492">
        <f t="shared" si="102"/>
        <v>0</v>
      </c>
    </row>
    <row r="1493" spans="1:18" x14ac:dyDescent="0.4">
      <c r="A1493" t="s">
        <v>4758</v>
      </c>
      <c r="B1493">
        <f t="shared" si="99"/>
        <v>1</v>
      </c>
      <c r="C1493" t="s">
        <v>2043</v>
      </c>
      <c r="D1493" t="s">
        <v>2042</v>
      </c>
      <c r="G1493" t="s">
        <v>6484</v>
      </c>
      <c r="I1493" s="94">
        <v>47000</v>
      </c>
      <c r="K1493" s="94">
        <v>47000</v>
      </c>
      <c r="L1493" t="s">
        <v>282</v>
      </c>
      <c r="M1493" s="92">
        <f>+SB!E102</f>
        <v>0</v>
      </c>
      <c r="O1493">
        <f t="shared" si="101"/>
        <v>0</v>
      </c>
      <c r="P1493" s="94">
        <f t="shared" si="100"/>
        <v>0</v>
      </c>
      <c r="R1493">
        <f t="shared" si="102"/>
        <v>0</v>
      </c>
    </row>
    <row r="1494" spans="1:18" x14ac:dyDescent="0.4">
      <c r="A1494" t="s">
        <v>4758</v>
      </c>
      <c r="B1494">
        <f t="shared" si="99"/>
        <v>1</v>
      </c>
      <c r="C1494" t="s">
        <v>2044</v>
      </c>
      <c r="D1494" t="s">
        <v>2045</v>
      </c>
      <c r="G1494" t="s">
        <v>6485</v>
      </c>
      <c r="I1494" s="94">
        <v>47000</v>
      </c>
      <c r="K1494" s="94">
        <v>47000</v>
      </c>
      <c r="L1494" t="s">
        <v>119</v>
      </c>
      <c r="M1494" s="92">
        <f>+SB!E103</f>
        <v>0</v>
      </c>
      <c r="O1494">
        <f t="shared" si="101"/>
        <v>0</v>
      </c>
      <c r="P1494" s="94">
        <f t="shared" si="100"/>
        <v>0</v>
      </c>
      <c r="R1494">
        <f t="shared" si="102"/>
        <v>0</v>
      </c>
    </row>
    <row r="1495" spans="1:18" x14ac:dyDescent="0.4">
      <c r="A1495" t="s">
        <v>4758</v>
      </c>
      <c r="B1495">
        <f t="shared" si="99"/>
        <v>1</v>
      </c>
      <c r="C1495" t="s">
        <v>2046</v>
      </c>
      <c r="D1495" t="s">
        <v>2045</v>
      </c>
      <c r="G1495" t="s">
        <v>6486</v>
      </c>
      <c r="I1495" s="94">
        <v>47000</v>
      </c>
      <c r="K1495" s="94">
        <v>47000</v>
      </c>
      <c r="L1495" t="s">
        <v>1959</v>
      </c>
      <c r="M1495" s="92">
        <f>+SB!E104</f>
        <v>0</v>
      </c>
      <c r="O1495">
        <f t="shared" si="101"/>
        <v>0</v>
      </c>
      <c r="P1495" s="94">
        <f t="shared" si="100"/>
        <v>0</v>
      </c>
      <c r="R1495">
        <f t="shared" si="102"/>
        <v>0</v>
      </c>
    </row>
    <row r="1496" spans="1:18" x14ac:dyDescent="0.4">
      <c r="A1496" t="s">
        <v>4758</v>
      </c>
      <c r="B1496">
        <f t="shared" si="99"/>
        <v>1</v>
      </c>
      <c r="C1496" t="s">
        <v>2047</v>
      </c>
      <c r="D1496" t="s">
        <v>2045</v>
      </c>
      <c r="G1496" t="s">
        <v>6487</v>
      </c>
      <c r="I1496" s="94">
        <v>47000</v>
      </c>
      <c r="K1496" s="94">
        <v>47000</v>
      </c>
      <c r="L1496" t="s">
        <v>60</v>
      </c>
      <c r="M1496" s="92">
        <f>+SB!E105</f>
        <v>0</v>
      </c>
      <c r="O1496">
        <f t="shared" si="101"/>
        <v>0</v>
      </c>
      <c r="P1496" s="94">
        <f t="shared" si="100"/>
        <v>0</v>
      </c>
      <c r="R1496">
        <f t="shared" si="102"/>
        <v>0</v>
      </c>
    </row>
    <row r="1497" spans="1:18" x14ac:dyDescent="0.4">
      <c r="A1497" t="s">
        <v>4758</v>
      </c>
      <c r="B1497">
        <f t="shared" si="99"/>
        <v>1</v>
      </c>
      <c r="C1497" t="s">
        <v>2048</v>
      </c>
      <c r="D1497" t="s">
        <v>2045</v>
      </c>
      <c r="G1497" t="s">
        <v>6488</v>
      </c>
      <c r="I1497" s="94">
        <v>47000</v>
      </c>
      <c r="K1497" s="94">
        <v>47000</v>
      </c>
      <c r="L1497" t="s">
        <v>1913</v>
      </c>
      <c r="M1497" s="92">
        <f>+SB!E106</f>
        <v>0</v>
      </c>
      <c r="O1497">
        <f t="shared" si="101"/>
        <v>0</v>
      </c>
      <c r="P1497" s="94">
        <f t="shared" si="100"/>
        <v>0</v>
      </c>
      <c r="R1497">
        <f t="shared" si="102"/>
        <v>0</v>
      </c>
    </row>
    <row r="1498" spans="1:18" x14ac:dyDescent="0.4">
      <c r="A1498" t="s">
        <v>4758</v>
      </c>
      <c r="B1498">
        <f t="shared" si="99"/>
        <v>1</v>
      </c>
      <c r="C1498" t="s">
        <v>2049</v>
      </c>
      <c r="D1498" t="s">
        <v>2050</v>
      </c>
      <c r="G1498" t="s">
        <v>6489</v>
      </c>
      <c r="I1498" s="94">
        <v>47000</v>
      </c>
      <c r="K1498" s="94">
        <v>47000</v>
      </c>
      <c r="L1498" t="s">
        <v>97</v>
      </c>
      <c r="M1498" s="92">
        <f>+SB!E107</f>
        <v>0</v>
      </c>
      <c r="O1498">
        <f t="shared" si="101"/>
        <v>0</v>
      </c>
      <c r="P1498" s="94">
        <f t="shared" si="100"/>
        <v>0</v>
      </c>
      <c r="R1498">
        <f t="shared" si="102"/>
        <v>0</v>
      </c>
    </row>
    <row r="1499" spans="1:18" x14ac:dyDescent="0.4">
      <c r="A1499" t="s">
        <v>4758</v>
      </c>
      <c r="B1499">
        <f t="shared" si="99"/>
        <v>1</v>
      </c>
      <c r="C1499" t="s">
        <v>2051</v>
      </c>
      <c r="D1499" t="s">
        <v>2050</v>
      </c>
      <c r="G1499" t="s">
        <v>6490</v>
      </c>
      <c r="I1499" s="94">
        <v>47000</v>
      </c>
      <c r="K1499" s="94">
        <v>47000</v>
      </c>
      <c r="L1499" t="s">
        <v>282</v>
      </c>
      <c r="M1499" s="92">
        <f>+SB!E108</f>
        <v>0</v>
      </c>
      <c r="O1499">
        <f t="shared" si="101"/>
        <v>0</v>
      </c>
      <c r="P1499" s="94">
        <f t="shared" si="100"/>
        <v>0</v>
      </c>
      <c r="R1499">
        <f t="shared" si="102"/>
        <v>0</v>
      </c>
    </row>
    <row r="1500" spans="1:18" x14ac:dyDescent="0.4">
      <c r="A1500" t="s">
        <v>4758</v>
      </c>
      <c r="B1500">
        <f t="shared" si="99"/>
        <v>1</v>
      </c>
      <c r="C1500" t="s">
        <v>2052</v>
      </c>
      <c r="D1500" t="s">
        <v>2053</v>
      </c>
      <c r="G1500" t="s">
        <v>6491</v>
      </c>
      <c r="I1500" s="94">
        <v>47000</v>
      </c>
      <c r="K1500" s="94">
        <v>47000</v>
      </c>
      <c r="L1500" t="s">
        <v>1129</v>
      </c>
      <c r="M1500" s="92">
        <f>+SB!E109</f>
        <v>0</v>
      </c>
      <c r="O1500">
        <f t="shared" si="101"/>
        <v>0</v>
      </c>
      <c r="P1500" s="94">
        <f t="shared" si="100"/>
        <v>0</v>
      </c>
      <c r="R1500">
        <f t="shared" si="102"/>
        <v>0</v>
      </c>
    </row>
    <row r="1501" spans="1:18" x14ac:dyDescent="0.4">
      <c r="A1501" t="s">
        <v>4758</v>
      </c>
      <c r="B1501">
        <f t="shared" si="99"/>
        <v>1</v>
      </c>
      <c r="C1501" t="s">
        <v>2054</v>
      </c>
      <c r="D1501" t="s">
        <v>2053</v>
      </c>
      <c r="G1501" t="s">
        <v>6492</v>
      </c>
      <c r="I1501" s="94">
        <v>47000</v>
      </c>
      <c r="K1501" s="94">
        <v>47000</v>
      </c>
      <c r="L1501" t="s">
        <v>304</v>
      </c>
      <c r="M1501" s="92">
        <f>+SB!E110</f>
        <v>0</v>
      </c>
      <c r="O1501">
        <f t="shared" si="101"/>
        <v>0</v>
      </c>
      <c r="P1501" s="94">
        <f t="shared" si="100"/>
        <v>0</v>
      </c>
      <c r="R1501">
        <f t="shared" si="102"/>
        <v>0</v>
      </c>
    </row>
    <row r="1502" spans="1:18" x14ac:dyDescent="0.4">
      <c r="A1502" t="s">
        <v>4758</v>
      </c>
      <c r="B1502">
        <f t="shared" si="99"/>
        <v>1</v>
      </c>
      <c r="C1502" t="s">
        <v>2055</v>
      </c>
      <c r="D1502" t="s">
        <v>2053</v>
      </c>
      <c r="G1502" t="s">
        <v>6493</v>
      </c>
      <c r="I1502" s="94">
        <v>47000</v>
      </c>
      <c r="K1502" s="94">
        <v>47000</v>
      </c>
      <c r="L1502" t="s">
        <v>45</v>
      </c>
      <c r="M1502" s="92">
        <f>+SB!E111</f>
        <v>0</v>
      </c>
      <c r="O1502">
        <f t="shared" si="101"/>
        <v>0</v>
      </c>
      <c r="P1502" s="94">
        <f t="shared" si="100"/>
        <v>0</v>
      </c>
      <c r="R1502">
        <f t="shared" si="102"/>
        <v>0</v>
      </c>
    </row>
    <row r="1503" spans="1:18" x14ac:dyDescent="0.4">
      <c r="A1503" t="s">
        <v>4758</v>
      </c>
      <c r="B1503">
        <f t="shared" si="99"/>
        <v>1</v>
      </c>
      <c r="C1503" t="s">
        <v>2056</v>
      </c>
      <c r="D1503" t="s">
        <v>2053</v>
      </c>
      <c r="G1503" t="s">
        <v>6494</v>
      </c>
      <c r="I1503" s="94">
        <v>47000</v>
      </c>
      <c r="K1503" s="94">
        <v>47000</v>
      </c>
      <c r="L1503" t="s">
        <v>186</v>
      </c>
      <c r="M1503" s="92">
        <f>+SB!E112</f>
        <v>0</v>
      </c>
      <c r="O1503">
        <f t="shared" si="101"/>
        <v>0</v>
      </c>
      <c r="P1503" s="94">
        <f t="shared" si="100"/>
        <v>0</v>
      </c>
      <c r="R1503">
        <f t="shared" si="102"/>
        <v>0</v>
      </c>
    </row>
    <row r="1504" spans="1:18" x14ac:dyDescent="0.4">
      <c r="A1504" t="s">
        <v>4758</v>
      </c>
      <c r="B1504">
        <f t="shared" si="99"/>
        <v>1</v>
      </c>
      <c r="C1504" t="s">
        <v>2057</v>
      </c>
      <c r="D1504" t="s">
        <v>2053</v>
      </c>
      <c r="G1504" t="s">
        <v>6495</v>
      </c>
      <c r="I1504" s="94">
        <v>47000</v>
      </c>
      <c r="K1504" s="94">
        <v>47000</v>
      </c>
      <c r="L1504" t="s">
        <v>1334</v>
      </c>
      <c r="M1504" s="92">
        <f>+SB!E113</f>
        <v>0</v>
      </c>
      <c r="O1504">
        <f t="shared" si="101"/>
        <v>0</v>
      </c>
      <c r="P1504" s="94">
        <f t="shared" si="100"/>
        <v>0</v>
      </c>
      <c r="R1504">
        <f t="shared" si="102"/>
        <v>0</v>
      </c>
    </row>
    <row r="1505" spans="1:18" x14ac:dyDescent="0.4">
      <c r="A1505" t="s">
        <v>4758</v>
      </c>
      <c r="B1505">
        <f t="shared" si="99"/>
        <v>1</v>
      </c>
      <c r="C1505" t="s">
        <v>2058</v>
      </c>
      <c r="D1505" t="s">
        <v>2059</v>
      </c>
      <c r="G1505" t="s">
        <v>6496</v>
      </c>
      <c r="I1505" s="94">
        <v>37000</v>
      </c>
      <c r="K1505" s="94">
        <v>37000</v>
      </c>
      <c r="L1505" t="s">
        <v>324</v>
      </c>
      <c r="M1505" s="92">
        <f>+SB!E114</f>
        <v>0</v>
      </c>
      <c r="O1505">
        <f t="shared" si="101"/>
        <v>0</v>
      </c>
      <c r="P1505" s="94">
        <f t="shared" si="100"/>
        <v>0</v>
      </c>
      <c r="R1505">
        <f t="shared" si="102"/>
        <v>0</v>
      </c>
    </row>
    <row r="1506" spans="1:18" x14ac:dyDescent="0.4">
      <c r="A1506" t="s">
        <v>4758</v>
      </c>
      <c r="B1506">
        <f t="shared" si="99"/>
        <v>1</v>
      </c>
      <c r="C1506" t="s">
        <v>2060</v>
      </c>
      <c r="D1506" t="s">
        <v>2059</v>
      </c>
      <c r="G1506" t="s">
        <v>6497</v>
      </c>
      <c r="I1506" s="94">
        <v>37000</v>
      </c>
      <c r="K1506" s="94">
        <v>37000</v>
      </c>
      <c r="L1506" t="s">
        <v>327</v>
      </c>
      <c r="M1506" s="92">
        <f>+SB!E115</f>
        <v>0</v>
      </c>
      <c r="O1506">
        <f t="shared" si="101"/>
        <v>0</v>
      </c>
      <c r="P1506" s="94">
        <f t="shared" si="100"/>
        <v>0</v>
      </c>
      <c r="R1506">
        <f t="shared" si="102"/>
        <v>0</v>
      </c>
    </row>
    <row r="1507" spans="1:18" x14ac:dyDescent="0.4">
      <c r="A1507" t="s">
        <v>4758</v>
      </c>
      <c r="B1507">
        <f t="shared" si="99"/>
        <v>1</v>
      </c>
      <c r="C1507" t="s">
        <v>2061</v>
      </c>
      <c r="D1507" t="s">
        <v>2059</v>
      </c>
      <c r="G1507" t="s">
        <v>6498</v>
      </c>
      <c r="I1507" s="94">
        <v>37000</v>
      </c>
      <c r="K1507" s="94">
        <v>37000</v>
      </c>
      <c r="L1507" t="s">
        <v>1199</v>
      </c>
      <c r="M1507" s="92">
        <f>+SB!E116</f>
        <v>0</v>
      </c>
      <c r="O1507">
        <f t="shared" si="101"/>
        <v>0</v>
      </c>
      <c r="P1507" s="94">
        <f t="shared" si="100"/>
        <v>0</v>
      </c>
      <c r="R1507">
        <f t="shared" si="102"/>
        <v>0</v>
      </c>
    </row>
    <row r="1508" spans="1:18" x14ac:dyDescent="0.4">
      <c r="A1508" t="s">
        <v>4758</v>
      </c>
      <c r="B1508">
        <f t="shared" si="99"/>
        <v>1</v>
      </c>
      <c r="C1508" t="s">
        <v>2062</v>
      </c>
      <c r="D1508" t="s">
        <v>2059</v>
      </c>
      <c r="G1508" t="s">
        <v>6499</v>
      </c>
      <c r="I1508" s="94">
        <v>37000</v>
      </c>
      <c r="K1508" s="94">
        <v>37000</v>
      </c>
      <c r="L1508" t="s">
        <v>315</v>
      </c>
      <c r="M1508" s="92">
        <f>+SB!E117</f>
        <v>0</v>
      </c>
      <c r="O1508">
        <f t="shared" si="101"/>
        <v>0</v>
      </c>
      <c r="P1508" s="94">
        <f t="shared" si="100"/>
        <v>0</v>
      </c>
      <c r="R1508">
        <f t="shared" si="102"/>
        <v>0</v>
      </c>
    </row>
    <row r="1509" spans="1:18" x14ac:dyDescent="0.4">
      <c r="A1509" t="s">
        <v>4758</v>
      </c>
      <c r="B1509">
        <f t="shared" si="99"/>
        <v>1</v>
      </c>
      <c r="C1509" t="s">
        <v>2063</v>
      </c>
      <c r="D1509" t="s">
        <v>2059</v>
      </c>
      <c r="G1509" t="s">
        <v>6500</v>
      </c>
      <c r="I1509" s="94">
        <v>37000</v>
      </c>
      <c r="K1509" s="94">
        <v>37000</v>
      </c>
      <c r="L1509" t="s">
        <v>318</v>
      </c>
      <c r="M1509" s="92">
        <f>+SB!E118</f>
        <v>0</v>
      </c>
      <c r="O1509">
        <f t="shared" si="101"/>
        <v>0</v>
      </c>
      <c r="P1509" s="94">
        <f t="shared" si="100"/>
        <v>0</v>
      </c>
      <c r="R1509">
        <f t="shared" si="102"/>
        <v>0</v>
      </c>
    </row>
    <row r="1510" spans="1:18" x14ac:dyDescent="0.4">
      <c r="A1510" t="s">
        <v>4758</v>
      </c>
      <c r="B1510">
        <f t="shared" si="99"/>
        <v>1</v>
      </c>
      <c r="C1510" t="s">
        <v>2064</v>
      </c>
      <c r="D1510" t="s">
        <v>2059</v>
      </c>
      <c r="G1510" t="s">
        <v>6501</v>
      </c>
      <c r="I1510" s="94">
        <v>37000</v>
      </c>
      <c r="K1510" s="94">
        <v>37000</v>
      </c>
      <c r="L1510" t="s">
        <v>320</v>
      </c>
      <c r="M1510" s="92">
        <f>+SB!E119</f>
        <v>0</v>
      </c>
      <c r="O1510">
        <f t="shared" si="101"/>
        <v>0</v>
      </c>
      <c r="P1510" s="94">
        <f t="shared" si="100"/>
        <v>0</v>
      </c>
      <c r="R1510">
        <f t="shared" si="102"/>
        <v>0</v>
      </c>
    </row>
    <row r="1511" spans="1:18" x14ac:dyDescent="0.4">
      <c r="A1511" t="s">
        <v>4758</v>
      </c>
      <c r="B1511" s="114">
        <f t="shared" si="99"/>
        <v>2</v>
      </c>
      <c r="C1511" t="s">
        <v>1327</v>
      </c>
      <c r="D1511" t="s">
        <v>1328</v>
      </c>
      <c r="G1511" t="s">
        <v>6502</v>
      </c>
      <c r="I1511" s="94">
        <v>47000</v>
      </c>
      <c r="K1511" s="94">
        <v>47000</v>
      </c>
      <c r="L1511" t="s">
        <v>60</v>
      </c>
      <c r="M1511" s="92">
        <f>+SB!E120</f>
        <v>0</v>
      </c>
      <c r="O1511">
        <f t="shared" si="101"/>
        <v>0</v>
      </c>
      <c r="P1511" s="94">
        <f t="shared" si="100"/>
        <v>0</v>
      </c>
      <c r="R1511">
        <f t="shared" si="102"/>
        <v>0</v>
      </c>
    </row>
    <row r="1512" spans="1:18" x14ac:dyDescent="0.4">
      <c r="A1512" t="s">
        <v>4758</v>
      </c>
      <c r="B1512" s="114">
        <f t="shared" si="99"/>
        <v>2</v>
      </c>
      <c r="C1512" t="s">
        <v>1329</v>
      </c>
      <c r="D1512" t="s">
        <v>1328</v>
      </c>
      <c r="G1512" t="s">
        <v>6503</v>
      </c>
      <c r="I1512" s="94">
        <v>47000</v>
      </c>
      <c r="K1512" s="94">
        <v>47000</v>
      </c>
      <c r="L1512" t="s">
        <v>154</v>
      </c>
      <c r="M1512" s="92">
        <f>+SB!E121</f>
        <v>0</v>
      </c>
      <c r="O1512">
        <f t="shared" si="101"/>
        <v>0</v>
      </c>
      <c r="P1512" s="94">
        <f t="shared" si="100"/>
        <v>0</v>
      </c>
      <c r="R1512">
        <f t="shared" si="102"/>
        <v>0</v>
      </c>
    </row>
    <row r="1513" spans="1:18" x14ac:dyDescent="0.4">
      <c r="A1513" t="s">
        <v>4758</v>
      </c>
      <c r="B1513" s="114">
        <f t="shared" si="99"/>
        <v>2</v>
      </c>
      <c r="C1513" t="s">
        <v>1330</v>
      </c>
      <c r="D1513" t="s">
        <v>1328</v>
      </c>
      <c r="G1513" t="s">
        <v>6504</v>
      </c>
      <c r="I1513" s="94">
        <v>47000</v>
      </c>
      <c r="K1513" s="94">
        <v>47000</v>
      </c>
      <c r="L1513" t="s">
        <v>2</v>
      </c>
      <c r="M1513" s="92">
        <f>+SB!E122</f>
        <v>0</v>
      </c>
      <c r="O1513">
        <f t="shared" si="101"/>
        <v>0</v>
      </c>
      <c r="P1513" s="94">
        <f t="shared" si="100"/>
        <v>0</v>
      </c>
      <c r="R1513">
        <f t="shared" si="102"/>
        <v>0</v>
      </c>
    </row>
    <row r="1514" spans="1:18" x14ac:dyDescent="0.4">
      <c r="A1514" t="s">
        <v>4758</v>
      </c>
      <c r="B1514" s="114">
        <f t="shared" si="99"/>
        <v>2</v>
      </c>
      <c r="C1514" t="s">
        <v>1331</v>
      </c>
      <c r="D1514" t="s">
        <v>1332</v>
      </c>
      <c r="G1514" t="s">
        <v>6505</v>
      </c>
      <c r="I1514" s="94">
        <v>47000</v>
      </c>
      <c r="K1514" s="94">
        <v>47000</v>
      </c>
      <c r="L1514" t="s">
        <v>186</v>
      </c>
      <c r="M1514" s="92">
        <f>+SB!E123</f>
        <v>0</v>
      </c>
      <c r="O1514">
        <f t="shared" si="101"/>
        <v>0</v>
      </c>
      <c r="P1514" s="94">
        <f t="shared" si="100"/>
        <v>0</v>
      </c>
      <c r="R1514">
        <f t="shared" si="102"/>
        <v>0</v>
      </c>
    </row>
    <row r="1515" spans="1:18" x14ac:dyDescent="0.4">
      <c r="A1515" t="s">
        <v>4758</v>
      </c>
      <c r="B1515" s="114">
        <f t="shared" si="99"/>
        <v>2</v>
      </c>
      <c r="C1515" t="s">
        <v>1333</v>
      </c>
      <c r="D1515" t="s">
        <v>1332</v>
      </c>
      <c r="G1515" t="s">
        <v>6506</v>
      </c>
      <c r="I1515" s="94">
        <v>47000</v>
      </c>
      <c r="K1515" s="94">
        <v>47000</v>
      </c>
      <c r="L1515" t="s">
        <v>1334</v>
      </c>
      <c r="M1515" s="92">
        <f>+SB!E124</f>
        <v>0</v>
      </c>
      <c r="O1515">
        <f t="shared" si="101"/>
        <v>0</v>
      </c>
      <c r="P1515" s="94">
        <f t="shared" si="100"/>
        <v>0</v>
      </c>
      <c r="R1515">
        <f t="shared" si="102"/>
        <v>0</v>
      </c>
    </row>
    <row r="1516" spans="1:18" x14ac:dyDescent="0.4">
      <c r="A1516" t="s">
        <v>4758</v>
      </c>
      <c r="B1516" s="114">
        <f t="shared" si="99"/>
        <v>2</v>
      </c>
      <c r="C1516" t="s">
        <v>1335</v>
      </c>
      <c r="D1516" t="s">
        <v>1332</v>
      </c>
      <c r="G1516" t="s">
        <v>6507</v>
      </c>
      <c r="I1516" s="94">
        <v>47000</v>
      </c>
      <c r="K1516" s="94">
        <v>47000</v>
      </c>
      <c r="L1516" t="s">
        <v>10</v>
      </c>
      <c r="M1516" s="92">
        <f>+SB!E125</f>
        <v>0</v>
      </c>
      <c r="O1516">
        <f t="shared" si="101"/>
        <v>0</v>
      </c>
      <c r="P1516" s="94">
        <f t="shared" si="100"/>
        <v>0</v>
      </c>
      <c r="R1516">
        <f t="shared" si="102"/>
        <v>0</v>
      </c>
    </row>
    <row r="1517" spans="1:18" x14ac:dyDescent="0.4">
      <c r="A1517" t="s">
        <v>4758</v>
      </c>
      <c r="B1517" s="114">
        <f t="shared" si="99"/>
        <v>2</v>
      </c>
      <c r="C1517" t="s">
        <v>1336</v>
      </c>
      <c r="D1517" t="s">
        <v>1332</v>
      </c>
      <c r="G1517" t="s">
        <v>6508</v>
      </c>
      <c r="I1517" s="94">
        <v>47000</v>
      </c>
      <c r="K1517" s="94">
        <v>47000</v>
      </c>
      <c r="L1517" t="s">
        <v>60</v>
      </c>
      <c r="M1517" s="92">
        <f>+SB!E126</f>
        <v>0</v>
      </c>
      <c r="O1517">
        <f t="shared" si="101"/>
        <v>0</v>
      </c>
      <c r="P1517" s="94">
        <f t="shared" si="100"/>
        <v>0</v>
      </c>
      <c r="R1517">
        <f t="shared" si="102"/>
        <v>0</v>
      </c>
    </row>
    <row r="1518" spans="1:18" x14ac:dyDescent="0.4">
      <c r="A1518" t="s">
        <v>4758</v>
      </c>
      <c r="B1518" s="114">
        <f t="shared" si="99"/>
        <v>2</v>
      </c>
      <c r="C1518" t="s">
        <v>1337</v>
      </c>
      <c r="D1518" t="s">
        <v>1332</v>
      </c>
      <c r="G1518" t="s">
        <v>6509</v>
      </c>
      <c r="I1518" s="94">
        <v>47000</v>
      </c>
      <c r="K1518" s="94">
        <v>47000</v>
      </c>
      <c r="L1518" t="s">
        <v>154</v>
      </c>
      <c r="M1518" s="92">
        <f>+SB!E127</f>
        <v>0</v>
      </c>
      <c r="O1518">
        <f t="shared" si="101"/>
        <v>0</v>
      </c>
      <c r="P1518" s="94">
        <f t="shared" si="100"/>
        <v>0</v>
      </c>
      <c r="R1518">
        <f t="shared" si="102"/>
        <v>0</v>
      </c>
    </row>
    <row r="1519" spans="1:18" x14ac:dyDescent="0.4">
      <c r="A1519" t="s">
        <v>4758</v>
      </c>
      <c r="B1519" s="114">
        <f t="shared" si="99"/>
        <v>2</v>
      </c>
      <c r="C1519" t="s">
        <v>1338</v>
      </c>
      <c r="D1519" t="s">
        <v>1339</v>
      </c>
      <c r="G1519" t="s">
        <v>6510</v>
      </c>
      <c r="I1519" s="94">
        <v>47000</v>
      </c>
      <c r="K1519" s="94">
        <v>47000</v>
      </c>
      <c r="L1519" t="s">
        <v>1129</v>
      </c>
      <c r="M1519" s="92">
        <f>+SB!E128</f>
        <v>0</v>
      </c>
      <c r="O1519">
        <f t="shared" si="101"/>
        <v>0</v>
      </c>
      <c r="P1519" s="94">
        <f t="shared" si="100"/>
        <v>0</v>
      </c>
      <c r="R1519">
        <f t="shared" si="102"/>
        <v>0</v>
      </c>
    </row>
    <row r="1520" spans="1:18" x14ac:dyDescent="0.4">
      <c r="A1520" t="s">
        <v>4758</v>
      </c>
      <c r="B1520" s="114">
        <f t="shared" si="99"/>
        <v>2</v>
      </c>
      <c r="C1520" t="s">
        <v>1340</v>
      </c>
      <c r="D1520" t="s">
        <v>1339</v>
      </c>
      <c r="G1520" t="s">
        <v>6511</v>
      </c>
      <c r="I1520" s="94">
        <v>47000</v>
      </c>
      <c r="K1520" s="94">
        <v>47000</v>
      </c>
      <c r="L1520" t="s">
        <v>304</v>
      </c>
      <c r="M1520" s="92">
        <f>+SB!E129</f>
        <v>0</v>
      </c>
      <c r="O1520">
        <f t="shared" si="101"/>
        <v>0</v>
      </c>
      <c r="P1520" s="94">
        <f t="shared" si="100"/>
        <v>0</v>
      </c>
      <c r="R1520">
        <f t="shared" si="102"/>
        <v>0</v>
      </c>
    </row>
    <row r="1521" spans="1:18" x14ac:dyDescent="0.4">
      <c r="A1521" t="s">
        <v>4758</v>
      </c>
      <c r="B1521" s="114">
        <f t="shared" si="99"/>
        <v>2</v>
      </c>
      <c r="C1521" t="s">
        <v>1341</v>
      </c>
      <c r="D1521" t="s">
        <v>1339</v>
      </c>
      <c r="G1521" t="s">
        <v>6512</v>
      </c>
      <c r="I1521" s="94">
        <v>47000</v>
      </c>
      <c r="K1521" s="94">
        <v>47000</v>
      </c>
      <c r="L1521" t="s">
        <v>45</v>
      </c>
      <c r="M1521" s="92">
        <f>+SB!E130</f>
        <v>0</v>
      </c>
      <c r="O1521">
        <f t="shared" si="101"/>
        <v>0</v>
      </c>
      <c r="P1521" s="94">
        <f t="shared" si="100"/>
        <v>0</v>
      </c>
      <c r="R1521">
        <f t="shared" si="102"/>
        <v>0</v>
      </c>
    </row>
    <row r="1522" spans="1:18" x14ac:dyDescent="0.4">
      <c r="A1522" t="s">
        <v>4758</v>
      </c>
      <c r="B1522" s="114">
        <f t="shared" si="99"/>
        <v>2</v>
      </c>
      <c r="C1522" t="s">
        <v>1342</v>
      </c>
      <c r="D1522" t="s">
        <v>1339</v>
      </c>
      <c r="G1522" t="s">
        <v>6513</v>
      </c>
      <c r="I1522" s="94">
        <v>47000</v>
      </c>
      <c r="K1522" s="94">
        <v>47000</v>
      </c>
      <c r="L1522" t="s">
        <v>186</v>
      </c>
      <c r="M1522" s="92">
        <f>+SB!E131</f>
        <v>0</v>
      </c>
      <c r="O1522">
        <f t="shared" si="101"/>
        <v>0</v>
      </c>
      <c r="P1522" s="94">
        <f t="shared" si="100"/>
        <v>0</v>
      </c>
      <c r="R1522">
        <f t="shared" si="102"/>
        <v>0</v>
      </c>
    </row>
    <row r="1523" spans="1:18" x14ac:dyDescent="0.4">
      <c r="A1523" t="s">
        <v>4758</v>
      </c>
      <c r="B1523" s="114">
        <f t="shared" si="99"/>
        <v>2</v>
      </c>
      <c r="C1523" t="s">
        <v>1343</v>
      </c>
      <c r="D1523" t="s">
        <v>1339</v>
      </c>
      <c r="G1523" t="s">
        <v>6514</v>
      </c>
      <c r="I1523" s="94">
        <v>47000</v>
      </c>
      <c r="K1523" s="94">
        <v>47000</v>
      </c>
      <c r="L1523" t="s">
        <v>1334</v>
      </c>
      <c r="M1523" s="92">
        <f>+SB!E132</f>
        <v>0</v>
      </c>
      <c r="O1523">
        <f t="shared" si="101"/>
        <v>0</v>
      </c>
      <c r="P1523" s="94">
        <f t="shared" si="100"/>
        <v>0</v>
      </c>
      <c r="R1523">
        <f t="shared" si="102"/>
        <v>0</v>
      </c>
    </row>
    <row r="1524" spans="1:18" x14ac:dyDescent="0.4">
      <c r="A1524" t="s">
        <v>4758</v>
      </c>
      <c r="B1524" s="114">
        <f t="shared" si="99"/>
        <v>2</v>
      </c>
      <c r="C1524" t="s">
        <v>1344</v>
      </c>
      <c r="D1524" t="s">
        <v>1345</v>
      </c>
      <c r="G1524" t="s">
        <v>6515</v>
      </c>
      <c r="I1524" s="94">
        <v>42000</v>
      </c>
      <c r="K1524" s="94">
        <v>42000</v>
      </c>
      <c r="L1524" t="s">
        <v>324</v>
      </c>
      <c r="M1524" s="92">
        <f>+SB!E133</f>
        <v>0</v>
      </c>
      <c r="O1524">
        <f t="shared" si="101"/>
        <v>0</v>
      </c>
      <c r="P1524" s="94">
        <f t="shared" si="100"/>
        <v>0</v>
      </c>
      <c r="R1524">
        <f t="shared" si="102"/>
        <v>0</v>
      </c>
    </row>
    <row r="1525" spans="1:18" x14ac:dyDescent="0.4">
      <c r="A1525" t="s">
        <v>4758</v>
      </c>
      <c r="B1525" s="114">
        <f t="shared" si="99"/>
        <v>2</v>
      </c>
      <c r="C1525" t="s">
        <v>1346</v>
      </c>
      <c r="D1525" t="s">
        <v>1345</v>
      </c>
      <c r="G1525" t="s">
        <v>6516</v>
      </c>
      <c r="I1525" s="94">
        <v>42000</v>
      </c>
      <c r="K1525" s="94">
        <v>42000</v>
      </c>
      <c r="L1525" t="s">
        <v>327</v>
      </c>
      <c r="M1525" s="92">
        <f>+SB!E134</f>
        <v>0</v>
      </c>
      <c r="O1525">
        <f t="shared" si="101"/>
        <v>0</v>
      </c>
      <c r="P1525" s="94">
        <f t="shared" si="100"/>
        <v>0</v>
      </c>
      <c r="R1525">
        <f t="shared" si="102"/>
        <v>0</v>
      </c>
    </row>
    <row r="1526" spans="1:18" x14ac:dyDescent="0.4">
      <c r="A1526" t="s">
        <v>4758</v>
      </c>
      <c r="B1526" s="114">
        <f t="shared" si="99"/>
        <v>2</v>
      </c>
      <c r="C1526" t="s">
        <v>1347</v>
      </c>
      <c r="D1526" t="s">
        <v>1345</v>
      </c>
      <c r="G1526" t="s">
        <v>6517</v>
      </c>
      <c r="I1526" s="94">
        <v>42000</v>
      </c>
      <c r="K1526" s="94">
        <v>42000</v>
      </c>
      <c r="L1526" t="s">
        <v>1199</v>
      </c>
      <c r="M1526" s="92">
        <f>+SB!E135</f>
        <v>0</v>
      </c>
      <c r="O1526">
        <f t="shared" si="101"/>
        <v>0</v>
      </c>
      <c r="P1526" s="94">
        <f t="shared" si="100"/>
        <v>0</v>
      </c>
      <c r="R1526">
        <f t="shared" si="102"/>
        <v>0</v>
      </c>
    </row>
    <row r="1527" spans="1:18" x14ac:dyDescent="0.4">
      <c r="A1527" t="s">
        <v>4758</v>
      </c>
      <c r="B1527" s="114">
        <f t="shared" si="99"/>
        <v>2</v>
      </c>
      <c r="C1527" t="s">
        <v>1348</v>
      </c>
      <c r="D1527" t="s">
        <v>1345</v>
      </c>
      <c r="G1527" t="s">
        <v>6518</v>
      </c>
      <c r="I1527" s="94">
        <v>42000</v>
      </c>
      <c r="K1527" s="94">
        <v>42000</v>
      </c>
      <c r="L1527" t="s">
        <v>315</v>
      </c>
      <c r="M1527" s="92">
        <f>+SB!E136</f>
        <v>0</v>
      </c>
      <c r="O1527">
        <f t="shared" si="101"/>
        <v>0</v>
      </c>
      <c r="P1527" s="94">
        <f t="shared" si="100"/>
        <v>0</v>
      </c>
      <c r="R1527">
        <f t="shared" si="102"/>
        <v>0</v>
      </c>
    </row>
    <row r="1528" spans="1:18" x14ac:dyDescent="0.4">
      <c r="A1528" t="s">
        <v>4758</v>
      </c>
      <c r="B1528" s="114">
        <f t="shared" si="99"/>
        <v>2</v>
      </c>
      <c r="C1528" t="s">
        <v>1349</v>
      </c>
      <c r="D1528" t="s">
        <v>1345</v>
      </c>
      <c r="G1528" t="s">
        <v>6519</v>
      </c>
      <c r="I1528" s="94">
        <v>42000</v>
      </c>
      <c r="K1528" s="94">
        <v>42000</v>
      </c>
      <c r="L1528" t="s">
        <v>318</v>
      </c>
      <c r="M1528" s="92">
        <f>+SB!E137</f>
        <v>0</v>
      </c>
      <c r="O1528">
        <f t="shared" si="101"/>
        <v>0</v>
      </c>
      <c r="P1528" s="94">
        <f t="shared" si="100"/>
        <v>0</v>
      </c>
      <c r="R1528">
        <f t="shared" si="102"/>
        <v>0</v>
      </c>
    </row>
    <row r="1529" spans="1:18" x14ac:dyDescent="0.4">
      <c r="A1529" t="s">
        <v>4758</v>
      </c>
      <c r="B1529" s="114">
        <f t="shared" si="99"/>
        <v>2</v>
      </c>
      <c r="C1529" t="s">
        <v>1350</v>
      </c>
      <c r="D1529" t="s">
        <v>1345</v>
      </c>
      <c r="G1529" t="s">
        <v>6520</v>
      </c>
      <c r="I1529" s="94">
        <v>42000</v>
      </c>
      <c r="K1529" s="94">
        <v>42000</v>
      </c>
      <c r="L1529" t="s">
        <v>320</v>
      </c>
      <c r="M1529" s="92">
        <f>+SB!E138</f>
        <v>0</v>
      </c>
      <c r="O1529">
        <f t="shared" si="101"/>
        <v>0</v>
      </c>
      <c r="P1529" s="94">
        <f t="shared" si="100"/>
        <v>0</v>
      </c>
      <c r="R1529">
        <f t="shared" si="102"/>
        <v>0</v>
      </c>
    </row>
    <row r="1530" spans="1:18" x14ac:dyDescent="0.4">
      <c r="A1530" t="s">
        <v>4758</v>
      </c>
      <c r="B1530" s="114">
        <f t="shared" si="99"/>
        <v>2</v>
      </c>
      <c r="C1530" t="s">
        <v>4760</v>
      </c>
      <c r="M1530" s="92">
        <f>+SB!E139</f>
        <v>0</v>
      </c>
      <c r="O1530">
        <f t="shared" si="101"/>
        <v>0</v>
      </c>
      <c r="P1530" s="94">
        <f t="shared" si="100"/>
        <v>0</v>
      </c>
      <c r="R1530">
        <f t="shared" si="102"/>
        <v>0</v>
      </c>
    </row>
    <row r="1531" spans="1:18" x14ac:dyDescent="0.4">
      <c r="A1531" t="s">
        <v>4758</v>
      </c>
      <c r="B1531">
        <f t="shared" si="99"/>
        <v>1</v>
      </c>
      <c r="C1531" t="s">
        <v>2065</v>
      </c>
      <c r="D1531" t="s">
        <v>2066</v>
      </c>
      <c r="G1531" t="s">
        <v>6521</v>
      </c>
      <c r="I1531" s="94">
        <v>50000</v>
      </c>
      <c r="K1531" s="94">
        <v>50000</v>
      </c>
      <c r="L1531" t="s">
        <v>879</v>
      </c>
      <c r="M1531" s="92">
        <f>+SB!E140</f>
        <v>0</v>
      </c>
      <c r="O1531">
        <f t="shared" si="101"/>
        <v>0</v>
      </c>
      <c r="P1531" s="94">
        <f t="shared" si="100"/>
        <v>0</v>
      </c>
      <c r="R1531">
        <f t="shared" si="102"/>
        <v>0</v>
      </c>
    </row>
    <row r="1532" spans="1:18" x14ac:dyDescent="0.4">
      <c r="A1532" t="s">
        <v>4758</v>
      </c>
      <c r="B1532">
        <f t="shared" si="99"/>
        <v>1</v>
      </c>
      <c r="C1532" t="s">
        <v>2067</v>
      </c>
      <c r="D1532" t="s">
        <v>2068</v>
      </c>
      <c r="G1532" t="s">
        <v>6522</v>
      </c>
      <c r="I1532" s="94">
        <v>45000</v>
      </c>
      <c r="K1532" s="94">
        <v>45000</v>
      </c>
      <c r="L1532" t="s">
        <v>879</v>
      </c>
      <c r="M1532" s="92">
        <f>+SB!E141</f>
        <v>0</v>
      </c>
      <c r="O1532">
        <f t="shared" si="101"/>
        <v>0</v>
      </c>
      <c r="P1532" s="94">
        <f t="shared" si="100"/>
        <v>0</v>
      </c>
      <c r="R1532">
        <f t="shared" si="102"/>
        <v>0</v>
      </c>
    </row>
    <row r="1533" spans="1:18" x14ac:dyDescent="0.4">
      <c r="A1533" t="s">
        <v>4758</v>
      </c>
      <c r="B1533">
        <f t="shared" si="99"/>
        <v>1</v>
      </c>
      <c r="C1533" t="s">
        <v>2069</v>
      </c>
      <c r="D1533" t="s">
        <v>2070</v>
      </c>
      <c r="G1533" t="s">
        <v>6523</v>
      </c>
      <c r="I1533" s="94">
        <v>40000</v>
      </c>
      <c r="K1533" s="94">
        <v>40000</v>
      </c>
      <c r="L1533" t="s">
        <v>879</v>
      </c>
      <c r="M1533" s="92">
        <f>+SB!E142</f>
        <v>0</v>
      </c>
      <c r="O1533">
        <f t="shared" si="101"/>
        <v>0</v>
      </c>
      <c r="P1533" s="94">
        <f t="shared" si="100"/>
        <v>0</v>
      </c>
      <c r="R1533">
        <f t="shared" si="102"/>
        <v>0</v>
      </c>
    </row>
    <row r="1534" spans="1:18" x14ac:dyDescent="0.4">
      <c r="A1534" t="s">
        <v>4758</v>
      </c>
      <c r="B1534">
        <f t="shared" si="99"/>
        <v>1</v>
      </c>
      <c r="C1534" t="s">
        <v>2071</v>
      </c>
      <c r="D1534" t="s">
        <v>2072</v>
      </c>
      <c r="G1534" t="s">
        <v>6524</v>
      </c>
      <c r="I1534" s="94">
        <v>40000</v>
      </c>
      <c r="K1534" s="94">
        <v>40000</v>
      </c>
      <c r="L1534" t="s">
        <v>879</v>
      </c>
      <c r="M1534" s="92">
        <f>+SB!E143</f>
        <v>0</v>
      </c>
      <c r="O1534">
        <f t="shared" si="101"/>
        <v>0</v>
      </c>
      <c r="P1534" s="94">
        <f t="shared" si="100"/>
        <v>0</v>
      </c>
      <c r="R1534">
        <f t="shared" si="102"/>
        <v>0</v>
      </c>
    </row>
    <row r="1535" spans="1:18" x14ac:dyDescent="0.4">
      <c r="A1535" t="s">
        <v>4758</v>
      </c>
      <c r="B1535">
        <f t="shared" si="99"/>
        <v>1</v>
      </c>
      <c r="C1535" t="s">
        <v>2073</v>
      </c>
      <c r="D1535" t="s">
        <v>2074</v>
      </c>
      <c r="G1535" t="s">
        <v>6525</v>
      </c>
      <c r="I1535" s="94">
        <v>29000</v>
      </c>
      <c r="K1535" s="94">
        <v>29000</v>
      </c>
      <c r="L1535" t="s">
        <v>879</v>
      </c>
      <c r="M1535" s="92">
        <f>+SB!E144</f>
        <v>0</v>
      </c>
      <c r="O1535">
        <f t="shared" si="101"/>
        <v>0</v>
      </c>
      <c r="P1535" s="94">
        <f t="shared" si="100"/>
        <v>0</v>
      </c>
      <c r="R1535">
        <f t="shared" si="102"/>
        <v>0</v>
      </c>
    </row>
    <row r="1536" spans="1:18" x14ac:dyDescent="0.4">
      <c r="A1536" t="s">
        <v>4758</v>
      </c>
      <c r="B1536">
        <f t="shared" si="99"/>
        <v>1</v>
      </c>
      <c r="C1536" t="s">
        <v>2075</v>
      </c>
      <c r="D1536" t="s">
        <v>2076</v>
      </c>
      <c r="G1536" t="s">
        <v>6526</v>
      </c>
      <c r="I1536" s="94">
        <v>29000</v>
      </c>
      <c r="K1536" s="94">
        <v>29000</v>
      </c>
      <c r="L1536" t="s">
        <v>879</v>
      </c>
      <c r="M1536" s="92">
        <f>+SB!E145</f>
        <v>0</v>
      </c>
      <c r="O1536">
        <f t="shared" si="101"/>
        <v>0</v>
      </c>
      <c r="P1536" s="94">
        <f t="shared" si="100"/>
        <v>0</v>
      </c>
      <c r="R1536">
        <f t="shared" si="102"/>
        <v>0</v>
      </c>
    </row>
    <row r="1537" spans="1:18" x14ac:dyDescent="0.4">
      <c r="A1537" t="s">
        <v>4758</v>
      </c>
      <c r="B1537">
        <f t="shared" si="99"/>
        <v>1</v>
      </c>
      <c r="C1537" t="s">
        <v>2077</v>
      </c>
      <c r="D1537" t="s">
        <v>2078</v>
      </c>
      <c r="G1537" t="s">
        <v>6527</v>
      </c>
      <c r="I1537" s="94">
        <v>29000</v>
      </c>
      <c r="K1537" s="94">
        <v>29000</v>
      </c>
      <c r="L1537" t="s">
        <v>879</v>
      </c>
      <c r="M1537" s="92">
        <f>+SB!E146</f>
        <v>0</v>
      </c>
      <c r="O1537">
        <f t="shared" si="101"/>
        <v>0</v>
      </c>
      <c r="P1537" s="94">
        <f t="shared" si="100"/>
        <v>0</v>
      </c>
      <c r="R1537">
        <f t="shared" si="102"/>
        <v>0</v>
      </c>
    </row>
    <row r="1538" spans="1:18" x14ac:dyDescent="0.4">
      <c r="A1538" t="s">
        <v>4758</v>
      </c>
      <c r="B1538">
        <f t="shared" si="99"/>
        <v>1</v>
      </c>
      <c r="C1538" t="s">
        <v>2079</v>
      </c>
      <c r="D1538" t="s">
        <v>2080</v>
      </c>
      <c r="G1538" t="s">
        <v>6528</v>
      </c>
      <c r="I1538" s="94">
        <v>29000</v>
      </c>
      <c r="K1538" s="94">
        <v>29000</v>
      </c>
      <c r="L1538" t="s">
        <v>879</v>
      </c>
      <c r="M1538" s="92">
        <f>+SB!E147</f>
        <v>0</v>
      </c>
      <c r="O1538">
        <f t="shared" si="101"/>
        <v>0</v>
      </c>
      <c r="P1538" s="94">
        <f t="shared" si="100"/>
        <v>0</v>
      </c>
      <c r="R1538">
        <f t="shared" si="102"/>
        <v>0</v>
      </c>
    </row>
    <row r="1539" spans="1:18" x14ac:dyDescent="0.4">
      <c r="A1539" t="s">
        <v>4758</v>
      </c>
      <c r="B1539">
        <f t="shared" si="99"/>
        <v>1</v>
      </c>
      <c r="C1539" t="s">
        <v>2081</v>
      </c>
      <c r="D1539" t="s">
        <v>2082</v>
      </c>
      <c r="G1539" t="s">
        <v>6529</v>
      </c>
      <c r="I1539" s="94">
        <v>29000</v>
      </c>
      <c r="K1539" s="94">
        <v>29000</v>
      </c>
      <c r="L1539" t="s">
        <v>879</v>
      </c>
      <c r="M1539" s="92">
        <f>+SB!E148</f>
        <v>0</v>
      </c>
      <c r="O1539">
        <f t="shared" si="101"/>
        <v>0</v>
      </c>
      <c r="P1539" s="94">
        <f t="shared" si="100"/>
        <v>0</v>
      </c>
      <c r="R1539">
        <f t="shared" si="102"/>
        <v>0</v>
      </c>
    </row>
    <row r="1540" spans="1:18" x14ac:dyDescent="0.4">
      <c r="A1540" t="s">
        <v>4758</v>
      </c>
      <c r="B1540">
        <f t="shared" ref="B1540:B1603" si="103">+COUNTIF(C:C,C1540)</f>
        <v>1</v>
      </c>
      <c r="C1540" t="s">
        <v>2083</v>
      </c>
      <c r="D1540" t="s">
        <v>2084</v>
      </c>
      <c r="G1540" t="s">
        <v>6530</v>
      </c>
      <c r="I1540" s="94">
        <v>29000</v>
      </c>
      <c r="K1540" s="94">
        <v>29000</v>
      </c>
      <c r="L1540" t="s">
        <v>879</v>
      </c>
      <c r="M1540" s="92">
        <f>+SB!E149</f>
        <v>0</v>
      </c>
      <c r="O1540">
        <f t="shared" si="101"/>
        <v>0</v>
      </c>
      <c r="P1540" s="94">
        <f t="shared" ref="P1540:P1603" si="104">+M1540*K1540</f>
        <v>0</v>
      </c>
      <c r="R1540">
        <f t="shared" si="102"/>
        <v>0</v>
      </c>
    </row>
    <row r="1541" spans="1:18" x14ac:dyDescent="0.4">
      <c r="A1541" t="s">
        <v>4758</v>
      </c>
      <c r="B1541">
        <f t="shared" si="103"/>
        <v>1</v>
      </c>
      <c r="C1541" t="s">
        <v>2085</v>
      </c>
      <c r="D1541" t="s">
        <v>2086</v>
      </c>
      <c r="G1541" t="s">
        <v>6531</v>
      </c>
      <c r="I1541" s="94">
        <v>33000</v>
      </c>
      <c r="K1541" s="94">
        <v>33000</v>
      </c>
      <c r="L1541" t="s">
        <v>879</v>
      </c>
      <c r="M1541" s="92">
        <f>+SB!E150</f>
        <v>0</v>
      </c>
      <c r="O1541">
        <f t="shared" ref="O1541:O1604" si="105">+M1541+N1541</f>
        <v>0</v>
      </c>
      <c r="P1541" s="94">
        <f t="shared" si="104"/>
        <v>0</v>
      </c>
      <c r="R1541">
        <f t="shared" ref="R1541:R1604" si="106">+M1541-Q1541</f>
        <v>0</v>
      </c>
    </row>
    <row r="1542" spans="1:18" x14ac:dyDescent="0.4">
      <c r="A1542" t="s">
        <v>4758</v>
      </c>
      <c r="B1542">
        <f t="shared" si="103"/>
        <v>1</v>
      </c>
      <c r="C1542" t="s">
        <v>2087</v>
      </c>
      <c r="D1542" t="s">
        <v>2088</v>
      </c>
      <c r="G1542" t="s">
        <v>6532</v>
      </c>
      <c r="I1542" s="94">
        <v>33000</v>
      </c>
      <c r="K1542" s="94">
        <v>33000</v>
      </c>
      <c r="L1542" t="s">
        <v>879</v>
      </c>
      <c r="M1542" s="92">
        <f>+SB!E151</f>
        <v>0</v>
      </c>
      <c r="O1542">
        <f t="shared" si="105"/>
        <v>0</v>
      </c>
      <c r="P1542" s="94">
        <f t="shared" si="104"/>
        <v>0</v>
      </c>
      <c r="R1542">
        <f t="shared" si="106"/>
        <v>0</v>
      </c>
    </row>
    <row r="1543" spans="1:18" x14ac:dyDescent="0.4">
      <c r="A1543" t="s">
        <v>4758</v>
      </c>
      <c r="B1543">
        <f t="shared" si="103"/>
        <v>1</v>
      </c>
      <c r="C1543" t="s">
        <v>2089</v>
      </c>
      <c r="D1543" t="s">
        <v>2090</v>
      </c>
      <c r="G1543" t="s">
        <v>6533</v>
      </c>
      <c r="I1543" s="94">
        <v>24000</v>
      </c>
      <c r="K1543" s="94">
        <v>24000</v>
      </c>
      <c r="L1543" t="s">
        <v>879</v>
      </c>
      <c r="M1543" s="92">
        <f>+SB!E152</f>
        <v>0</v>
      </c>
      <c r="O1543">
        <f t="shared" si="105"/>
        <v>0</v>
      </c>
      <c r="P1543" s="94">
        <f t="shared" si="104"/>
        <v>0</v>
      </c>
      <c r="R1543">
        <f t="shared" si="106"/>
        <v>0</v>
      </c>
    </row>
    <row r="1544" spans="1:18" x14ac:dyDescent="0.4">
      <c r="A1544" t="s">
        <v>4758</v>
      </c>
      <c r="B1544">
        <f t="shared" si="103"/>
        <v>1</v>
      </c>
      <c r="C1544" t="s">
        <v>2091</v>
      </c>
      <c r="D1544" t="s">
        <v>2092</v>
      </c>
      <c r="G1544" t="s">
        <v>6534</v>
      </c>
      <c r="I1544" s="94">
        <v>23000</v>
      </c>
      <c r="K1544" s="94">
        <v>23000</v>
      </c>
      <c r="L1544" t="s">
        <v>879</v>
      </c>
      <c r="M1544" s="92">
        <f>+SB!E153</f>
        <v>0</v>
      </c>
      <c r="O1544">
        <f t="shared" si="105"/>
        <v>0</v>
      </c>
      <c r="P1544" s="94">
        <f t="shared" si="104"/>
        <v>0</v>
      </c>
      <c r="R1544">
        <f t="shared" si="106"/>
        <v>0</v>
      </c>
    </row>
    <row r="1545" spans="1:18" x14ac:dyDescent="0.4">
      <c r="A1545" t="s">
        <v>4758</v>
      </c>
      <c r="B1545">
        <f t="shared" si="103"/>
        <v>1</v>
      </c>
      <c r="C1545" t="s">
        <v>2093</v>
      </c>
      <c r="D1545" t="s">
        <v>2094</v>
      </c>
      <c r="G1545" t="s">
        <v>6535</v>
      </c>
      <c r="I1545" s="94">
        <v>45000</v>
      </c>
      <c r="K1545" s="94">
        <v>45000</v>
      </c>
      <c r="L1545" t="s">
        <v>879</v>
      </c>
      <c r="M1545" s="92">
        <f>+SB!E154</f>
        <v>0</v>
      </c>
      <c r="O1545">
        <f t="shared" si="105"/>
        <v>0</v>
      </c>
      <c r="P1545" s="94">
        <f t="shared" si="104"/>
        <v>0</v>
      </c>
      <c r="R1545">
        <f t="shared" si="106"/>
        <v>0</v>
      </c>
    </row>
    <row r="1546" spans="1:18" x14ac:dyDescent="0.4">
      <c r="A1546" t="s">
        <v>4758</v>
      </c>
      <c r="B1546">
        <f t="shared" si="103"/>
        <v>1</v>
      </c>
      <c r="C1546" t="s">
        <v>2095</v>
      </c>
      <c r="D1546" t="s">
        <v>2096</v>
      </c>
      <c r="G1546" t="s">
        <v>6536</v>
      </c>
      <c r="I1546" s="94">
        <v>33000</v>
      </c>
      <c r="K1546" s="94">
        <v>33000</v>
      </c>
      <c r="L1546" t="s">
        <v>879</v>
      </c>
      <c r="M1546" s="92">
        <f>+SB!E155</f>
        <v>0</v>
      </c>
      <c r="O1546">
        <f t="shared" si="105"/>
        <v>0</v>
      </c>
      <c r="P1546" s="94">
        <f t="shared" si="104"/>
        <v>0</v>
      </c>
      <c r="R1546">
        <f t="shared" si="106"/>
        <v>0</v>
      </c>
    </row>
    <row r="1547" spans="1:18" x14ac:dyDescent="0.4">
      <c r="A1547" t="s">
        <v>4758</v>
      </c>
      <c r="B1547">
        <f t="shared" si="103"/>
        <v>1</v>
      </c>
      <c r="C1547" t="s">
        <v>2097</v>
      </c>
      <c r="D1547" t="s">
        <v>2098</v>
      </c>
      <c r="G1547" t="s">
        <v>6537</v>
      </c>
      <c r="I1547" s="94">
        <v>29000</v>
      </c>
      <c r="K1547" s="94">
        <v>29000</v>
      </c>
      <c r="L1547" t="s">
        <v>879</v>
      </c>
      <c r="M1547" s="92">
        <f>+SB!E156</f>
        <v>0</v>
      </c>
      <c r="O1547">
        <f t="shared" si="105"/>
        <v>0</v>
      </c>
      <c r="P1547" s="94">
        <f t="shared" si="104"/>
        <v>0</v>
      </c>
      <c r="R1547">
        <f t="shared" si="106"/>
        <v>0</v>
      </c>
    </row>
    <row r="1548" spans="1:18" x14ac:dyDescent="0.4">
      <c r="A1548" t="s">
        <v>4758</v>
      </c>
      <c r="B1548">
        <f t="shared" si="103"/>
        <v>1</v>
      </c>
      <c r="C1548" t="s">
        <v>2099</v>
      </c>
      <c r="D1548" t="s">
        <v>2100</v>
      </c>
      <c r="G1548" t="s">
        <v>6538</v>
      </c>
      <c r="I1548" s="94">
        <v>29000</v>
      </c>
      <c r="K1548" s="94">
        <v>29000</v>
      </c>
      <c r="L1548" t="s">
        <v>879</v>
      </c>
      <c r="M1548" s="92">
        <f>+SB!E157</f>
        <v>0</v>
      </c>
      <c r="O1548">
        <f t="shared" si="105"/>
        <v>0</v>
      </c>
      <c r="P1548" s="94">
        <f t="shared" si="104"/>
        <v>0</v>
      </c>
      <c r="R1548">
        <f t="shared" si="106"/>
        <v>0</v>
      </c>
    </row>
    <row r="1549" spans="1:18" x14ac:dyDescent="0.4">
      <c r="A1549" t="s">
        <v>4758</v>
      </c>
      <c r="B1549">
        <f t="shared" si="103"/>
        <v>1</v>
      </c>
      <c r="C1549" t="s">
        <v>2101</v>
      </c>
      <c r="D1549" t="s">
        <v>2102</v>
      </c>
      <c r="G1549" t="s">
        <v>6539</v>
      </c>
      <c r="I1549" s="94">
        <v>29000</v>
      </c>
      <c r="K1549" s="94">
        <v>29000</v>
      </c>
      <c r="L1549" t="s">
        <v>879</v>
      </c>
      <c r="M1549" s="92">
        <f>+SB!E158</f>
        <v>0</v>
      </c>
      <c r="O1549">
        <f t="shared" si="105"/>
        <v>0</v>
      </c>
      <c r="P1549" s="94">
        <f t="shared" si="104"/>
        <v>0</v>
      </c>
      <c r="R1549">
        <f t="shared" si="106"/>
        <v>0</v>
      </c>
    </row>
    <row r="1550" spans="1:18" x14ac:dyDescent="0.4">
      <c r="A1550" t="s">
        <v>4758</v>
      </c>
      <c r="B1550">
        <f t="shared" si="103"/>
        <v>1</v>
      </c>
      <c r="C1550" t="s">
        <v>2103</v>
      </c>
      <c r="D1550" t="s">
        <v>2104</v>
      </c>
      <c r="G1550" t="s">
        <v>6540</v>
      </c>
      <c r="I1550" s="94">
        <v>29000</v>
      </c>
      <c r="K1550" s="94">
        <v>29000</v>
      </c>
      <c r="L1550" t="s">
        <v>879</v>
      </c>
      <c r="M1550" s="92">
        <f>+SB!E159</f>
        <v>0</v>
      </c>
      <c r="O1550">
        <f t="shared" si="105"/>
        <v>0</v>
      </c>
      <c r="P1550" s="94">
        <f t="shared" si="104"/>
        <v>0</v>
      </c>
      <c r="R1550">
        <f t="shared" si="106"/>
        <v>0</v>
      </c>
    </row>
    <row r="1551" spans="1:18" x14ac:dyDescent="0.4">
      <c r="A1551" t="s">
        <v>4758</v>
      </c>
      <c r="B1551">
        <f t="shared" si="103"/>
        <v>1</v>
      </c>
      <c r="C1551" t="s">
        <v>2105</v>
      </c>
      <c r="D1551" t="s">
        <v>2106</v>
      </c>
      <c r="G1551" t="s">
        <v>6541</v>
      </c>
      <c r="I1551" s="94">
        <v>29000</v>
      </c>
      <c r="K1551" s="94">
        <v>29000</v>
      </c>
      <c r="L1551" t="s">
        <v>879</v>
      </c>
      <c r="M1551" s="92">
        <f>+SB!E160</f>
        <v>0</v>
      </c>
      <c r="O1551">
        <f t="shared" si="105"/>
        <v>0</v>
      </c>
      <c r="P1551" s="94">
        <f t="shared" si="104"/>
        <v>0</v>
      </c>
      <c r="R1551">
        <f t="shared" si="106"/>
        <v>0</v>
      </c>
    </row>
    <row r="1552" spans="1:18" x14ac:dyDescent="0.4">
      <c r="A1552" t="s">
        <v>4758</v>
      </c>
      <c r="B1552">
        <f t="shared" si="103"/>
        <v>1</v>
      </c>
      <c r="C1552" t="s">
        <v>2107</v>
      </c>
      <c r="D1552" t="s">
        <v>2108</v>
      </c>
      <c r="G1552" t="s">
        <v>6542</v>
      </c>
      <c r="I1552" s="94">
        <v>29000</v>
      </c>
      <c r="K1552" s="94">
        <v>29000</v>
      </c>
      <c r="L1552" t="s">
        <v>879</v>
      </c>
      <c r="M1552" s="92">
        <f>+SB!E161</f>
        <v>0</v>
      </c>
      <c r="O1552">
        <f t="shared" si="105"/>
        <v>0</v>
      </c>
      <c r="P1552" s="94">
        <f t="shared" si="104"/>
        <v>0</v>
      </c>
      <c r="R1552">
        <f t="shared" si="106"/>
        <v>0</v>
      </c>
    </row>
    <row r="1553" spans="1:18" x14ac:dyDescent="0.4">
      <c r="A1553" t="s">
        <v>4758</v>
      </c>
      <c r="B1553" s="114">
        <f t="shared" si="103"/>
        <v>2</v>
      </c>
      <c r="C1553" t="s">
        <v>1365</v>
      </c>
      <c r="D1553" t="s">
        <v>1366</v>
      </c>
      <c r="G1553" t="s">
        <v>6543</v>
      </c>
      <c r="I1553" s="94">
        <v>38000</v>
      </c>
      <c r="K1553" s="94">
        <v>38000</v>
      </c>
      <c r="L1553" t="s">
        <v>879</v>
      </c>
      <c r="M1553" s="92">
        <f>+SB!E162</f>
        <v>0</v>
      </c>
      <c r="O1553">
        <f t="shared" si="105"/>
        <v>0</v>
      </c>
      <c r="P1553" s="94">
        <f t="shared" si="104"/>
        <v>0</v>
      </c>
      <c r="R1553">
        <f t="shared" si="106"/>
        <v>0</v>
      </c>
    </row>
    <row r="1554" spans="1:18" x14ac:dyDescent="0.4">
      <c r="A1554" t="s">
        <v>4758</v>
      </c>
      <c r="B1554" s="114">
        <f t="shared" si="103"/>
        <v>2</v>
      </c>
      <c r="C1554" t="s">
        <v>1367</v>
      </c>
      <c r="D1554" t="s">
        <v>1368</v>
      </c>
      <c r="G1554" t="s">
        <v>6544</v>
      </c>
      <c r="I1554" s="94">
        <v>38000</v>
      </c>
      <c r="K1554" s="94">
        <v>38000</v>
      </c>
      <c r="L1554" t="s">
        <v>879</v>
      </c>
      <c r="M1554" s="92">
        <f>+SB!E163</f>
        <v>0</v>
      </c>
      <c r="O1554">
        <f t="shared" si="105"/>
        <v>0</v>
      </c>
      <c r="P1554" s="94">
        <f t="shared" si="104"/>
        <v>0</v>
      </c>
      <c r="R1554">
        <f t="shared" si="106"/>
        <v>0</v>
      </c>
    </row>
    <row r="1555" spans="1:18" x14ac:dyDescent="0.4">
      <c r="A1555" t="s">
        <v>4758</v>
      </c>
      <c r="B1555" s="114">
        <f t="shared" si="103"/>
        <v>2</v>
      </c>
      <c r="C1555" t="s">
        <v>4761</v>
      </c>
      <c r="M1555" s="92">
        <f>+SB!E164</f>
        <v>0</v>
      </c>
      <c r="O1555">
        <f t="shared" si="105"/>
        <v>0</v>
      </c>
      <c r="P1555" s="94">
        <f t="shared" si="104"/>
        <v>0</v>
      </c>
      <c r="R1555">
        <f t="shared" si="106"/>
        <v>0</v>
      </c>
    </row>
    <row r="1556" spans="1:18" x14ac:dyDescent="0.4">
      <c r="A1556" t="s">
        <v>4758</v>
      </c>
      <c r="B1556">
        <f t="shared" si="103"/>
        <v>1</v>
      </c>
      <c r="C1556" t="s">
        <v>2109</v>
      </c>
      <c r="D1556" t="s">
        <v>2110</v>
      </c>
      <c r="G1556" t="s">
        <v>6545</v>
      </c>
      <c r="I1556" s="94">
        <v>71000</v>
      </c>
      <c r="K1556" s="94">
        <v>71000</v>
      </c>
      <c r="L1556" t="s">
        <v>1353</v>
      </c>
      <c r="M1556" s="92">
        <f>+SB!E165</f>
        <v>0</v>
      </c>
      <c r="O1556">
        <f t="shared" si="105"/>
        <v>0</v>
      </c>
      <c r="P1556" s="94">
        <f t="shared" si="104"/>
        <v>0</v>
      </c>
      <c r="R1556">
        <f t="shared" si="106"/>
        <v>0</v>
      </c>
    </row>
    <row r="1557" spans="1:18" x14ac:dyDescent="0.4">
      <c r="A1557" t="s">
        <v>4758</v>
      </c>
      <c r="B1557">
        <f t="shared" si="103"/>
        <v>1</v>
      </c>
      <c r="C1557" t="s">
        <v>2111</v>
      </c>
      <c r="D1557" t="s">
        <v>2110</v>
      </c>
      <c r="G1557" t="s">
        <v>6546</v>
      </c>
      <c r="I1557" s="94">
        <v>71000</v>
      </c>
      <c r="K1557" s="94">
        <v>71000</v>
      </c>
      <c r="L1557" t="s">
        <v>1355</v>
      </c>
      <c r="M1557" s="92">
        <f>+SB!E166</f>
        <v>0</v>
      </c>
      <c r="O1557">
        <f t="shared" si="105"/>
        <v>0</v>
      </c>
      <c r="P1557" s="94">
        <f t="shared" si="104"/>
        <v>0</v>
      </c>
      <c r="R1557">
        <f t="shared" si="106"/>
        <v>0</v>
      </c>
    </row>
    <row r="1558" spans="1:18" x14ac:dyDescent="0.4">
      <c r="A1558" t="s">
        <v>4758</v>
      </c>
      <c r="B1558">
        <f t="shared" si="103"/>
        <v>1</v>
      </c>
      <c r="C1558" t="s">
        <v>2112</v>
      </c>
      <c r="D1558" t="s">
        <v>2110</v>
      </c>
      <c r="G1558" t="s">
        <v>6547</v>
      </c>
      <c r="I1558" s="94">
        <v>71000</v>
      </c>
      <c r="K1558" s="94">
        <v>71000</v>
      </c>
      <c r="L1558" t="s">
        <v>1319</v>
      </c>
      <c r="M1558" s="92">
        <f>+SB!E167</f>
        <v>0</v>
      </c>
      <c r="O1558">
        <f t="shared" si="105"/>
        <v>0</v>
      </c>
      <c r="P1558" s="94">
        <f t="shared" si="104"/>
        <v>0</v>
      </c>
      <c r="R1558">
        <f t="shared" si="106"/>
        <v>0</v>
      </c>
    </row>
    <row r="1559" spans="1:18" x14ac:dyDescent="0.4">
      <c r="A1559" t="s">
        <v>4758</v>
      </c>
      <c r="B1559">
        <f t="shared" si="103"/>
        <v>1</v>
      </c>
      <c r="C1559" t="s">
        <v>2113</v>
      </c>
      <c r="D1559" t="s">
        <v>2110</v>
      </c>
      <c r="G1559" t="s">
        <v>6548</v>
      </c>
      <c r="I1559" s="94">
        <v>71000</v>
      </c>
      <c r="K1559" s="94">
        <v>71000</v>
      </c>
      <c r="L1559" t="s">
        <v>1322</v>
      </c>
      <c r="M1559" s="92">
        <f>+SB!E168</f>
        <v>0</v>
      </c>
      <c r="O1559">
        <f t="shared" si="105"/>
        <v>0</v>
      </c>
      <c r="P1559" s="94">
        <f t="shared" si="104"/>
        <v>0</v>
      </c>
      <c r="R1559">
        <f t="shared" si="106"/>
        <v>0</v>
      </c>
    </row>
    <row r="1560" spans="1:18" x14ac:dyDescent="0.4">
      <c r="A1560" t="s">
        <v>4758</v>
      </c>
      <c r="B1560">
        <f t="shared" si="103"/>
        <v>1</v>
      </c>
      <c r="C1560" t="s">
        <v>2114</v>
      </c>
      <c r="D1560" t="s">
        <v>2110</v>
      </c>
      <c r="G1560" t="s">
        <v>6549</v>
      </c>
      <c r="I1560" s="94">
        <v>71000</v>
      </c>
      <c r="K1560" s="94">
        <v>71000</v>
      </c>
      <c r="L1560" t="s">
        <v>1201</v>
      </c>
      <c r="M1560" s="92">
        <f>+SB!E169</f>
        <v>0</v>
      </c>
      <c r="O1560">
        <f t="shared" si="105"/>
        <v>0</v>
      </c>
      <c r="P1560" s="94">
        <f t="shared" si="104"/>
        <v>0</v>
      </c>
      <c r="R1560">
        <f t="shared" si="106"/>
        <v>0</v>
      </c>
    </row>
    <row r="1561" spans="1:18" x14ac:dyDescent="0.4">
      <c r="A1561" t="s">
        <v>4758</v>
      </c>
      <c r="B1561">
        <f t="shared" si="103"/>
        <v>1</v>
      </c>
      <c r="C1561" t="s">
        <v>2115</v>
      </c>
      <c r="D1561" t="s">
        <v>2110</v>
      </c>
      <c r="G1561" t="s">
        <v>6550</v>
      </c>
      <c r="I1561" s="94">
        <v>71000</v>
      </c>
      <c r="K1561" s="94">
        <v>71000</v>
      </c>
      <c r="L1561" t="s">
        <v>1177</v>
      </c>
      <c r="M1561" s="92">
        <f>+SB!E170</f>
        <v>0</v>
      </c>
      <c r="O1561">
        <f t="shared" si="105"/>
        <v>0</v>
      </c>
      <c r="P1561" s="94">
        <f t="shared" si="104"/>
        <v>0</v>
      </c>
      <c r="R1561">
        <f t="shared" si="106"/>
        <v>0</v>
      </c>
    </row>
    <row r="1562" spans="1:18" x14ac:dyDescent="0.4">
      <c r="A1562" t="s">
        <v>4758</v>
      </c>
      <c r="B1562">
        <f t="shared" si="103"/>
        <v>1</v>
      </c>
      <c r="C1562" t="s">
        <v>2116</v>
      </c>
      <c r="D1562" t="s">
        <v>2110</v>
      </c>
      <c r="G1562" t="s">
        <v>6551</v>
      </c>
      <c r="I1562" s="94">
        <v>71000</v>
      </c>
      <c r="K1562" s="94">
        <v>71000</v>
      </c>
      <c r="L1562" t="s">
        <v>1126</v>
      </c>
      <c r="M1562" s="92">
        <f>+SB!E171</f>
        <v>0</v>
      </c>
      <c r="O1562">
        <f t="shared" si="105"/>
        <v>0</v>
      </c>
      <c r="P1562" s="94">
        <f t="shared" si="104"/>
        <v>0</v>
      </c>
      <c r="R1562">
        <f t="shared" si="106"/>
        <v>0</v>
      </c>
    </row>
    <row r="1563" spans="1:18" x14ac:dyDescent="0.4">
      <c r="A1563" t="s">
        <v>4758</v>
      </c>
      <c r="B1563">
        <f t="shared" si="103"/>
        <v>1</v>
      </c>
      <c r="C1563" t="s">
        <v>2117</v>
      </c>
      <c r="D1563" t="s">
        <v>2110</v>
      </c>
      <c r="G1563" t="s">
        <v>6552</v>
      </c>
      <c r="I1563" s="94">
        <v>71000</v>
      </c>
      <c r="K1563" s="94">
        <v>71000</v>
      </c>
      <c r="L1563" t="s">
        <v>1129</v>
      </c>
      <c r="M1563" s="92">
        <f>+SB!E172</f>
        <v>0</v>
      </c>
      <c r="O1563">
        <f t="shared" si="105"/>
        <v>0</v>
      </c>
      <c r="P1563" s="94">
        <f t="shared" si="104"/>
        <v>0</v>
      </c>
      <c r="R1563">
        <f t="shared" si="106"/>
        <v>0</v>
      </c>
    </row>
    <row r="1564" spans="1:18" x14ac:dyDescent="0.4">
      <c r="A1564" t="s">
        <v>4758</v>
      </c>
      <c r="B1564">
        <f t="shared" si="103"/>
        <v>1</v>
      </c>
      <c r="C1564" t="s">
        <v>2118</v>
      </c>
      <c r="D1564" t="s">
        <v>2110</v>
      </c>
      <c r="G1564" t="s">
        <v>6553</v>
      </c>
      <c r="I1564" s="94">
        <v>71000</v>
      </c>
      <c r="K1564" s="94">
        <v>71000</v>
      </c>
      <c r="L1564" t="s">
        <v>45</v>
      </c>
      <c r="M1564" s="92">
        <f>+SB!E173</f>
        <v>0</v>
      </c>
      <c r="O1564">
        <f t="shared" si="105"/>
        <v>0</v>
      </c>
      <c r="P1564" s="94">
        <f t="shared" si="104"/>
        <v>0</v>
      </c>
      <c r="R1564">
        <f t="shared" si="106"/>
        <v>0</v>
      </c>
    </row>
    <row r="1565" spans="1:18" x14ac:dyDescent="0.4">
      <c r="A1565" t="s">
        <v>4758</v>
      </c>
      <c r="B1565">
        <f t="shared" si="103"/>
        <v>1</v>
      </c>
      <c r="C1565" t="s">
        <v>2119</v>
      </c>
      <c r="D1565" t="s">
        <v>2110</v>
      </c>
      <c r="G1565" t="s">
        <v>6554</v>
      </c>
      <c r="I1565" s="94">
        <v>71000</v>
      </c>
      <c r="K1565" s="94">
        <v>71000</v>
      </c>
      <c r="L1565" t="s">
        <v>1334</v>
      </c>
      <c r="M1565" s="92">
        <f>+SB!E174</f>
        <v>0</v>
      </c>
      <c r="O1565">
        <f t="shared" si="105"/>
        <v>0</v>
      </c>
      <c r="P1565" s="94">
        <f t="shared" si="104"/>
        <v>0</v>
      </c>
      <c r="R1565">
        <f t="shared" si="106"/>
        <v>0</v>
      </c>
    </row>
    <row r="1566" spans="1:18" x14ac:dyDescent="0.4">
      <c r="A1566" t="s">
        <v>4758</v>
      </c>
      <c r="B1566">
        <f t="shared" si="103"/>
        <v>1</v>
      </c>
      <c r="C1566" t="s">
        <v>2120</v>
      </c>
      <c r="D1566" t="s">
        <v>2110</v>
      </c>
      <c r="G1566" t="s">
        <v>6555</v>
      </c>
      <c r="I1566" s="94">
        <v>71000</v>
      </c>
      <c r="K1566" s="94">
        <v>71000</v>
      </c>
      <c r="L1566" t="s">
        <v>60</v>
      </c>
      <c r="M1566" s="92">
        <f>+SB!E175</f>
        <v>0</v>
      </c>
      <c r="O1566">
        <f t="shared" si="105"/>
        <v>0</v>
      </c>
      <c r="P1566" s="94">
        <f t="shared" si="104"/>
        <v>0</v>
      </c>
      <c r="R1566">
        <f t="shared" si="106"/>
        <v>0</v>
      </c>
    </row>
    <row r="1567" spans="1:18" x14ac:dyDescent="0.4">
      <c r="A1567" t="s">
        <v>4758</v>
      </c>
      <c r="B1567">
        <f t="shared" si="103"/>
        <v>1</v>
      </c>
      <c r="C1567" t="s">
        <v>2121</v>
      </c>
      <c r="D1567" t="s">
        <v>2122</v>
      </c>
      <c r="G1567" t="s">
        <v>6556</v>
      </c>
      <c r="I1567" s="94">
        <v>66000</v>
      </c>
      <c r="K1567" s="94">
        <v>66000</v>
      </c>
      <c r="L1567" t="s">
        <v>1353</v>
      </c>
      <c r="M1567" s="92">
        <f>+SB!E176</f>
        <v>0</v>
      </c>
      <c r="O1567">
        <f t="shared" si="105"/>
        <v>0</v>
      </c>
      <c r="P1567" s="94">
        <f t="shared" si="104"/>
        <v>0</v>
      </c>
      <c r="R1567">
        <f t="shared" si="106"/>
        <v>0</v>
      </c>
    </row>
    <row r="1568" spans="1:18" x14ac:dyDescent="0.4">
      <c r="A1568" t="s">
        <v>4758</v>
      </c>
      <c r="B1568">
        <f t="shared" si="103"/>
        <v>1</v>
      </c>
      <c r="C1568" t="s">
        <v>2123</v>
      </c>
      <c r="D1568" t="s">
        <v>2122</v>
      </c>
      <c r="G1568" t="s">
        <v>6557</v>
      </c>
      <c r="I1568" s="94">
        <v>66000</v>
      </c>
      <c r="K1568" s="94">
        <v>66000</v>
      </c>
      <c r="L1568" t="s">
        <v>1355</v>
      </c>
      <c r="M1568" s="92">
        <f>+SB!E177</f>
        <v>0</v>
      </c>
      <c r="O1568">
        <f t="shared" si="105"/>
        <v>0</v>
      </c>
      <c r="P1568" s="94">
        <f t="shared" si="104"/>
        <v>0</v>
      </c>
      <c r="R1568">
        <f t="shared" si="106"/>
        <v>0</v>
      </c>
    </row>
    <row r="1569" spans="1:18" x14ac:dyDescent="0.4">
      <c r="A1569" t="s">
        <v>4758</v>
      </c>
      <c r="B1569">
        <f t="shared" si="103"/>
        <v>1</v>
      </c>
      <c r="C1569" t="s">
        <v>2124</v>
      </c>
      <c r="D1569" t="s">
        <v>2122</v>
      </c>
      <c r="G1569" t="s">
        <v>6558</v>
      </c>
      <c r="I1569" s="94">
        <v>66000</v>
      </c>
      <c r="K1569" s="94">
        <v>66000</v>
      </c>
      <c r="L1569" t="s">
        <v>1319</v>
      </c>
      <c r="M1569" s="92">
        <f>+SB!E178</f>
        <v>0</v>
      </c>
      <c r="O1569">
        <f t="shared" si="105"/>
        <v>0</v>
      </c>
      <c r="P1569" s="94">
        <f t="shared" si="104"/>
        <v>0</v>
      </c>
      <c r="R1569">
        <f t="shared" si="106"/>
        <v>0</v>
      </c>
    </row>
    <row r="1570" spans="1:18" x14ac:dyDescent="0.4">
      <c r="A1570" t="s">
        <v>4758</v>
      </c>
      <c r="B1570">
        <f t="shared" si="103"/>
        <v>1</v>
      </c>
      <c r="C1570" t="s">
        <v>2125</v>
      </c>
      <c r="D1570" t="s">
        <v>2122</v>
      </c>
      <c r="G1570" t="s">
        <v>6559</v>
      </c>
      <c r="I1570" s="94">
        <v>66000</v>
      </c>
      <c r="K1570" s="94">
        <v>66000</v>
      </c>
      <c r="L1570" t="s">
        <v>1322</v>
      </c>
      <c r="M1570" s="92">
        <f>+SB!E179</f>
        <v>0</v>
      </c>
      <c r="O1570">
        <f t="shared" si="105"/>
        <v>0</v>
      </c>
      <c r="P1570" s="94">
        <f t="shared" si="104"/>
        <v>0</v>
      </c>
      <c r="R1570">
        <f t="shared" si="106"/>
        <v>0</v>
      </c>
    </row>
    <row r="1571" spans="1:18" x14ac:dyDescent="0.4">
      <c r="A1571" t="s">
        <v>4758</v>
      </c>
      <c r="B1571">
        <f t="shared" si="103"/>
        <v>1</v>
      </c>
      <c r="C1571" t="s">
        <v>2126</v>
      </c>
      <c r="D1571" t="s">
        <v>2122</v>
      </c>
      <c r="G1571" t="s">
        <v>6560</v>
      </c>
      <c r="I1571" s="94">
        <v>66000</v>
      </c>
      <c r="K1571" s="94">
        <v>66000</v>
      </c>
      <c r="L1571" t="s">
        <v>1201</v>
      </c>
      <c r="M1571" s="92">
        <f>+SB!E180</f>
        <v>0</v>
      </c>
      <c r="O1571">
        <f t="shared" si="105"/>
        <v>0</v>
      </c>
      <c r="P1571" s="94">
        <f t="shared" si="104"/>
        <v>0</v>
      </c>
      <c r="R1571">
        <f t="shared" si="106"/>
        <v>0</v>
      </c>
    </row>
    <row r="1572" spans="1:18" x14ac:dyDescent="0.4">
      <c r="A1572" t="s">
        <v>4758</v>
      </c>
      <c r="B1572">
        <f t="shared" si="103"/>
        <v>1</v>
      </c>
      <c r="C1572" t="s">
        <v>2127</v>
      </c>
      <c r="D1572" t="s">
        <v>2122</v>
      </c>
      <c r="G1572" t="s">
        <v>6561</v>
      </c>
      <c r="I1572" s="94">
        <v>66000</v>
      </c>
      <c r="K1572" s="94">
        <v>66000</v>
      </c>
      <c r="L1572" t="s">
        <v>1177</v>
      </c>
      <c r="M1572" s="92">
        <f>+SB!E181</f>
        <v>0</v>
      </c>
      <c r="O1572">
        <f t="shared" si="105"/>
        <v>0</v>
      </c>
      <c r="P1572" s="94">
        <f t="shared" si="104"/>
        <v>0</v>
      </c>
      <c r="R1572">
        <f t="shared" si="106"/>
        <v>0</v>
      </c>
    </row>
    <row r="1573" spans="1:18" x14ac:dyDescent="0.4">
      <c r="A1573" t="s">
        <v>4758</v>
      </c>
      <c r="B1573">
        <f t="shared" si="103"/>
        <v>1</v>
      </c>
      <c r="C1573" t="s">
        <v>2128</v>
      </c>
      <c r="D1573" t="s">
        <v>2122</v>
      </c>
      <c r="G1573" t="s">
        <v>6562</v>
      </c>
      <c r="I1573" s="94">
        <v>66000</v>
      </c>
      <c r="K1573" s="94">
        <v>66000</v>
      </c>
      <c r="L1573" t="s">
        <v>1126</v>
      </c>
      <c r="M1573" s="92">
        <f>+SB!E182</f>
        <v>0</v>
      </c>
      <c r="O1573">
        <f t="shared" si="105"/>
        <v>0</v>
      </c>
      <c r="P1573" s="94">
        <f t="shared" si="104"/>
        <v>0</v>
      </c>
      <c r="R1573">
        <f t="shared" si="106"/>
        <v>0</v>
      </c>
    </row>
    <row r="1574" spans="1:18" x14ac:dyDescent="0.4">
      <c r="A1574" t="s">
        <v>4758</v>
      </c>
      <c r="B1574">
        <f t="shared" si="103"/>
        <v>1</v>
      </c>
      <c r="C1574" t="s">
        <v>2129</v>
      </c>
      <c r="D1574" t="s">
        <v>2122</v>
      </c>
      <c r="G1574" t="s">
        <v>6563</v>
      </c>
      <c r="I1574" s="94">
        <v>66000</v>
      </c>
      <c r="K1574" s="94">
        <v>66000</v>
      </c>
      <c r="L1574" t="s">
        <v>1129</v>
      </c>
      <c r="M1574" s="92">
        <f>+SB!E183</f>
        <v>0</v>
      </c>
      <c r="O1574">
        <f t="shared" si="105"/>
        <v>0</v>
      </c>
      <c r="P1574" s="94">
        <f t="shared" si="104"/>
        <v>0</v>
      </c>
      <c r="R1574">
        <f t="shared" si="106"/>
        <v>0</v>
      </c>
    </row>
    <row r="1575" spans="1:18" x14ac:dyDescent="0.4">
      <c r="A1575" t="s">
        <v>4758</v>
      </c>
      <c r="B1575">
        <f t="shared" si="103"/>
        <v>1</v>
      </c>
      <c r="C1575" t="s">
        <v>2130</v>
      </c>
      <c r="D1575" t="s">
        <v>2122</v>
      </c>
      <c r="G1575" t="s">
        <v>6564</v>
      </c>
      <c r="I1575" s="94">
        <v>66000</v>
      </c>
      <c r="K1575" s="94">
        <v>66000</v>
      </c>
      <c r="L1575" t="s">
        <v>45</v>
      </c>
      <c r="M1575" s="92">
        <f>+SB!E184</f>
        <v>0</v>
      </c>
      <c r="O1575">
        <f t="shared" si="105"/>
        <v>0</v>
      </c>
      <c r="P1575" s="94">
        <f t="shared" si="104"/>
        <v>0</v>
      </c>
      <c r="R1575">
        <f t="shared" si="106"/>
        <v>0</v>
      </c>
    </row>
    <row r="1576" spans="1:18" x14ac:dyDescent="0.4">
      <c r="A1576" t="s">
        <v>4758</v>
      </c>
      <c r="B1576">
        <f t="shared" si="103"/>
        <v>1</v>
      </c>
      <c r="C1576" t="s">
        <v>2131</v>
      </c>
      <c r="D1576" t="s">
        <v>2122</v>
      </c>
      <c r="G1576" t="s">
        <v>6565</v>
      </c>
      <c r="I1576" s="94">
        <v>66000</v>
      </c>
      <c r="K1576" s="94">
        <v>66000</v>
      </c>
      <c r="L1576" t="s">
        <v>1334</v>
      </c>
      <c r="M1576" s="92">
        <f>+SB!E185</f>
        <v>0</v>
      </c>
      <c r="O1576">
        <f t="shared" si="105"/>
        <v>0</v>
      </c>
      <c r="P1576" s="94">
        <f t="shared" si="104"/>
        <v>0</v>
      </c>
      <c r="R1576">
        <f t="shared" si="106"/>
        <v>0</v>
      </c>
    </row>
    <row r="1577" spans="1:18" x14ac:dyDescent="0.4">
      <c r="A1577" t="s">
        <v>4758</v>
      </c>
      <c r="B1577">
        <f t="shared" si="103"/>
        <v>1</v>
      </c>
      <c r="C1577" t="s">
        <v>2132</v>
      </c>
      <c r="D1577" t="s">
        <v>2122</v>
      </c>
      <c r="G1577" t="s">
        <v>6566</v>
      </c>
      <c r="I1577" s="94">
        <v>66000</v>
      </c>
      <c r="K1577" s="94">
        <v>66000</v>
      </c>
      <c r="L1577" t="s">
        <v>60</v>
      </c>
      <c r="M1577" s="92">
        <f>+SB!E186</f>
        <v>0</v>
      </c>
      <c r="O1577">
        <f t="shared" si="105"/>
        <v>0</v>
      </c>
      <c r="P1577" s="94">
        <f t="shared" si="104"/>
        <v>0</v>
      </c>
      <c r="R1577">
        <f t="shared" si="106"/>
        <v>0</v>
      </c>
    </row>
    <row r="1578" spans="1:18" x14ac:dyDescent="0.4">
      <c r="A1578" t="s">
        <v>4758</v>
      </c>
      <c r="B1578">
        <f t="shared" si="103"/>
        <v>1</v>
      </c>
      <c r="C1578" t="s">
        <v>2133</v>
      </c>
      <c r="D1578" t="s">
        <v>2134</v>
      </c>
      <c r="G1578" t="s">
        <v>6567</v>
      </c>
      <c r="I1578" s="94">
        <v>55000</v>
      </c>
      <c r="K1578" s="94">
        <v>55000</v>
      </c>
      <c r="L1578" t="s">
        <v>1353</v>
      </c>
      <c r="M1578" s="92">
        <f>+SB!E187</f>
        <v>0</v>
      </c>
      <c r="O1578">
        <f t="shared" si="105"/>
        <v>0</v>
      </c>
      <c r="P1578" s="94">
        <f t="shared" si="104"/>
        <v>0</v>
      </c>
      <c r="R1578">
        <f t="shared" si="106"/>
        <v>0</v>
      </c>
    </row>
    <row r="1579" spans="1:18" x14ac:dyDescent="0.4">
      <c r="A1579" t="s">
        <v>4758</v>
      </c>
      <c r="B1579">
        <f t="shared" si="103"/>
        <v>1</v>
      </c>
      <c r="C1579" t="s">
        <v>2135</v>
      </c>
      <c r="D1579" t="s">
        <v>2134</v>
      </c>
      <c r="G1579" t="s">
        <v>6568</v>
      </c>
      <c r="I1579" s="94">
        <v>55000</v>
      </c>
      <c r="K1579" s="94">
        <v>55000</v>
      </c>
      <c r="L1579" t="s">
        <v>1355</v>
      </c>
      <c r="M1579" s="92">
        <f>+SB!E188</f>
        <v>0</v>
      </c>
      <c r="O1579">
        <f t="shared" si="105"/>
        <v>0</v>
      </c>
      <c r="P1579" s="94">
        <f t="shared" si="104"/>
        <v>0</v>
      </c>
      <c r="R1579">
        <f t="shared" si="106"/>
        <v>0</v>
      </c>
    </row>
    <row r="1580" spans="1:18" x14ac:dyDescent="0.4">
      <c r="A1580" t="s">
        <v>4758</v>
      </c>
      <c r="B1580">
        <f t="shared" si="103"/>
        <v>1</v>
      </c>
      <c r="C1580" t="s">
        <v>2136</v>
      </c>
      <c r="D1580" t="s">
        <v>2134</v>
      </c>
      <c r="G1580" t="s">
        <v>6569</v>
      </c>
      <c r="I1580" s="94">
        <v>55000</v>
      </c>
      <c r="K1580" s="94">
        <v>55000</v>
      </c>
      <c r="L1580" t="s">
        <v>1319</v>
      </c>
      <c r="M1580" s="92">
        <f>+SB!E189</f>
        <v>0</v>
      </c>
      <c r="O1580">
        <f t="shared" si="105"/>
        <v>0</v>
      </c>
      <c r="P1580" s="94">
        <f t="shared" si="104"/>
        <v>0</v>
      </c>
      <c r="R1580">
        <f t="shared" si="106"/>
        <v>0</v>
      </c>
    </row>
    <row r="1581" spans="1:18" x14ac:dyDescent="0.4">
      <c r="A1581" t="s">
        <v>4758</v>
      </c>
      <c r="B1581">
        <f t="shared" si="103"/>
        <v>1</v>
      </c>
      <c r="C1581" t="s">
        <v>2137</v>
      </c>
      <c r="D1581" t="s">
        <v>2134</v>
      </c>
      <c r="G1581" t="s">
        <v>6570</v>
      </c>
      <c r="I1581" s="94">
        <v>55000</v>
      </c>
      <c r="K1581" s="94">
        <v>55000</v>
      </c>
      <c r="L1581" t="s">
        <v>1322</v>
      </c>
      <c r="M1581" s="92">
        <f>+SB!E190</f>
        <v>0</v>
      </c>
      <c r="O1581">
        <f t="shared" si="105"/>
        <v>0</v>
      </c>
      <c r="P1581" s="94">
        <f t="shared" si="104"/>
        <v>0</v>
      </c>
      <c r="R1581">
        <f t="shared" si="106"/>
        <v>0</v>
      </c>
    </row>
    <row r="1582" spans="1:18" x14ac:dyDescent="0.4">
      <c r="A1582" t="s">
        <v>4758</v>
      </c>
      <c r="B1582">
        <f t="shared" si="103"/>
        <v>1</v>
      </c>
      <c r="C1582" t="s">
        <v>2138</v>
      </c>
      <c r="D1582" t="s">
        <v>2134</v>
      </c>
      <c r="G1582" t="s">
        <v>6571</v>
      </c>
      <c r="I1582" s="94">
        <v>55000</v>
      </c>
      <c r="K1582" s="94">
        <v>55000</v>
      </c>
      <c r="L1582" t="s">
        <v>1201</v>
      </c>
      <c r="M1582" s="92">
        <f>+SB!E191</f>
        <v>0</v>
      </c>
      <c r="O1582">
        <f t="shared" si="105"/>
        <v>0</v>
      </c>
      <c r="P1582" s="94">
        <f t="shared" si="104"/>
        <v>0</v>
      </c>
      <c r="R1582">
        <f t="shared" si="106"/>
        <v>0</v>
      </c>
    </row>
    <row r="1583" spans="1:18" x14ac:dyDescent="0.4">
      <c r="A1583" t="s">
        <v>4758</v>
      </c>
      <c r="B1583">
        <f t="shared" si="103"/>
        <v>1</v>
      </c>
      <c r="C1583" t="s">
        <v>2139</v>
      </c>
      <c r="D1583" t="s">
        <v>2134</v>
      </c>
      <c r="G1583" t="s">
        <v>6572</v>
      </c>
      <c r="I1583" s="94">
        <v>55000</v>
      </c>
      <c r="K1583" s="94">
        <v>55000</v>
      </c>
      <c r="L1583" t="s">
        <v>1177</v>
      </c>
      <c r="M1583" s="92">
        <f>+SB!E192</f>
        <v>0</v>
      </c>
      <c r="O1583">
        <f t="shared" si="105"/>
        <v>0</v>
      </c>
      <c r="P1583" s="94">
        <f t="shared" si="104"/>
        <v>0</v>
      </c>
      <c r="R1583">
        <f t="shared" si="106"/>
        <v>0</v>
      </c>
    </row>
    <row r="1584" spans="1:18" x14ac:dyDescent="0.4">
      <c r="A1584" t="s">
        <v>4758</v>
      </c>
      <c r="B1584">
        <f t="shared" si="103"/>
        <v>1</v>
      </c>
      <c r="C1584" t="s">
        <v>2140</v>
      </c>
      <c r="D1584" t="s">
        <v>2141</v>
      </c>
      <c r="G1584" t="s">
        <v>6573</v>
      </c>
      <c r="I1584" s="94">
        <v>55000</v>
      </c>
      <c r="K1584" s="94">
        <v>55000</v>
      </c>
      <c r="L1584" t="s">
        <v>1353</v>
      </c>
      <c r="M1584" s="92">
        <f>+SB!E193</f>
        <v>0</v>
      </c>
      <c r="O1584">
        <f t="shared" si="105"/>
        <v>0</v>
      </c>
      <c r="P1584" s="94">
        <f t="shared" si="104"/>
        <v>0</v>
      </c>
      <c r="R1584">
        <f t="shared" si="106"/>
        <v>0</v>
      </c>
    </row>
    <row r="1585" spans="1:18" x14ac:dyDescent="0.4">
      <c r="A1585" t="s">
        <v>4758</v>
      </c>
      <c r="B1585">
        <f t="shared" si="103"/>
        <v>1</v>
      </c>
      <c r="C1585" t="s">
        <v>2142</v>
      </c>
      <c r="D1585" t="s">
        <v>2141</v>
      </c>
      <c r="G1585" t="s">
        <v>6574</v>
      </c>
      <c r="I1585" s="94">
        <v>55000</v>
      </c>
      <c r="K1585" s="94">
        <v>55000</v>
      </c>
      <c r="L1585" t="s">
        <v>1355</v>
      </c>
      <c r="M1585" s="92">
        <f>+SB!E194</f>
        <v>0</v>
      </c>
      <c r="O1585">
        <f t="shared" si="105"/>
        <v>0</v>
      </c>
      <c r="P1585" s="94">
        <f t="shared" si="104"/>
        <v>0</v>
      </c>
      <c r="R1585">
        <f t="shared" si="106"/>
        <v>0</v>
      </c>
    </row>
    <row r="1586" spans="1:18" x14ac:dyDescent="0.4">
      <c r="A1586" t="s">
        <v>4758</v>
      </c>
      <c r="B1586">
        <f t="shared" si="103"/>
        <v>1</v>
      </c>
      <c r="C1586" t="s">
        <v>2143</v>
      </c>
      <c r="D1586" t="s">
        <v>2141</v>
      </c>
      <c r="G1586" t="s">
        <v>6575</v>
      </c>
      <c r="I1586" s="94">
        <v>55000</v>
      </c>
      <c r="K1586" s="94">
        <v>55000</v>
      </c>
      <c r="L1586" t="s">
        <v>1319</v>
      </c>
      <c r="M1586" s="92">
        <f>+SB!E195</f>
        <v>0</v>
      </c>
      <c r="O1586">
        <f t="shared" si="105"/>
        <v>0</v>
      </c>
      <c r="P1586" s="94">
        <f t="shared" si="104"/>
        <v>0</v>
      </c>
      <c r="R1586">
        <f t="shared" si="106"/>
        <v>0</v>
      </c>
    </row>
    <row r="1587" spans="1:18" x14ac:dyDescent="0.4">
      <c r="A1587" t="s">
        <v>4758</v>
      </c>
      <c r="B1587">
        <f t="shared" si="103"/>
        <v>1</v>
      </c>
      <c r="C1587" t="s">
        <v>2144</v>
      </c>
      <c r="D1587" t="s">
        <v>2141</v>
      </c>
      <c r="G1587" t="s">
        <v>6576</v>
      </c>
      <c r="I1587" s="94">
        <v>55000</v>
      </c>
      <c r="K1587" s="94">
        <v>55000</v>
      </c>
      <c r="L1587" t="s">
        <v>1322</v>
      </c>
      <c r="M1587" s="92">
        <f>+SB!E196</f>
        <v>0</v>
      </c>
      <c r="O1587">
        <f t="shared" si="105"/>
        <v>0</v>
      </c>
      <c r="P1587" s="94">
        <f t="shared" si="104"/>
        <v>0</v>
      </c>
      <c r="R1587">
        <f t="shared" si="106"/>
        <v>0</v>
      </c>
    </row>
    <row r="1588" spans="1:18" x14ac:dyDescent="0.4">
      <c r="A1588" t="s">
        <v>4758</v>
      </c>
      <c r="B1588">
        <f t="shared" si="103"/>
        <v>1</v>
      </c>
      <c r="C1588" t="s">
        <v>2145</v>
      </c>
      <c r="D1588" t="s">
        <v>2141</v>
      </c>
      <c r="G1588" t="s">
        <v>6577</v>
      </c>
      <c r="I1588" s="94">
        <v>55000</v>
      </c>
      <c r="K1588" s="94">
        <v>55000</v>
      </c>
      <c r="L1588" t="s">
        <v>1201</v>
      </c>
      <c r="M1588" s="92">
        <f>+SB!E197</f>
        <v>0</v>
      </c>
      <c r="O1588">
        <f t="shared" si="105"/>
        <v>0</v>
      </c>
      <c r="P1588" s="94">
        <f t="shared" si="104"/>
        <v>0</v>
      </c>
      <c r="R1588">
        <f t="shared" si="106"/>
        <v>0</v>
      </c>
    </row>
    <row r="1589" spans="1:18" x14ac:dyDescent="0.4">
      <c r="A1589" t="s">
        <v>4758</v>
      </c>
      <c r="B1589">
        <f t="shared" si="103"/>
        <v>1</v>
      </c>
      <c r="C1589" t="s">
        <v>2146</v>
      </c>
      <c r="D1589" t="s">
        <v>2141</v>
      </c>
      <c r="G1589" t="s">
        <v>6578</v>
      </c>
      <c r="I1589" s="94">
        <v>55000</v>
      </c>
      <c r="K1589" s="94">
        <v>55000</v>
      </c>
      <c r="L1589" t="s">
        <v>1177</v>
      </c>
      <c r="M1589" s="92">
        <f>+SB!E198</f>
        <v>0</v>
      </c>
      <c r="O1589">
        <f t="shared" si="105"/>
        <v>0</v>
      </c>
      <c r="P1589" s="94">
        <f t="shared" si="104"/>
        <v>0</v>
      </c>
      <c r="R1589">
        <f t="shared" si="106"/>
        <v>0</v>
      </c>
    </row>
    <row r="1590" spans="1:18" x14ac:dyDescent="0.4">
      <c r="A1590" t="s">
        <v>4758</v>
      </c>
      <c r="B1590">
        <f t="shared" si="103"/>
        <v>1</v>
      </c>
      <c r="C1590" t="s">
        <v>2147</v>
      </c>
      <c r="D1590" t="s">
        <v>2141</v>
      </c>
      <c r="G1590" t="s">
        <v>6579</v>
      </c>
      <c r="I1590" s="94">
        <v>55000</v>
      </c>
      <c r="K1590" s="94">
        <v>55000</v>
      </c>
      <c r="L1590" t="s">
        <v>1126</v>
      </c>
      <c r="M1590" s="92">
        <f>+SB!E199</f>
        <v>0</v>
      </c>
      <c r="O1590">
        <f t="shared" si="105"/>
        <v>0</v>
      </c>
      <c r="P1590" s="94">
        <f t="shared" si="104"/>
        <v>0</v>
      </c>
      <c r="R1590">
        <f t="shared" si="106"/>
        <v>0</v>
      </c>
    </row>
    <row r="1591" spans="1:18" x14ac:dyDescent="0.4">
      <c r="A1591" t="s">
        <v>4758</v>
      </c>
      <c r="B1591">
        <f t="shared" si="103"/>
        <v>1</v>
      </c>
      <c r="C1591" t="s">
        <v>2148</v>
      </c>
      <c r="D1591" t="s">
        <v>2141</v>
      </c>
      <c r="G1591" t="s">
        <v>6580</v>
      </c>
      <c r="I1591" s="94">
        <v>55000</v>
      </c>
      <c r="K1591" s="94">
        <v>55000</v>
      </c>
      <c r="L1591" t="s">
        <v>1129</v>
      </c>
      <c r="M1591" s="92">
        <f>+SB!E200</f>
        <v>0</v>
      </c>
      <c r="O1591">
        <f t="shared" si="105"/>
        <v>0</v>
      </c>
      <c r="P1591" s="94">
        <f t="shared" si="104"/>
        <v>0</v>
      </c>
      <c r="R1591">
        <f t="shared" si="106"/>
        <v>0</v>
      </c>
    </row>
    <row r="1592" spans="1:18" x14ac:dyDescent="0.4">
      <c r="A1592" t="s">
        <v>4758</v>
      </c>
      <c r="B1592">
        <f t="shared" si="103"/>
        <v>1</v>
      </c>
      <c r="C1592" t="s">
        <v>2149</v>
      </c>
      <c r="D1592" t="s">
        <v>2141</v>
      </c>
      <c r="G1592" t="s">
        <v>6581</v>
      </c>
      <c r="I1592" s="94">
        <v>55000</v>
      </c>
      <c r="K1592" s="94">
        <v>55000</v>
      </c>
      <c r="L1592" t="s">
        <v>45</v>
      </c>
      <c r="M1592" s="92">
        <f>+SB!E201</f>
        <v>0</v>
      </c>
      <c r="O1592">
        <f t="shared" si="105"/>
        <v>0</v>
      </c>
      <c r="P1592" s="94">
        <f t="shared" si="104"/>
        <v>0</v>
      </c>
      <c r="R1592">
        <f t="shared" si="106"/>
        <v>0</v>
      </c>
    </row>
    <row r="1593" spans="1:18" x14ac:dyDescent="0.4">
      <c r="A1593" t="s">
        <v>4758</v>
      </c>
      <c r="B1593">
        <f t="shared" si="103"/>
        <v>1</v>
      </c>
      <c r="C1593" t="s">
        <v>2150</v>
      </c>
      <c r="D1593" t="s">
        <v>2141</v>
      </c>
      <c r="G1593" t="s">
        <v>6582</v>
      </c>
      <c r="I1593" s="94">
        <v>55000</v>
      </c>
      <c r="K1593" s="94">
        <v>55000</v>
      </c>
      <c r="L1593" t="s">
        <v>1334</v>
      </c>
      <c r="M1593" s="92">
        <f>+SB!E202</f>
        <v>0</v>
      </c>
      <c r="O1593">
        <f t="shared" si="105"/>
        <v>0</v>
      </c>
      <c r="P1593" s="94">
        <f t="shared" si="104"/>
        <v>0</v>
      </c>
      <c r="R1593">
        <f t="shared" si="106"/>
        <v>0</v>
      </c>
    </row>
    <row r="1594" spans="1:18" x14ac:dyDescent="0.4">
      <c r="A1594" t="s">
        <v>4758</v>
      </c>
      <c r="B1594">
        <f t="shared" si="103"/>
        <v>1</v>
      </c>
      <c r="C1594" t="s">
        <v>2151</v>
      </c>
      <c r="D1594" t="s">
        <v>2141</v>
      </c>
      <c r="G1594" t="s">
        <v>6583</v>
      </c>
      <c r="I1594" s="94">
        <v>55000</v>
      </c>
      <c r="K1594" s="94">
        <v>55000</v>
      </c>
      <c r="L1594" t="s">
        <v>60</v>
      </c>
      <c r="M1594" s="92">
        <f>+SB!E203</f>
        <v>0</v>
      </c>
      <c r="O1594">
        <f t="shared" si="105"/>
        <v>0</v>
      </c>
      <c r="P1594" s="94">
        <f t="shared" si="104"/>
        <v>0</v>
      </c>
      <c r="R1594">
        <f t="shared" si="106"/>
        <v>0</v>
      </c>
    </row>
    <row r="1595" spans="1:18" x14ac:dyDescent="0.4">
      <c r="A1595" t="s">
        <v>4758</v>
      </c>
      <c r="B1595">
        <f t="shared" si="103"/>
        <v>1</v>
      </c>
      <c r="C1595" t="s">
        <v>2152</v>
      </c>
      <c r="D1595" t="s">
        <v>2153</v>
      </c>
      <c r="G1595" t="s">
        <v>6584</v>
      </c>
      <c r="I1595" s="94">
        <v>46000</v>
      </c>
      <c r="K1595" s="94">
        <v>46000</v>
      </c>
      <c r="L1595" t="s">
        <v>1353</v>
      </c>
      <c r="M1595" s="92">
        <f>+SB!E204</f>
        <v>0</v>
      </c>
      <c r="O1595">
        <f t="shared" si="105"/>
        <v>0</v>
      </c>
      <c r="P1595" s="94">
        <f t="shared" si="104"/>
        <v>0</v>
      </c>
      <c r="R1595">
        <f t="shared" si="106"/>
        <v>0</v>
      </c>
    </row>
    <row r="1596" spans="1:18" x14ac:dyDescent="0.4">
      <c r="A1596" t="s">
        <v>4758</v>
      </c>
      <c r="B1596">
        <f t="shared" si="103"/>
        <v>1</v>
      </c>
      <c r="C1596" t="s">
        <v>2154</v>
      </c>
      <c r="D1596" t="s">
        <v>2153</v>
      </c>
      <c r="G1596" t="s">
        <v>6585</v>
      </c>
      <c r="I1596" s="94">
        <v>46000</v>
      </c>
      <c r="K1596" s="94">
        <v>46000</v>
      </c>
      <c r="L1596" t="s">
        <v>1355</v>
      </c>
      <c r="M1596" s="92">
        <f>+SB!E205</f>
        <v>0</v>
      </c>
      <c r="O1596">
        <f t="shared" si="105"/>
        <v>0</v>
      </c>
      <c r="P1596" s="94">
        <f t="shared" si="104"/>
        <v>0</v>
      </c>
      <c r="R1596">
        <f t="shared" si="106"/>
        <v>0</v>
      </c>
    </row>
    <row r="1597" spans="1:18" x14ac:dyDescent="0.4">
      <c r="A1597" t="s">
        <v>4758</v>
      </c>
      <c r="B1597">
        <f t="shared" si="103"/>
        <v>1</v>
      </c>
      <c r="C1597" t="s">
        <v>2155</v>
      </c>
      <c r="D1597" t="s">
        <v>2153</v>
      </c>
      <c r="G1597" t="s">
        <v>6586</v>
      </c>
      <c r="I1597" s="94">
        <v>46000</v>
      </c>
      <c r="K1597" s="94">
        <v>46000</v>
      </c>
      <c r="L1597" t="s">
        <v>1319</v>
      </c>
      <c r="M1597" s="92">
        <f>+SB!E206</f>
        <v>0</v>
      </c>
      <c r="O1597">
        <f t="shared" si="105"/>
        <v>0</v>
      </c>
      <c r="P1597" s="94">
        <f t="shared" si="104"/>
        <v>0</v>
      </c>
      <c r="R1597">
        <f t="shared" si="106"/>
        <v>0</v>
      </c>
    </row>
    <row r="1598" spans="1:18" x14ac:dyDescent="0.4">
      <c r="A1598" t="s">
        <v>4758</v>
      </c>
      <c r="B1598">
        <f t="shared" si="103"/>
        <v>1</v>
      </c>
      <c r="C1598" t="s">
        <v>2156</v>
      </c>
      <c r="D1598" t="s">
        <v>2153</v>
      </c>
      <c r="G1598" t="s">
        <v>6587</v>
      </c>
      <c r="I1598" s="94">
        <v>46000</v>
      </c>
      <c r="K1598" s="94">
        <v>46000</v>
      </c>
      <c r="L1598" t="s">
        <v>1322</v>
      </c>
      <c r="M1598" s="92">
        <f>+SB!E207</f>
        <v>0</v>
      </c>
      <c r="O1598">
        <f t="shared" si="105"/>
        <v>0</v>
      </c>
      <c r="P1598" s="94">
        <f t="shared" si="104"/>
        <v>0</v>
      </c>
      <c r="R1598">
        <f t="shared" si="106"/>
        <v>0</v>
      </c>
    </row>
    <row r="1599" spans="1:18" x14ac:dyDescent="0.4">
      <c r="A1599" t="s">
        <v>4758</v>
      </c>
      <c r="B1599">
        <f t="shared" si="103"/>
        <v>1</v>
      </c>
      <c r="C1599" t="s">
        <v>2157</v>
      </c>
      <c r="D1599" t="s">
        <v>2153</v>
      </c>
      <c r="G1599" t="s">
        <v>6588</v>
      </c>
      <c r="I1599" s="94">
        <v>46000</v>
      </c>
      <c r="K1599" s="94">
        <v>46000</v>
      </c>
      <c r="L1599" t="s">
        <v>1201</v>
      </c>
      <c r="M1599" s="92">
        <f>+SB!E208</f>
        <v>0</v>
      </c>
      <c r="O1599">
        <f t="shared" si="105"/>
        <v>0</v>
      </c>
      <c r="P1599" s="94">
        <f t="shared" si="104"/>
        <v>0</v>
      </c>
      <c r="R1599">
        <f t="shared" si="106"/>
        <v>0</v>
      </c>
    </row>
    <row r="1600" spans="1:18" x14ac:dyDescent="0.4">
      <c r="A1600" t="s">
        <v>4758</v>
      </c>
      <c r="B1600">
        <f t="shared" si="103"/>
        <v>1</v>
      </c>
      <c r="C1600" t="s">
        <v>2158</v>
      </c>
      <c r="D1600" t="s">
        <v>2153</v>
      </c>
      <c r="G1600" t="s">
        <v>6589</v>
      </c>
      <c r="I1600" s="94">
        <v>46000</v>
      </c>
      <c r="K1600" s="94">
        <v>46000</v>
      </c>
      <c r="L1600" t="s">
        <v>1177</v>
      </c>
      <c r="M1600" s="92">
        <f>+SB!E209</f>
        <v>0</v>
      </c>
      <c r="O1600">
        <f t="shared" si="105"/>
        <v>0</v>
      </c>
      <c r="P1600" s="94">
        <f t="shared" si="104"/>
        <v>0</v>
      </c>
      <c r="R1600">
        <f t="shared" si="106"/>
        <v>0</v>
      </c>
    </row>
    <row r="1601" spans="1:18" x14ac:dyDescent="0.4">
      <c r="A1601" t="s">
        <v>4758</v>
      </c>
      <c r="B1601">
        <f t="shared" si="103"/>
        <v>1</v>
      </c>
      <c r="C1601" t="s">
        <v>2159</v>
      </c>
      <c r="D1601" t="s">
        <v>2153</v>
      </c>
      <c r="G1601" t="s">
        <v>6590</v>
      </c>
      <c r="I1601" s="94">
        <v>46000</v>
      </c>
      <c r="K1601" s="94">
        <v>46000</v>
      </c>
      <c r="L1601" t="s">
        <v>1126</v>
      </c>
      <c r="M1601" s="92">
        <f>+SB!E210</f>
        <v>0</v>
      </c>
      <c r="O1601">
        <f t="shared" si="105"/>
        <v>0</v>
      </c>
      <c r="P1601" s="94">
        <f t="shared" si="104"/>
        <v>0</v>
      </c>
      <c r="R1601">
        <f t="shared" si="106"/>
        <v>0</v>
      </c>
    </row>
    <row r="1602" spans="1:18" x14ac:dyDescent="0.4">
      <c r="A1602" t="s">
        <v>4758</v>
      </c>
      <c r="B1602">
        <f t="shared" si="103"/>
        <v>1</v>
      </c>
      <c r="C1602" t="s">
        <v>2160</v>
      </c>
      <c r="D1602" t="s">
        <v>2153</v>
      </c>
      <c r="G1602" t="s">
        <v>6591</v>
      </c>
      <c r="I1602" s="94">
        <v>46000</v>
      </c>
      <c r="K1602" s="94">
        <v>46000</v>
      </c>
      <c r="L1602" t="s">
        <v>1129</v>
      </c>
      <c r="M1602" s="92">
        <f>+SB!E211</f>
        <v>0</v>
      </c>
      <c r="O1602">
        <f t="shared" si="105"/>
        <v>0</v>
      </c>
      <c r="P1602" s="94">
        <f t="shared" si="104"/>
        <v>0</v>
      </c>
      <c r="R1602">
        <f t="shared" si="106"/>
        <v>0</v>
      </c>
    </row>
    <row r="1603" spans="1:18" x14ac:dyDescent="0.4">
      <c r="A1603" t="s">
        <v>4758</v>
      </c>
      <c r="B1603">
        <f t="shared" si="103"/>
        <v>1</v>
      </c>
      <c r="C1603" t="s">
        <v>2161</v>
      </c>
      <c r="D1603" t="s">
        <v>2153</v>
      </c>
      <c r="G1603" t="s">
        <v>6592</v>
      </c>
      <c r="I1603" s="94">
        <v>46000</v>
      </c>
      <c r="K1603" s="94">
        <v>46000</v>
      </c>
      <c r="L1603" t="s">
        <v>45</v>
      </c>
      <c r="M1603" s="92">
        <f>+SB!E212</f>
        <v>0</v>
      </c>
      <c r="O1603">
        <f t="shared" si="105"/>
        <v>0</v>
      </c>
      <c r="P1603" s="94">
        <f t="shared" si="104"/>
        <v>0</v>
      </c>
      <c r="R1603">
        <f t="shared" si="106"/>
        <v>0</v>
      </c>
    </row>
    <row r="1604" spans="1:18" x14ac:dyDescent="0.4">
      <c r="A1604" t="s">
        <v>4758</v>
      </c>
      <c r="B1604">
        <f t="shared" ref="B1604:B1667" si="107">+COUNTIF(C:C,C1604)</f>
        <v>1</v>
      </c>
      <c r="C1604" t="s">
        <v>2162</v>
      </c>
      <c r="D1604" t="s">
        <v>2153</v>
      </c>
      <c r="G1604" t="s">
        <v>6593</v>
      </c>
      <c r="I1604" s="94">
        <v>46000</v>
      </c>
      <c r="K1604" s="94">
        <v>46000</v>
      </c>
      <c r="L1604" t="s">
        <v>1334</v>
      </c>
      <c r="M1604" s="92">
        <f>+SB!E213</f>
        <v>0</v>
      </c>
      <c r="O1604">
        <f t="shared" si="105"/>
        <v>0</v>
      </c>
      <c r="P1604" s="94">
        <f t="shared" ref="P1604:P1667" si="108">+M1604*K1604</f>
        <v>0</v>
      </c>
      <c r="R1604">
        <f t="shared" si="106"/>
        <v>0</v>
      </c>
    </row>
    <row r="1605" spans="1:18" x14ac:dyDescent="0.4">
      <c r="A1605" t="s">
        <v>4758</v>
      </c>
      <c r="B1605">
        <f t="shared" si="107"/>
        <v>1</v>
      </c>
      <c r="C1605" t="s">
        <v>2163</v>
      </c>
      <c r="D1605" t="s">
        <v>2153</v>
      </c>
      <c r="G1605" t="s">
        <v>6594</v>
      </c>
      <c r="I1605" s="94">
        <v>46000</v>
      </c>
      <c r="K1605" s="94">
        <v>46000</v>
      </c>
      <c r="L1605" t="s">
        <v>60</v>
      </c>
      <c r="M1605" s="92">
        <f>+SB!E214</f>
        <v>0</v>
      </c>
      <c r="O1605">
        <f t="shared" ref="O1605:O1668" si="109">+M1605+N1605</f>
        <v>0</v>
      </c>
      <c r="P1605" s="94">
        <f t="shared" si="108"/>
        <v>0</v>
      </c>
      <c r="R1605">
        <f t="shared" ref="R1605:R1668" si="110">+M1605-Q1605</f>
        <v>0</v>
      </c>
    </row>
    <row r="1606" spans="1:18" x14ac:dyDescent="0.4">
      <c r="A1606" t="s">
        <v>4758</v>
      </c>
      <c r="B1606">
        <f t="shared" si="107"/>
        <v>1</v>
      </c>
      <c r="C1606" t="s">
        <v>2164</v>
      </c>
      <c r="D1606" t="s">
        <v>2165</v>
      </c>
      <c r="G1606" t="s">
        <v>6595</v>
      </c>
      <c r="I1606" s="94">
        <v>53000</v>
      </c>
      <c r="K1606" s="94">
        <v>53000</v>
      </c>
      <c r="L1606" t="s">
        <v>1353</v>
      </c>
      <c r="M1606" s="92">
        <f>+SB!E215</f>
        <v>0</v>
      </c>
      <c r="O1606">
        <f t="shared" si="109"/>
        <v>0</v>
      </c>
      <c r="P1606" s="94">
        <f t="shared" si="108"/>
        <v>0</v>
      </c>
      <c r="R1606">
        <f t="shared" si="110"/>
        <v>0</v>
      </c>
    </row>
    <row r="1607" spans="1:18" x14ac:dyDescent="0.4">
      <c r="A1607" t="s">
        <v>4758</v>
      </c>
      <c r="B1607">
        <f t="shared" si="107"/>
        <v>1</v>
      </c>
      <c r="C1607" t="s">
        <v>2166</v>
      </c>
      <c r="D1607" t="s">
        <v>2165</v>
      </c>
      <c r="G1607" t="s">
        <v>6596</v>
      </c>
      <c r="I1607" s="94">
        <v>53000</v>
      </c>
      <c r="K1607" s="94">
        <v>53000</v>
      </c>
      <c r="L1607" t="s">
        <v>1355</v>
      </c>
      <c r="M1607" s="92">
        <f>+SB!E216</f>
        <v>0</v>
      </c>
      <c r="O1607">
        <f t="shared" si="109"/>
        <v>0</v>
      </c>
      <c r="P1607" s="94">
        <f t="shared" si="108"/>
        <v>0</v>
      </c>
      <c r="R1607">
        <f t="shared" si="110"/>
        <v>0</v>
      </c>
    </row>
    <row r="1608" spans="1:18" x14ac:dyDescent="0.4">
      <c r="A1608" t="s">
        <v>4758</v>
      </c>
      <c r="B1608">
        <f t="shared" si="107"/>
        <v>1</v>
      </c>
      <c r="C1608" t="s">
        <v>2167</v>
      </c>
      <c r="D1608" t="s">
        <v>2165</v>
      </c>
      <c r="G1608" t="s">
        <v>6597</v>
      </c>
      <c r="I1608" s="94">
        <v>53000</v>
      </c>
      <c r="K1608" s="94">
        <v>53000</v>
      </c>
      <c r="L1608" t="s">
        <v>1319</v>
      </c>
      <c r="M1608" s="92">
        <f>+SB!E217</f>
        <v>0</v>
      </c>
      <c r="O1608">
        <f t="shared" si="109"/>
        <v>0</v>
      </c>
      <c r="P1608" s="94">
        <f t="shared" si="108"/>
        <v>0</v>
      </c>
      <c r="R1608">
        <f t="shared" si="110"/>
        <v>0</v>
      </c>
    </row>
    <row r="1609" spans="1:18" x14ac:dyDescent="0.4">
      <c r="A1609" t="s">
        <v>4758</v>
      </c>
      <c r="B1609">
        <f t="shared" si="107"/>
        <v>1</v>
      </c>
      <c r="C1609" t="s">
        <v>2168</v>
      </c>
      <c r="D1609" t="s">
        <v>2165</v>
      </c>
      <c r="G1609" t="s">
        <v>6598</v>
      </c>
      <c r="I1609" s="94">
        <v>53000</v>
      </c>
      <c r="K1609" s="94">
        <v>53000</v>
      </c>
      <c r="L1609" t="s">
        <v>1322</v>
      </c>
      <c r="M1609" s="92">
        <f>+SB!E218</f>
        <v>0</v>
      </c>
      <c r="O1609">
        <f t="shared" si="109"/>
        <v>0</v>
      </c>
      <c r="P1609" s="94">
        <f t="shared" si="108"/>
        <v>0</v>
      </c>
      <c r="R1609">
        <f t="shared" si="110"/>
        <v>0</v>
      </c>
    </row>
    <row r="1610" spans="1:18" x14ac:dyDescent="0.4">
      <c r="A1610" t="s">
        <v>4758</v>
      </c>
      <c r="B1610">
        <f t="shared" si="107"/>
        <v>1</v>
      </c>
      <c r="C1610" t="s">
        <v>2169</v>
      </c>
      <c r="D1610" t="s">
        <v>2165</v>
      </c>
      <c r="G1610" t="s">
        <v>6599</v>
      </c>
      <c r="I1610" s="94">
        <v>53000</v>
      </c>
      <c r="K1610" s="94">
        <v>53000</v>
      </c>
      <c r="L1610" t="s">
        <v>1201</v>
      </c>
      <c r="M1610" s="92">
        <f>+SB!E219</f>
        <v>0</v>
      </c>
      <c r="O1610">
        <f t="shared" si="109"/>
        <v>0</v>
      </c>
      <c r="P1610" s="94">
        <f t="shared" si="108"/>
        <v>0</v>
      </c>
      <c r="R1610">
        <f t="shared" si="110"/>
        <v>0</v>
      </c>
    </row>
    <row r="1611" spans="1:18" x14ac:dyDescent="0.4">
      <c r="A1611" t="s">
        <v>4758</v>
      </c>
      <c r="B1611">
        <f t="shared" si="107"/>
        <v>1</v>
      </c>
      <c r="C1611" t="s">
        <v>2170</v>
      </c>
      <c r="D1611" t="s">
        <v>2165</v>
      </c>
      <c r="G1611" t="s">
        <v>6600</v>
      </c>
      <c r="I1611" s="94">
        <v>53000</v>
      </c>
      <c r="K1611" s="94">
        <v>53000</v>
      </c>
      <c r="L1611" t="s">
        <v>1177</v>
      </c>
      <c r="M1611" s="92">
        <f>+SB!E220</f>
        <v>0</v>
      </c>
      <c r="O1611">
        <f t="shared" si="109"/>
        <v>0</v>
      </c>
      <c r="P1611" s="94">
        <f t="shared" si="108"/>
        <v>0</v>
      </c>
      <c r="R1611">
        <f t="shared" si="110"/>
        <v>0</v>
      </c>
    </row>
    <row r="1612" spans="1:18" x14ac:dyDescent="0.4">
      <c r="A1612" t="s">
        <v>4758</v>
      </c>
      <c r="B1612">
        <f t="shared" si="107"/>
        <v>1</v>
      </c>
      <c r="C1612" t="s">
        <v>2171</v>
      </c>
      <c r="D1612" t="s">
        <v>2165</v>
      </c>
      <c r="G1612" t="s">
        <v>6601</v>
      </c>
      <c r="I1612" s="94">
        <v>53000</v>
      </c>
      <c r="K1612" s="94">
        <v>53000</v>
      </c>
      <c r="L1612" t="s">
        <v>1126</v>
      </c>
      <c r="M1612" s="92">
        <f>+SB!E221</f>
        <v>0</v>
      </c>
      <c r="O1612">
        <f t="shared" si="109"/>
        <v>0</v>
      </c>
      <c r="P1612" s="94">
        <f t="shared" si="108"/>
        <v>0</v>
      </c>
      <c r="R1612">
        <f t="shared" si="110"/>
        <v>0</v>
      </c>
    </row>
    <row r="1613" spans="1:18" x14ac:dyDescent="0.4">
      <c r="A1613" t="s">
        <v>4758</v>
      </c>
      <c r="B1613">
        <f t="shared" si="107"/>
        <v>1</v>
      </c>
      <c r="C1613" t="s">
        <v>2172</v>
      </c>
      <c r="D1613" t="s">
        <v>2165</v>
      </c>
      <c r="G1613" t="s">
        <v>6602</v>
      </c>
      <c r="I1613" s="94">
        <v>53000</v>
      </c>
      <c r="K1613" s="94">
        <v>53000</v>
      </c>
      <c r="L1613" t="s">
        <v>1129</v>
      </c>
      <c r="M1613" s="92">
        <f>+SB!E222</f>
        <v>0</v>
      </c>
      <c r="O1613">
        <f t="shared" si="109"/>
        <v>0</v>
      </c>
      <c r="P1613" s="94">
        <f t="shared" si="108"/>
        <v>0</v>
      </c>
      <c r="R1613">
        <f t="shared" si="110"/>
        <v>0</v>
      </c>
    </row>
    <row r="1614" spans="1:18" x14ac:dyDescent="0.4">
      <c r="A1614" t="s">
        <v>4758</v>
      </c>
      <c r="B1614">
        <f t="shared" si="107"/>
        <v>1</v>
      </c>
      <c r="C1614" t="s">
        <v>2173</v>
      </c>
      <c r="D1614" t="s">
        <v>2165</v>
      </c>
      <c r="G1614" t="s">
        <v>6603</v>
      </c>
      <c r="I1614" s="94">
        <v>53000</v>
      </c>
      <c r="K1614" s="94">
        <v>53000</v>
      </c>
      <c r="L1614" t="s">
        <v>45</v>
      </c>
      <c r="M1614" s="92">
        <f>+SB!E223</f>
        <v>0</v>
      </c>
      <c r="O1614">
        <f t="shared" si="109"/>
        <v>0</v>
      </c>
      <c r="P1614" s="94">
        <f t="shared" si="108"/>
        <v>0</v>
      </c>
      <c r="R1614">
        <f t="shared" si="110"/>
        <v>0</v>
      </c>
    </row>
    <row r="1615" spans="1:18" x14ac:dyDescent="0.4">
      <c r="A1615" t="s">
        <v>4758</v>
      </c>
      <c r="B1615">
        <f t="shared" si="107"/>
        <v>1</v>
      </c>
      <c r="C1615" t="s">
        <v>2174</v>
      </c>
      <c r="D1615" t="s">
        <v>2165</v>
      </c>
      <c r="G1615" t="s">
        <v>6604</v>
      </c>
      <c r="I1615" s="94">
        <v>53000</v>
      </c>
      <c r="K1615" s="94">
        <v>53000</v>
      </c>
      <c r="L1615" t="s">
        <v>1334</v>
      </c>
      <c r="M1615" s="92">
        <f>+SB!E224</f>
        <v>0</v>
      </c>
      <c r="O1615">
        <f t="shared" si="109"/>
        <v>0</v>
      </c>
      <c r="P1615" s="94">
        <f t="shared" si="108"/>
        <v>0</v>
      </c>
      <c r="R1615">
        <f t="shared" si="110"/>
        <v>0</v>
      </c>
    </row>
    <row r="1616" spans="1:18" x14ac:dyDescent="0.4">
      <c r="A1616" t="s">
        <v>4758</v>
      </c>
      <c r="B1616">
        <f t="shared" si="107"/>
        <v>1</v>
      </c>
      <c r="C1616" t="s">
        <v>2175</v>
      </c>
      <c r="D1616" t="s">
        <v>2165</v>
      </c>
      <c r="G1616" t="s">
        <v>6605</v>
      </c>
      <c r="I1616" s="94">
        <v>53000</v>
      </c>
      <c r="K1616" s="94">
        <v>53000</v>
      </c>
      <c r="L1616" t="s">
        <v>60</v>
      </c>
      <c r="M1616" s="92">
        <f>+SB!E225</f>
        <v>0</v>
      </c>
      <c r="O1616">
        <f t="shared" si="109"/>
        <v>0</v>
      </c>
      <c r="P1616" s="94">
        <f t="shared" si="108"/>
        <v>0</v>
      </c>
      <c r="R1616">
        <f t="shared" si="110"/>
        <v>0</v>
      </c>
    </row>
    <row r="1617" spans="1:18" x14ac:dyDescent="0.4">
      <c r="A1617" t="s">
        <v>4758</v>
      </c>
      <c r="B1617" s="114">
        <f t="shared" si="107"/>
        <v>2</v>
      </c>
      <c r="C1617" t="s">
        <v>1351</v>
      </c>
      <c r="D1617" t="s">
        <v>1352</v>
      </c>
      <c r="G1617" t="s">
        <v>6606</v>
      </c>
      <c r="I1617" s="94">
        <v>48000</v>
      </c>
      <c r="K1617" s="94">
        <v>48000</v>
      </c>
      <c r="L1617" t="s">
        <v>1353</v>
      </c>
      <c r="M1617" s="92">
        <f>+SB!E226</f>
        <v>0</v>
      </c>
      <c r="O1617">
        <f t="shared" si="109"/>
        <v>0</v>
      </c>
      <c r="P1617" s="94">
        <f t="shared" si="108"/>
        <v>0</v>
      </c>
      <c r="R1617">
        <f t="shared" si="110"/>
        <v>0</v>
      </c>
    </row>
    <row r="1618" spans="1:18" x14ac:dyDescent="0.4">
      <c r="A1618" t="s">
        <v>4758</v>
      </c>
      <c r="B1618" s="114">
        <f t="shared" si="107"/>
        <v>2</v>
      </c>
      <c r="C1618" t="s">
        <v>1354</v>
      </c>
      <c r="D1618" t="s">
        <v>1352</v>
      </c>
      <c r="G1618" t="s">
        <v>6607</v>
      </c>
      <c r="I1618" s="94">
        <v>48000</v>
      </c>
      <c r="K1618" s="94">
        <v>48000</v>
      </c>
      <c r="L1618" t="s">
        <v>1355</v>
      </c>
      <c r="M1618" s="92">
        <f>+SB!E227</f>
        <v>0</v>
      </c>
      <c r="O1618">
        <f t="shared" si="109"/>
        <v>0</v>
      </c>
      <c r="P1618" s="94">
        <f t="shared" si="108"/>
        <v>0</v>
      </c>
      <c r="R1618">
        <f t="shared" si="110"/>
        <v>0</v>
      </c>
    </row>
    <row r="1619" spans="1:18" x14ac:dyDescent="0.4">
      <c r="A1619" t="s">
        <v>4758</v>
      </c>
      <c r="B1619" s="114">
        <f t="shared" si="107"/>
        <v>2</v>
      </c>
      <c r="C1619" t="s">
        <v>1356</v>
      </c>
      <c r="D1619" t="s">
        <v>1352</v>
      </c>
      <c r="G1619" t="s">
        <v>6608</v>
      </c>
      <c r="I1619" s="94">
        <v>48000</v>
      </c>
      <c r="K1619" s="94">
        <v>48000</v>
      </c>
      <c r="L1619" t="s">
        <v>1319</v>
      </c>
      <c r="M1619" s="92">
        <f>+SB!E228</f>
        <v>0</v>
      </c>
      <c r="O1619">
        <f t="shared" si="109"/>
        <v>0</v>
      </c>
      <c r="P1619" s="94">
        <f t="shared" si="108"/>
        <v>0</v>
      </c>
      <c r="R1619">
        <f t="shared" si="110"/>
        <v>0</v>
      </c>
    </row>
    <row r="1620" spans="1:18" x14ac:dyDescent="0.4">
      <c r="A1620" t="s">
        <v>4758</v>
      </c>
      <c r="B1620" s="114">
        <f t="shared" si="107"/>
        <v>2</v>
      </c>
      <c r="C1620" t="s">
        <v>1357</v>
      </c>
      <c r="D1620" t="s">
        <v>1352</v>
      </c>
      <c r="G1620" t="s">
        <v>6609</v>
      </c>
      <c r="I1620" s="94">
        <v>48000</v>
      </c>
      <c r="K1620" s="94">
        <v>48000</v>
      </c>
      <c r="L1620" t="s">
        <v>1322</v>
      </c>
      <c r="M1620" s="92">
        <f>+SB!E229</f>
        <v>0</v>
      </c>
      <c r="O1620">
        <f t="shared" si="109"/>
        <v>0</v>
      </c>
      <c r="P1620" s="94">
        <f t="shared" si="108"/>
        <v>0</v>
      </c>
      <c r="R1620">
        <f t="shared" si="110"/>
        <v>0</v>
      </c>
    </row>
    <row r="1621" spans="1:18" x14ac:dyDescent="0.4">
      <c r="A1621" t="s">
        <v>4758</v>
      </c>
      <c r="B1621" s="114">
        <f t="shared" si="107"/>
        <v>2</v>
      </c>
      <c r="C1621" t="s">
        <v>1358</v>
      </c>
      <c r="D1621" t="s">
        <v>1352</v>
      </c>
      <c r="G1621" t="s">
        <v>6610</v>
      </c>
      <c r="I1621" s="94">
        <v>48000</v>
      </c>
      <c r="K1621" s="94">
        <v>48000</v>
      </c>
      <c r="L1621" t="s">
        <v>1201</v>
      </c>
      <c r="M1621" s="92">
        <f>+SB!E230</f>
        <v>0</v>
      </c>
      <c r="O1621">
        <f t="shared" si="109"/>
        <v>0</v>
      </c>
      <c r="P1621" s="94">
        <f t="shared" si="108"/>
        <v>0</v>
      </c>
      <c r="R1621">
        <f t="shared" si="110"/>
        <v>0</v>
      </c>
    </row>
    <row r="1622" spans="1:18" x14ac:dyDescent="0.4">
      <c r="A1622" t="s">
        <v>4758</v>
      </c>
      <c r="B1622" s="114">
        <f t="shared" si="107"/>
        <v>2</v>
      </c>
      <c r="C1622" t="s">
        <v>1359</v>
      </c>
      <c r="D1622" t="s">
        <v>1352</v>
      </c>
      <c r="G1622" t="s">
        <v>6611</v>
      </c>
      <c r="I1622" s="94">
        <v>48000</v>
      </c>
      <c r="K1622" s="94">
        <v>48000</v>
      </c>
      <c r="L1622" t="s">
        <v>1177</v>
      </c>
      <c r="M1622" s="92">
        <f>+SB!E231</f>
        <v>0</v>
      </c>
      <c r="O1622">
        <f t="shared" si="109"/>
        <v>0</v>
      </c>
      <c r="P1622" s="94">
        <f t="shared" si="108"/>
        <v>0</v>
      </c>
      <c r="R1622">
        <f t="shared" si="110"/>
        <v>0</v>
      </c>
    </row>
    <row r="1623" spans="1:18" x14ac:dyDescent="0.4">
      <c r="A1623" t="s">
        <v>4758</v>
      </c>
      <c r="B1623" s="114">
        <f t="shared" si="107"/>
        <v>2</v>
      </c>
      <c r="C1623" t="s">
        <v>1360</v>
      </c>
      <c r="D1623" t="s">
        <v>1352</v>
      </c>
      <c r="G1623" t="s">
        <v>6612</v>
      </c>
      <c r="I1623" s="94">
        <v>48000</v>
      </c>
      <c r="K1623" s="94">
        <v>48000</v>
      </c>
      <c r="L1623" t="s">
        <v>1126</v>
      </c>
      <c r="M1623" s="92">
        <f>+SB!E232</f>
        <v>0</v>
      </c>
      <c r="O1623">
        <f t="shared" si="109"/>
        <v>0</v>
      </c>
      <c r="P1623" s="94">
        <f t="shared" si="108"/>
        <v>0</v>
      </c>
      <c r="R1623">
        <f t="shared" si="110"/>
        <v>0</v>
      </c>
    </row>
    <row r="1624" spans="1:18" x14ac:dyDescent="0.4">
      <c r="A1624" t="s">
        <v>4758</v>
      </c>
      <c r="B1624" s="114">
        <f t="shared" si="107"/>
        <v>2</v>
      </c>
      <c r="C1624" t="s">
        <v>1361</v>
      </c>
      <c r="D1624" t="s">
        <v>1352</v>
      </c>
      <c r="G1624" t="s">
        <v>6613</v>
      </c>
      <c r="I1624" s="94">
        <v>48000</v>
      </c>
      <c r="K1624" s="94">
        <v>48000</v>
      </c>
      <c r="L1624" t="s">
        <v>1129</v>
      </c>
      <c r="M1624" s="92">
        <f>+SB!E233</f>
        <v>0</v>
      </c>
      <c r="O1624">
        <f t="shared" si="109"/>
        <v>0</v>
      </c>
      <c r="P1624" s="94">
        <f t="shared" si="108"/>
        <v>0</v>
      </c>
      <c r="R1624">
        <f t="shared" si="110"/>
        <v>0</v>
      </c>
    </row>
    <row r="1625" spans="1:18" x14ac:dyDescent="0.4">
      <c r="A1625" t="s">
        <v>4758</v>
      </c>
      <c r="B1625" s="114">
        <f t="shared" si="107"/>
        <v>2</v>
      </c>
      <c r="C1625" t="s">
        <v>1362</v>
      </c>
      <c r="D1625" t="s">
        <v>1352</v>
      </c>
      <c r="G1625" t="s">
        <v>6614</v>
      </c>
      <c r="I1625" s="94">
        <v>48000</v>
      </c>
      <c r="K1625" s="94">
        <v>48000</v>
      </c>
      <c r="L1625" t="s">
        <v>45</v>
      </c>
      <c r="M1625" s="92">
        <f>+SB!E234</f>
        <v>0</v>
      </c>
      <c r="O1625">
        <f t="shared" si="109"/>
        <v>0</v>
      </c>
      <c r="P1625" s="94">
        <f t="shared" si="108"/>
        <v>0</v>
      </c>
      <c r="R1625">
        <f t="shared" si="110"/>
        <v>0</v>
      </c>
    </row>
    <row r="1626" spans="1:18" x14ac:dyDescent="0.4">
      <c r="A1626" t="s">
        <v>4758</v>
      </c>
      <c r="B1626" s="114">
        <f t="shared" si="107"/>
        <v>2</v>
      </c>
      <c r="C1626" t="s">
        <v>1363</v>
      </c>
      <c r="D1626" t="s">
        <v>1352</v>
      </c>
      <c r="G1626" t="s">
        <v>6615</v>
      </c>
      <c r="I1626" s="94">
        <v>48000</v>
      </c>
      <c r="K1626" s="94">
        <v>48000</v>
      </c>
      <c r="L1626" t="s">
        <v>1334</v>
      </c>
      <c r="M1626" s="92">
        <f>+SB!E235</f>
        <v>0</v>
      </c>
      <c r="O1626">
        <f t="shared" si="109"/>
        <v>0</v>
      </c>
      <c r="P1626" s="94">
        <f t="shared" si="108"/>
        <v>0</v>
      </c>
      <c r="R1626">
        <f t="shared" si="110"/>
        <v>0</v>
      </c>
    </row>
    <row r="1627" spans="1:18" x14ac:dyDescent="0.4">
      <c r="A1627" t="s">
        <v>4758</v>
      </c>
      <c r="B1627" s="114">
        <f t="shared" si="107"/>
        <v>2</v>
      </c>
      <c r="C1627" t="s">
        <v>1364</v>
      </c>
      <c r="D1627" t="s">
        <v>1352</v>
      </c>
      <c r="G1627" t="s">
        <v>6616</v>
      </c>
      <c r="I1627" s="94">
        <v>48000</v>
      </c>
      <c r="K1627" s="94">
        <v>48000</v>
      </c>
      <c r="L1627" t="s">
        <v>60</v>
      </c>
      <c r="M1627" s="92">
        <f>+SB!E236</f>
        <v>0</v>
      </c>
      <c r="O1627">
        <f t="shared" si="109"/>
        <v>0</v>
      </c>
      <c r="P1627" s="94">
        <f t="shared" si="108"/>
        <v>0</v>
      </c>
      <c r="R1627">
        <f t="shared" si="110"/>
        <v>0</v>
      </c>
    </row>
    <row r="1628" spans="1:18" x14ac:dyDescent="0.4">
      <c r="A1628" t="s">
        <v>4758</v>
      </c>
      <c r="B1628">
        <f t="shared" si="107"/>
        <v>1</v>
      </c>
      <c r="C1628" t="s">
        <v>2176</v>
      </c>
      <c r="D1628" t="s">
        <v>2177</v>
      </c>
      <c r="G1628" t="s">
        <v>6617</v>
      </c>
      <c r="I1628" s="94">
        <v>39000</v>
      </c>
      <c r="K1628" s="94">
        <v>39000</v>
      </c>
      <c r="L1628" t="s">
        <v>1353</v>
      </c>
      <c r="M1628" s="92">
        <f>+SB!E237</f>
        <v>0</v>
      </c>
      <c r="O1628">
        <f t="shared" si="109"/>
        <v>0</v>
      </c>
      <c r="P1628" s="94">
        <f t="shared" si="108"/>
        <v>0</v>
      </c>
      <c r="R1628">
        <f t="shared" si="110"/>
        <v>0</v>
      </c>
    </row>
    <row r="1629" spans="1:18" x14ac:dyDescent="0.4">
      <c r="A1629" t="s">
        <v>4758</v>
      </c>
      <c r="B1629">
        <f t="shared" si="107"/>
        <v>1</v>
      </c>
      <c r="C1629" t="s">
        <v>2178</v>
      </c>
      <c r="D1629" t="s">
        <v>2177</v>
      </c>
      <c r="G1629" t="s">
        <v>6618</v>
      </c>
      <c r="I1629" s="94">
        <v>39000</v>
      </c>
      <c r="K1629" s="94">
        <v>39000</v>
      </c>
      <c r="L1629" t="s">
        <v>1355</v>
      </c>
      <c r="M1629" s="92">
        <f>+SB!E238</f>
        <v>0</v>
      </c>
      <c r="O1629">
        <f t="shared" si="109"/>
        <v>0</v>
      </c>
      <c r="P1629" s="94">
        <f t="shared" si="108"/>
        <v>0</v>
      </c>
      <c r="R1629">
        <f t="shared" si="110"/>
        <v>0</v>
      </c>
    </row>
    <row r="1630" spans="1:18" x14ac:dyDescent="0.4">
      <c r="A1630" t="s">
        <v>4758</v>
      </c>
      <c r="B1630">
        <f t="shared" si="107"/>
        <v>1</v>
      </c>
      <c r="C1630" t="s">
        <v>2179</v>
      </c>
      <c r="D1630" t="s">
        <v>2177</v>
      </c>
      <c r="G1630" t="s">
        <v>6619</v>
      </c>
      <c r="I1630" s="94">
        <v>39000</v>
      </c>
      <c r="K1630" s="94">
        <v>39000</v>
      </c>
      <c r="L1630" t="s">
        <v>1319</v>
      </c>
      <c r="M1630" s="92">
        <f>+SB!E239</f>
        <v>0</v>
      </c>
      <c r="O1630">
        <f t="shared" si="109"/>
        <v>0</v>
      </c>
      <c r="P1630" s="94">
        <f t="shared" si="108"/>
        <v>0</v>
      </c>
      <c r="R1630">
        <f t="shared" si="110"/>
        <v>0</v>
      </c>
    </row>
    <row r="1631" spans="1:18" x14ac:dyDescent="0.4">
      <c r="A1631" t="s">
        <v>4758</v>
      </c>
      <c r="B1631">
        <f t="shared" si="107"/>
        <v>1</v>
      </c>
      <c r="C1631" t="s">
        <v>2180</v>
      </c>
      <c r="D1631" t="s">
        <v>2177</v>
      </c>
      <c r="G1631" t="s">
        <v>6620</v>
      </c>
      <c r="I1631" s="94">
        <v>39000</v>
      </c>
      <c r="K1631" s="94">
        <v>39000</v>
      </c>
      <c r="L1631" t="s">
        <v>1322</v>
      </c>
      <c r="M1631" s="92">
        <f>+SB!E240</f>
        <v>0</v>
      </c>
      <c r="O1631">
        <f t="shared" si="109"/>
        <v>0</v>
      </c>
      <c r="P1631" s="94">
        <f t="shared" si="108"/>
        <v>0</v>
      </c>
      <c r="R1631">
        <f t="shared" si="110"/>
        <v>0</v>
      </c>
    </row>
    <row r="1632" spans="1:18" x14ac:dyDescent="0.4">
      <c r="A1632" t="s">
        <v>4758</v>
      </c>
      <c r="B1632">
        <f t="shared" si="107"/>
        <v>1</v>
      </c>
      <c r="C1632" t="s">
        <v>2181</v>
      </c>
      <c r="D1632" t="s">
        <v>2177</v>
      </c>
      <c r="G1632" t="s">
        <v>6621</v>
      </c>
      <c r="I1632" s="94">
        <v>39000</v>
      </c>
      <c r="K1632" s="94">
        <v>39000</v>
      </c>
      <c r="L1632" t="s">
        <v>1201</v>
      </c>
      <c r="M1632" s="92">
        <f>+SB!E241</f>
        <v>0</v>
      </c>
      <c r="O1632">
        <f t="shared" si="109"/>
        <v>0</v>
      </c>
      <c r="P1632" s="94">
        <f t="shared" si="108"/>
        <v>0</v>
      </c>
      <c r="R1632">
        <f t="shared" si="110"/>
        <v>0</v>
      </c>
    </row>
    <row r="1633" spans="1:18" x14ac:dyDescent="0.4">
      <c r="A1633" t="s">
        <v>4758</v>
      </c>
      <c r="B1633">
        <f t="shared" si="107"/>
        <v>1</v>
      </c>
      <c r="C1633" t="s">
        <v>2182</v>
      </c>
      <c r="D1633" t="s">
        <v>2177</v>
      </c>
      <c r="G1633" t="s">
        <v>6622</v>
      </c>
      <c r="I1633" s="94">
        <v>39000</v>
      </c>
      <c r="K1633" s="94">
        <v>39000</v>
      </c>
      <c r="L1633" t="s">
        <v>1177</v>
      </c>
      <c r="M1633" s="92">
        <f>+SB!E242</f>
        <v>0</v>
      </c>
      <c r="O1633">
        <f t="shared" si="109"/>
        <v>0</v>
      </c>
      <c r="P1633" s="94">
        <f t="shared" si="108"/>
        <v>0</v>
      </c>
      <c r="R1633">
        <f t="shared" si="110"/>
        <v>0</v>
      </c>
    </row>
    <row r="1634" spans="1:18" x14ac:dyDescent="0.4">
      <c r="A1634" t="s">
        <v>4758</v>
      </c>
      <c r="B1634">
        <f t="shared" si="107"/>
        <v>1</v>
      </c>
      <c r="C1634" t="s">
        <v>2183</v>
      </c>
      <c r="D1634" t="s">
        <v>2177</v>
      </c>
      <c r="G1634" t="s">
        <v>6623</v>
      </c>
      <c r="I1634" s="94">
        <v>39000</v>
      </c>
      <c r="K1634" s="94">
        <v>39000</v>
      </c>
      <c r="L1634" t="s">
        <v>1126</v>
      </c>
      <c r="M1634" s="92">
        <f>+SB!E243</f>
        <v>0</v>
      </c>
      <c r="O1634">
        <f t="shared" si="109"/>
        <v>0</v>
      </c>
      <c r="P1634" s="94">
        <f t="shared" si="108"/>
        <v>0</v>
      </c>
      <c r="R1634">
        <f t="shared" si="110"/>
        <v>0</v>
      </c>
    </row>
    <row r="1635" spans="1:18" x14ac:dyDescent="0.4">
      <c r="A1635" t="s">
        <v>4758</v>
      </c>
      <c r="B1635">
        <f t="shared" si="107"/>
        <v>1</v>
      </c>
      <c r="C1635" t="s">
        <v>2184</v>
      </c>
      <c r="D1635" t="s">
        <v>2177</v>
      </c>
      <c r="G1635" t="s">
        <v>6624</v>
      </c>
      <c r="I1635" s="94">
        <v>39000</v>
      </c>
      <c r="K1635" s="94">
        <v>39000</v>
      </c>
      <c r="L1635" t="s">
        <v>1129</v>
      </c>
      <c r="M1635" s="92">
        <f>+SB!E244</f>
        <v>0</v>
      </c>
      <c r="O1635">
        <f t="shared" si="109"/>
        <v>0</v>
      </c>
      <c r="P1635" s="94">
        <f t="shared" si="108"/>
        <v>0</v>
      </c>
      <c r="R1635">
        <f t="shared" si="110"/>
        <v>0</v>
      </c>
    </row>
    <row r="1636" spans="1:18" x14ac:dyDescent="0.4">
      <c r="A1636" t="s">
        <v>4758</v>
      </c>
      <c r="B1636">
        <f t="shared" si="107"/>
        <v>1</v>
      </c>
      <c r="C1636" t="s">
        <v>2185</v>
      </c>
      <c r="D1636" t="s">
        <v>2177</v>
      </c>
      <c r="G1636" t="s">
        <v>6625</v>
      </c>
      <c r="I1636" s="94">
        <v>39000</v>
      </c>
      <c r="K1636" s="94">
        <v>39000</v>
      </c>
      <c r="L1636" t="s">
        <v>45</v>
      </c>
      <c r="M1636" s="92">
        <f>+SB!E245</f>
        <v>0</v>
      </c>
      <c r="O1636">
        <f t="shared" si="109"/>
        <v>0</v>
      </c>
      <c r="P1636" s="94">
        <f t="shared" si="108"/>
        <v>0</v>
      </c>
      <c r="R1636">
        <f t="shared" si="110"/>
        <v>0</v>
      </c>
    </row>
    <row r="1637" spans="1:18" x14ac:dyDescent="0.4">
      <c r="A1637" t="s">
        <v>4758</v>
      </c>
      <c r="B1637">
        <f t="shared" si="107"/>
        <v>1</v>
      </c>
      <c r="C1637" t="s">
        <v>2186</v>
      </c>
      <c r="D1637" t="s">
        <v>2177</v>
      </c>
      <c r="G1637" t="s">
        <v>6626</v>
      </c>
      <c r="I1637" s="94">
        <v>39000</v>
      </c>
      <c r="K1637" s="94">
        <v>39000</v>
      </c>
      <c r="L1637" t="s">
        <v>1334</v>
      </c>
      <c r="M1637" s="92">
        <f>+SB!E246</f>
        <v>0</v>
      </c>
      <c r="O1637">
        <f t="shared" si="109"/>
        <v>0</v>
      </c>
      <c r="P1637" s="94">
        <f t="shared" si="108"/>
        <v>0</v>
      </c>
      <c r="R1637">
        <f t="shared" si="110"/>
        <v>0</v>
      </c>
    </row>
    <row r="1638" spans="1:18" x14ac:dyDescent="0.4">
      <c r="A1638" t="s">
        <v>4758</v>
      </c>
      <c r="B1638">
        <f t="shared" si="107"/>
        <v>1</v>
      </c>
      <c r="C1638" t="s">
        <v>2187</v>
      </c>
      <c r="D1638" t="s">
        <v>2177</v>
      </c>
      <c r="G1638" t="s">
        <v>6627</v>
      </c>
      <c r="I1638" s="94">
        <v>39000</v>
      </c>
      <c r="K1638" s="94">
        <v>39000</v>
      </c>
      <c r="L1638" t="s">
        <v>60</v>
      </c>
      <c r="M1638" s="92">
        <f>+SB!E247</f>
        <v>0</v>
      </c>
      <c r="O1638">
        <f t="shared" si="109"/>
        <v>0</v>
      </c>
      <c r="P1638" s="94">
        <f t="shared" si="108"/>
        <v>0</v>
      </c>
      <c r="R1638">
        <f t="shared" si="110"/>
        <v>0</v>
      </c>
    </row>
    <row r="1639" spans="1:18" x14ac:dyDescent="0.4">
      <c r="A1639" t="s">
        <v>4758</v>
      </c>
      <c r="B1639">
        <f t="shared" si="107"/>
        <v>1</v>
      </c>
      <c r="C1639" t="s">
        <v>2188</v>
      </c>
      <c r="D1639" t="s">
        <v>2189</v>
      </c>
      <c r="G1639" t="s">
        <v>6628</v>
      </c>
      <c r="I1639" s="94">
        <v>30000</v>
      </c>
      <c r="K1639" s="94">
        <v>30000</v>
      </c>
      <c r="L1639" t="s">
        <v>2190</v>
      </c>
      <c r="M1639" s="92">
        <f>+SB!E248</f>
        <v>0</v>
      </c>
      <c r="O1639">
        <f t="shared" si="109"/>
        <v>0</v>
      </c>
      <c r="P1639" s="94">
        <f t="shared" si="108"/>
        <v>0</v>
      </c>
      <c r="R1639">
        <f t="shared" si="110"/>
        <v>0</v>
      </c>
    </row>
    <row r="1640" spans="1:18" x14ac:dyDescent="0.4">
      <c r="A1640" t="s">
        <v>4758</v>
      </c>
      <c r="B1640">
        <f t="shared" si="107"/>
        <v>1</v>
      </c>
      <c r="C1640" t="s">
        <v>2191</v>
      </c>
      <c r="D1640" t="s">
        <v>2189</v>
      </c>
      <c r="G1640" t="s">
        <v>6629</v>
      </c>
      <c r="I1640" s="94">
        <v>30000</v>
      </c>
      <c r="K1640" s="94">
        <v>30000</v>
      </c>
      <c r="L1640" t="s">
        <v>2192</v>
      </c>
      <c r="M1640" s="92">
        <f>+SB!E249</f>
        <v>0</v>
      </c>
      <c r="O1640">
        <f t="shared" si="109"/>
        <v>0</v>
      </c>
      <c r="P1640" s="94">
        <f t="shared" si="108"/>
        <v>0</v>
      </c>
      <c r="R1640">
        <f t="shared" si="110"/>
        <v>0</v>
      </c>
    </row>
    <row r="1641" spans="1:18" x14ac:dyDescent="0.4">
      <c r="A1641" t="s">
        <v>4758</v>
      </c>
      <c r="B1641">
        <f t="shared" si="107"/>
        <v>1</v>
      </c>
      <c r="C1641" t="s">
        <v>2193</v>
      </c>
      <c r="D1641" t="s">
        <v>2189</v>
      </c>
      <c r="G1641" t="s">
        <v>6630</v>
      </c>
      <c r="I1641" s="94">
        <v>30000</v>
      </c>
      <c r="K1641" s="94">
        <v>30000</v>
      </c>
      <c r="L1641" t="s">
        <v>2194</v>
      </c>
      <c r="M1641" s="92">
        <f>+SB!E250</f>
        <v>0</v>
      </c>
      <c r="O1641">
        <f t="shared" si="109"/>
        <v>0</v>
      </c>
      <c r="P1641" s="94">
        <f t="shared" si="108"/>
        <v>0</v>
      </c>
      <c r="R1641">
        <f t="shared" si="110"/>
        <v>0</v>
      </c>
    </row>
    <row r="1642" spans="1:18" x14ac:dyDescent="0.4">
      <c r="A1642" t="s">
        <v>4758</v>
      </c>
      <c r="B1642">
        <f t="shared" si="107"/>
        <v>1</v>
      </c>
      <c r="C1642" t="s">
        <v>2195</v>
      </c>
      <c r="D1642" t="s">
        <v>2189</v>
      </c>
      <c r="G1642" t="s">
        <v>6631</v>
      </c>
      <c r="I1642" s="94">
        <v>30000</v>
      </c>
      <c r="K1642" s="94">
        <v>30000</v>
      </c>
      <c r="L1642" t="s">
        <v>2196</v>
      </c>
      <c r="M1642" s="92">
        <f>+SB!E251</f>
        <v>0</v>
      </c>
      <c r="O1642">
        <f t="shared" si="109"/>
        <v>0</v>
      </c>
      <c r="P1642" s="94">
        <f t="shared" si="108"/>
        <v>0</v>
      </c>
      <c r="R1642">
        <f t="shared" si="110"/>
        <v>0</v>
      </c>
    </row>
    <row r="1643" spans="1:18" x14ac:dyDescent="0.4">
      <c r="A1643" t="s">
        <v>4758</v>
      </c>
      <c r="B1643">
        <f t="shared" si="107"/>
        <v>1</v>
      </c>
      <c r="C1643" t="s">
        <v>2197</v>
      </c>
      <c r="D1643" t="s">
        <v>2189</v>
      </c>
      <c r="G1643" t="s">
        <v>6632</v>
      </c>
      <c r="I1643" s="94">
        <v>30000</v>
      </c>
      <c r="K1643" s="94">
        <v>30000</v>
      </c>
      <c r="L1643" t="s">
        <v>2198</v>
      </c>
      <c r="M1643" s="92">
        <f>+SB!E252</f>
        <v>0</v>
      </c>
      <c r="O1643">
        <f t="shared" si="109"/>
        <v>0</v>
      </c>
      <c r="P1643" s="94">
        <f t="shared" si="108"/>
        <v>0</v>
      </c>
      <c r="R1643">
        <f t="shared" si="110"/>
        <v>0</v>
      </c>
    </row>
    <row r="1644" spans="1:18" x14ac:dyDescent="0.4">
      <c r="A1644" t="s">
        <v>4758</v>
      </c>
      <c r="B1644">
        <f t="shared" si="107"/>
        <v>1</v>
      </c>
      <c r="C1644" t="s">
        <v>2199</v>
      </c>
      <c r="D1644" t="s">
        <v>2200</v>
      </c>
      <c r="G1644" t="s">
        <v>6633</v>
      </c>
      <c r="I1644" s="94">
        <v>30000</v>
      </c>
      <c r="K1644" s="94">
        <v>30000</v>
      </c>
      <c r="L1644" t="s">
        <v>2201</v>
      </c>
      <c r="M1644" s="92">
        <f>+SB!E253</f>
        <v>0</v>
      </c>
      <c r="O1644">
        <f t="shared" si="109"/>
        <v>0</v>
      </c>
      <c r="P1644" s="94">
        <f t="shared" si="108"/>
        <v>0</v>
      </c>
      <c r="R1644">
        <f t="shared" si="110"/>
        <v>0</v>
      </c>
    </row>
    <row r="1645" spans="1:18" x14ac:dyDescent="0.4">
      <c r="A1645" t="s">
        <v>4758</v>
      </c>
      <c r="B1645">
        <f t="shared" si="107"/>
        <v>1</v>
      </c>
      <c r="C1645" t="s">
        <v>2202</v>
      </c>
      <c r="D1645" t="s">
        <v>2203</v>
      </c>
      <c r="G1645" t="s">
        <v>6634</v>
      </c>
      <c r="I1645" s="94">
        <v>29000</v>
      </c>
      <c r="K1645" s="94">
        <v>29000</v>
      </c>
      <c r="L1645" t="s">
        <v>2204</v>
      </c>
      <c r="M1645" s="92">
        <f>+SB!E254</f>
        <v>0</v>
      </c>
      <c r="O1645">
        <f t="shared" si="109"/>
        <v>0</v>
      </c>
      <c r="P1645" s="94">
        <f t="shared" si="108"/>
        <v>0</v>
      </c>
      <c r="R1645">
        <f t="shared" si="110"/>
        <v>0</v>
      </c>
    </row>
    <row r="1646" spans="1:18" x14ac:dyDescent="0.4">
      <c r="A1646" t="s">
        <v>4763</v>
      </c>
      <c r="B1646">
        <f t="shared" si="107"/>
        <v>1</v>
      </c>
      <c r="C1646" t="s">
        <v>4764</v>
      </c>
      <c r="O1646">
        <f t="shared" si="109"/>
        <v>0</v>
      </c>
      <c r="P1646" s="94">
        <f t="shared" si="108"/>
        <v>0</v>
      </c>
      <c r="R1646">
        <f t="shared" si="110"/>
        <v>0</v>
      </c>
    </row>
    <row r="1647" spans="1:18" x14ac:dyDescent="0.4">
      <c r="A1647" t="s">
        <v>4763</v>
      </c>
      <c r="B1647" s="114">
        <f t="shared" si="107"/>
        <v>2</v>
      </c>
      <c r="C1647" t="s">
        <v>309</v>
      </c>
      <c r="D1647" t="s">
        <v>310</v>
      </c>
      <c r="E1647" t="s">
        <v>311</v>
      </c>
      <c r="F1647" t="s">
        <v>4732</v>
      </c>
      <c r="G1647" t="s">
        <v>5229</v>
      </c>
      <c r="H1647" t="s">
        <v>5225</v>
      </c>
      <c r="I1647" s="94">
        <v>37000</v>
      </c>
      <c r="J1647" s="94">
        <v>14000</v>
      </c>
      <c r="K1647" s="94">
        <v>51000</v>
      </c>
      <c r="L1647" t="s">
        <v>186</v>
      </c>
      <c r="M1647" s="92">
        <f>+RENTAL!G4</f>
        <v>0</v>
      </c>
      <c r="N1647">
        <f t="shared" ref="N1647:N1652" si="111">+M1647</f>
        <v>0</v>
      </c>
      <c r="O1647">
        <f t="shared" si="109"/>
        <v>0</v>
      </c>
      <c r="P1647" s="94">
        <f t="shared" si="108"/>
        <v>0</v>
      </c>
      <c r="R1647">
        <f t="shared" si="110"/>
        <v>0</v>
      </c>
    </row>
    <row r="1648" spans="1:18" x14ac:dyDescent="0.4">
      <c r="A1648" t="s">
        <v>4763</v>
      </c>
      <c r="B1648" s="114">
        <f t="shared" si="107"/>
        <v>2</v>
      </c>
      <c r="C1648" t="s">
        <v>312</v>
      </c>
      <c r="D1648" t="s">
        <v>310</v>
      </c>
      <c r="E1648" t="s">
        <v>311</v>
      </c>
      <c r="F1648" t="s">
        <v>4732</v>
      </c>
      <c r="G1648" t="s">
        <v>5230</v>
      </c>
      <c r="H1648" t="s">
        <v>5225</v>
      </c>
      <c r="I1648" s="94">
        <v>37000</v>
      </c>
      <c r="J1648" s="94">
        <v>14000</v>
      </c>
      <c r="K1648" s="94">
        <v>51000</v>
      </c>
      <c r="L1648" t="s">
        <v>10</v>
      </c>
      <c r="M1648" s="92">
        <f>+RENTAL!G5</f>
        <v>0</v>
      </c>
      <c r="N1648">
        <f t="shared" si="111"/>
        <v>0</v>
      </c>
      <c r="O1648">
        <f t="shared" si="109"/>
        <v>0</v>
      </c>
      <c r="P1648" s="94">
        <f t="shared" si="108"/>
        <v>0</v>
      </c>
      <c r="R1648">
        <f t="shared" si="110"/>
        <v>0</v>
      </c>
    </row>
    <row r="1649" spans="1:18" x14ac:dyDescent="0.4">
      <c r="A1649" t="s">
        <v>4763</v>
      </c>
      <c r="B1649" s="114">
        <f t="shared" si="107"/>
        <v>2</v>
      </c>
      <c r="C1649" t="s">
        <v>313</v>
      </c>
      <c r="D1649" t="s">
        <v>314</v>
      </c>
      <c r="E1649" t="s">
        <v>316</v>
      </c>
      <c r="F1649" t="s">
        <v>4733</v>
      </c>
      <c r="G1649" t="s">
        <v>5231</v>
      </c>
      <c r="H1649" t="s">
        <v>5232</v>
      </c>
      <c r="I1649" s="94">
        <v>35000</v>
      </c>
      <c r="J1649" s="94">
        <v>11000</v>
      </c>
      <c r="K1649" s="94">
        <v>46000</v>
      </c>
      <c r="L1649" t="s">
        <v>315</v>
      </c>
      <c r="M1649" s="92">
        <f>+RENTAL!G6</f>
        <v>0</v>
      </c>
      <c r="N1649">
        <f t="shared" si="111"/>
        <v>0</v>
      </c>
      <c r="O1649">
        <f t="shared" si="109"/>
        <v>0</v>
      </c>
      <c r="P1649" s="94">
        <f t="shared" si="108"/>
        <v>0</v>
      </c>
      <c r="R1649">
        <f t="shared" si="110"/>
        <v>0</v>
      </c>
    </row>
    <row r="1650" spans="1:18" x14ac:dyDescent="0.4">
      <c r="A1650" t="s">
        <v>4763</v>
      </c>
      <c r="B1650" s="114">
        <f t="shared" si="107"/>
        <v>2</v>
      </c>
      <c r="C1650" t="s">
        <v>317</v>
      </c>
      <c r="D1650" t="s">
        <v>314</v>
      </c>
      <c r="E1650" t="s">
        <v>316</v>
      </c>
      <c r="F1650" t="s">
        <v>4733</v>
      </c>
      <c r="G1650" t="s">
        <v>5233</v>
      </c>
      <c r="H1650" t="s">
        <v>5232</v>
      </c>
      <c r="I1650" s="94">
        <v>35000</v>
      </c>
      <c r="J1650" s="94">
        <v>11000</v>
      </c>
      <c r="K1650" s="94">
        <v>46000</v>
      </c>
      <c r="L1650" t="s">
        <v>318</v>
      </c>
      <c r="M1650" s="92">
        <f>+RENTAL!G7</f>
        <v>0</v>
      </c>
      <c r="N1650">
        <f t="shared" si="111"/>
        <v>0</v>
      </c>
      <c r="O1650">
        <f t="shared" si="109"/>
        <v>0</v>
      </c>
      <c r="P1650" s="94">
        <f t="shared" si="108"/>
        <v>0</v>
      </c>
      <c r="R1650">
        <f t="shared" si="110"/>
        <v>0</v>
      </c>
    </row>
    <row r="1651" spans="1:18" x14ac:dyDescent="0.4">
      <c r="A1651" t="s">
        <v>4763</v>
      </c>
      <c r="B1651" s="114">
        <f t="shared" si="107"/>
        <v>2</v>
      </c>
      <c r="C1651" t="s">
        <v>319</v>
      </c>
      <c r="D1651" t="s">
        <v>314</v>
      </c>
      <c r="E1651" t="s">
        <v>316</v>
      </c>
      <c r="F1651" t="s">
        <v>4733</v>
      </c>
      <c r="G1651" t="s">
        <v>5234</v>
      </c>
      <c r="H1651" t="s">
        <v>5232</v>
      </c>
      <c r="I1651" s="94">
        <v>35000</v>
      </c>
      <c r="J1651" s="94">
        <v>11000</v>
      </c>
      <c r="K1651" s="94">
        <v>46000</v>
      </c>
      <c r="L1651" t="s">
        <v>320</v>
      </c>
      <c r="M1651" s="92">
        <f>+RENTAL!G8</f>
        <v>0</v>
      </c>
      <c r="N1651">
        <f t="shared" si="111"/>
        <v>0</v>
      </c>
      <c r="O1651">
        <f t="shared" si="109"/>
        <v>0</v>
      </c>
      <c r="P1651" s="94">
        <f t="shared" si="108"/>
        <v>0</v>
      </c>
      <c r="R1651">
        <f t="shared" si="110"/>
        <v>0</v>
      </c>
    </row>
    <row r="1652" spans="1:18" x14ac:dyDescent="0.4">
      <c r="A1652" t="s">
        <v>4763</v>
      </c>
      <c r="B1652" s="114">
        <f t="shared" si="107"/>
        <v>2</v>
      </c>
      <c r="C1652" t="s">
        <v>321</v>
      </c>
      <c r="D1652" t="s">
        <v>314</v>
      </c>
      <c r="E1652" t="s">
        <v>316</v>
      </c>
      <c r="F1652" t="s">
        <v>4733</v>
      </c>
      <c r="G1652" t="s">
        <v>5235</v>
      </c>
      <c r="H1652" t="s">
        <v>5232</v>
      </c>
      <c r="I1652" s="94">
        <v>35000</v>
      </c>
      <c r="J1652" s="94">
        <v>11000</v>
      </c>
      <c r="K1652" s="94">
        <v>46000</v>
      </c>
      <c r="L1652" t="s">
        <v>304</v>
      </c>
      <c r="M1652" s="92">
        <f>+RENTAL!G9</f>
        <v>0</v>
      </c>
      <c r="N1652">
        <f t="shared" si="111"/>
        <v>0</v>
      </c>
      <c r="O1652">
        <f t="shared" si="109"/>
        <v>0</v>
      </c>
      <c r="P1652" s="94">
        <f t="shared" si="108"/>
        <v>0</v>
      </c>
      <c r="R1652">
        <f t="shared" si="110"/>
        <v>0</v>
      </c>
    </row>
    <row r="1653" spans="1:18" x14ac:dyDescent="0.4">
      <c r="A1653" t="s">
        <v>4763</v>
      </c>
      <c r="B1653">
        <f t="shared" si="107"/>
        <v>1</v>
      </c>
      <c r="C1653" t="s">
        <v>1294</v>
      </c>
      <c r="D1653" t="s">
        <v>1295</v>
      </c>
      <c r="G1653" t="s">
        <v>6635</v>
      </c>
      <c r="I1653" s="94">
        <v>58000</v>
      </c>
      <c r="K1653" s="94">
        <v>58000</v>
      </c>
      <c r="L1653" t="s">
        <v>225</v>
      </c>
      <c r="M1653" s="92">
        <f>+RENTAL!G10</f>
        <v>0</v>
      </c>
      <c r="O1653">
        <f t="shared" si="109"/>
        <v>0</v>
      </c>
      <c r="P1653" s="94">
        <f t="shared" si="108"/>
        <v>0</v>
      </c>
      <c r="R1653">
        <f t="shared" si="110"/>
        <v>0</v>
      </c>
    </row>
    <row r="1654" spans="1:18" x14ac:dyDescent="0.4">
      <c r="A1654" t="s">
        <v>4763</v>
      </c>
      <c r="B1654">
        <f t="shared" si="107"/>
        <v>1</v>
      </c>
      <c r="C1654" t="s">
        <v>1296</v>
      </c>
      <c r="D1654" t="s">
        <v>1295</v>
      </c>
      <c r="G1654" t="s">
        <v>6636</v>
      </c>
      <c r="I1654" s="94">
        <v>58000</v>
      </c>
      <c r="K1654" s="94">
        <v>58000</v>
      </c>
      <c r="L1654" t="s">
        <v>186</v>
      </c>
      <c r="M1654" s="92">
        <f>+RENTAL!G11</f>
        <v>0</v>
      </c>
      <c r="O1654">
        <f t="shared" si="109"/>
        <v>0</v>
      </c>
      <c r="P1654" s="94">
        <f t="shared" si="108"/>
        <v>0</v>
      </c>
      <c r="R1654">
        <f t="shared" si="110"/>
        <v>0</v>
      </c>
    </row>
    <row r="1655" spans="1:18" x14ac:dyDescent="0.4">
      <c r="A1655" t="s">
        <v>4763</v>
      </c>
      <c r="B1655">
        <f t="shared" si="107"/>
        <v>1</v>
      </c>
      <c r="C1655" t="s">
        <v>1297</v>
      </c>
      <c r="D1655" t="s">
        <v>1295</v>
      </c>
      <c r="G1655" t="s">
        <v>6637</v>
      </c>
      <c r="I1655" s="94">
        <v>58000</v>
      </c>
      <c r="K1655" s="94">
        <v>58000</v>
      </c>
      <c r="L1655" t="s">
        <v>189</v>
      </c>
      <c r="M1655" s="92">
        <f>+RENTAL!G12</f>
        <v>0</v>
      </c>
      <c r="O1655">
        <f t="shared" si="109"/>
        <v>0</v>
      </c>
      <c r="P1655" s="94">
        <f t="shared" si="108"/>
        <v>0</v>
      </c>
      <c r="R1655">
        <f t="shared" si="110"/>
        <v>0</v>
      </c>
    </row>
    <row r="1656" spans="1:18" x14ac:dyDescent="0.4">
      <c r="A1656" t="s">
        <v>4763</v>
      </c>
      <c r="B1656">
        <f t="shared" si="107"/>
        <v>1</v>
      </c>
      <c r="C1656" t="s">
        <v>1298</v>
      </c>
      <c r="D1656" t="s">
        <v>1295</v>
      </c>
      <c r="G1656" t="s">
        <v>6638</v>
      </c>
      <c r="I1656" s="94">
        <v>58000</v>
      </c>
      <c r="K1656" s="94">
        <v>58000</v>
      </c>
      <c r="L1656" t="s">
        <v>97</v>
      </c>
      <c r="M1656" s="92">
        <f>+RENTAL!G13</f>
        <v>0</v>
      </c>
      <c r="O1656">
        <f t="shared" si="109"/>
        <v>0</v>
      </c>
      <c r="P1656" s="94">
        <f t="shared" si="108"/>
        <v>0</v>
      </c>
      <c r="R1656">
        <f t="shared" si="110"/>
        <v>0</v>
      </c>
    </row>
    <row r="1657" spans="1:18" x14ac:dyDescent="0.4">
      <c r="A1657" t="s">
        <v>4763</v>
      </c>
      <c r="B1657">
        <f t="shared" si="107"/>
        <v>1</v>
      </c>
      <c r="C1657" t="s">
        <v>1299</v>
      </c>
      <c r="D1657" t="s">
        <v>1295</v>
      </c>
      <c r="G1657" t="s">
        <v>6639</v>
      </c>
      <c r="I1657" s="94">
        <v>58000</v>
      </c>
      <c r="K1657" s="94">
        <v>58000</v>
      </c>
      <c r="L1657" t="s">
        <v>52</v>
      </c>
      <c r="M1657" s="92">
        <f>+RENTAL!G14</f>
        <v>0</v>
      </c>
      <c r="O1657">
        <f t="shared" si="109"/>
        <v>0</v>
      </c>
      <c r="P1657" s="94">
        <f t="shared" si="108"/>
        <v>0</v>
      </c>
      <c r="R1657">
        <f t="shared" si="110"/>
        <v>0</v>
      </c>
    </row>
    <row r="1658" spans="1:18" x14ac:dyDescent="0.4">
      <c r="A1658" t="s">
        <v>4763</v>
      </c>
      <c r="B1658">
        <f t="shared" si="107"/>
        <v>1</v>
      </c>
      <c r="C1658" t="s">
        <v>1300</v>
      </c>
      <c r="D1658" t="s">
        <v>1295</v>
      </c>
      <c r="G1658" t="s">
        <v>6640</v>
      </c>
      <c r="I1658" s="94">
        <v>58000</v>
      </c>
      <c r="K1658" s="94">
        <v>58000</v>
      </c>
      <c r="L1658" t="s">
        <v>193</v>
      </c>
      <c r="M1658" s="92">
        <f>+RENTAL!G15</f>
        <v>0</v>
      </c>
      <c r="O1658">
        <f t="shared" si="109"/>
        <v>0</v>
      </c>
      <c r="P1658" s="94">
        <f t="shared" si="108"/>
        <v>0</v>
      </c>
      <c r="R1658">
        <f t="shared" si="110"/>
        <v>0</v>
      </c>
    </row>
    <row r="1659" spans="1:18" x14ac:dyDescent="0.4">
      <c r="A1659" t="s">
        <v>4763</v>
      </c>
      <c r="B1659">
        <f t="shared" si="107"/>
        <v>1</v>
      </c>
      <c r="C1659" t="s">
        <v>1301</v>
      </c>
      <c r="D1659" t="s">
        <v>1295</v>
      </c>
      <c r="G1659" t="s">
        <v>6641</v>
      </c>
      <c r="I1659" s="94">
        <v>58000</v>
      </c>
      <c r="K1659" s="94">
        <v>58000</v>
      </c>
      <c r="L1659" t="s">
        <v>195</v>
      </c>
      <c r="M1659" s="92">
        <f>+RENTAL!G16</f>
        <v>0</v>
      </c>
      <c r="O1659">
        <f t="shared" si="109"/>
        <v>0</v>
      </c>
      <c r="P1659" s="94">
        <f t="shared" si="108"/>
        <v>0</v>
      </c>
      <c r="R1659">
        <f t="shared" si="110"/>
        <v>0</v>
      </c>
    </row>
    <row r="1660" spans="1:18" x14ac:dyDescent="0.4">
      <c r="A1660" t="s">
        <v>4763</v>
      </c>
      <c r="B1660">
        <f t="shared" si="107"/>
        <v>1</v>
      </c>
      <c r="C1660" t="s">
        <v>4765</v>
      </c>
      <c r="M1660" s="92">
        <f>+RENTAL!G17</f>
        <v>0</v>
      </c>
      <c r="O1660">
        <f t="shared" si="109"/>
        <v>0</v>
      </c>
      <c r="P1660" s="94">
        <f t="shared" si="108"/>
        <v>0</v>
      </c>
      <c r="R1660">
        <f t="shared" si="110"/>
        <v>0</v>
      </c>
    </row>
    <row r="1661" spans="1:18" x14ac:dyDescent="0.4">
      <c r="A1661" t="s">
        <v>4763</v>
      </c>
      <c r="B1661">
        <f t="shared" si="107"/>
        <v>1</v>
      </c>
      <c r="C1661" t="s">
        <v>1302</v>
      </c>
      <c r="D1661" t="s">
        <v>1303</v>
      </c>
      <c r="G1661" t="s">
        <v>6642</v>
      </c>
      <c r="I1661" s="94">
        <v>23000</v>
      </c>
      <c r="K1661" s="94">
        <v>23000</v>
      </c>
      <c r="L1661" t="s">
        <v>879</v>
      </c>
      <c r="M1661" s="92">
        <f>+RENTAL!G18</f>
        <v>0</v>
      </c>
      <c r="O1661">
        <f t="shared" si="109"/>
        <v>0</v>
      </c>
      <c r="P1661" s="94">
        <f t="shared" si="108"/>
        <v>0</v>
      </c>
      <c r="R1661">
        <f t="shared" si="110"/>
        <v>0</v>
      </c>
    </row>
    <row r="1662" spans="1:18" x14ac:dyDescent="0.4">
      <c r="A1662" t="s">
        <v>4763</v>
      </c>
      <c r="B1662">
        <f t="shared" si="107"/>
        <v>1</v>
      </c>
      <c r="C1662" t="s">
        <v>1304</v>
      </c>
      <c r="D1662" t="s">
        <v>1305</v>
      </c>
      <c r="G1662" t="s">
        <v>6643</v>
      </c>
      <c r="I1662" s="94">
        <v>29000</v>
      </c>
      <c r="K1662" s="94">
        <v>29000</v>
      </c>
      <c r="L1662" t="s">
        <v>879</v>
      </c>
      <c r="M1662" s="92">
        <f>+RENTAL!G19</f>
        <v>0</v>
      </c>
      <c r="O1662">
        <f t="shared" si="109"/>
        <v>0</v>
      </c>
      <c r="P1662" s="94">
        <f t="shared" si="108"/>
        <v>0</v>
      </c>
      <c r="R1662">
        <f t="shared" si="110"/>
        <v>0</v>
      </c>
    </row>
    <row r="1663" spans="1:18" x14ac:dyDescent="0.4">
      <c r="A1663" t="s">
        <v>4763</v>
      </c>
      <c r="B1663">
        <f t="shared" si="107"/>
        <v>1</v>
      </c>
      <c r="C1663" t="s">
        <v>1306</v>
      </c>
      <c r="D1663" t="s">
        <v>1307</v>
      </c>
      <c r="G1663" t="s">
        <v>6644</v>
      </c>
      <c r="I1663" s="94">
        <v>17000</v>
      </c>
      <c r="K1663" s="94">
        <v>17000</v>
      </c>
      <c r="L1663" t="s">
        <v>879</v>
      </c>
      <c r="M1663" s="92">
        <f>+RENTAL!G20</f>
        <v>0</v>
      </c>
      <c r="O1663">
        <f t="shared" si="109"/>
        <v>0</v>
      </c>
      <c r="P1663" s="94">
        <f t="shared" si="108"/>
        <v>0</v>
      </c>
      <c r="R1663">
        <f t="shared" si="110"/>
        <v>0</v>
      </c>
    </row>
    <row r="1664" spans="1:18" x14ac:dyDescent="0.4">
      <c r="A1664" t="s">
        <v>4763</v>
      </c>
      <c r="B1664">
        <f t="shared" si="107"/>
        <v>1</v>
      </c>
      <c r="C1664" t="s">
        <v>4766</v>
      </c>
      <c r="M1664" s="92">
        <f>+RENTAL!G21</f>
        <v>0</v>
      </c>
      <c r="O1664">
        <f t="shared" si="109"/>
        <v>0</v>
      </c>
      <c r="P1664" s="94">
        <f t="shared" si="108"/>
        <v>0</v>
      </c>
      <c r="R1664">
        <f t="shared" si="110"/>
        <v>0</v>
      </c>
    </row>
    <row r="1665" spans="1:18" x14ac:dyDescent="0.4">
      <c r="A1665" t="s">
        <v>4763</v>
      </c>
      <c r="B1665" s="114">
        <f t="shared" si="107"/>
        <v>2</v>
      </c>
      <c r="C1665" t="s">
        <v>750</v>
      </c>
      <c r="D1665" t="s">
        <v>751</v>
      </c>
      <c r="G1665" t="s">
        <v>5590</v>
      </c>
      <c r="I1665" s="94">
        <v>43000</v>
      </c>
      <c r="K1665" s="94">
        <v>43000</v>
      </c>
      <c r="L1665" t="s">
        <v>715</v>
      </c>
      <c r="M1665" s="92">
        <f>+RENTAL!G22</f>
        <v>0</v>
      </c>
      <c r="O1665">
        <f t="shared" si="109"/>
        <v>0</v>
      </c>
      <c r="P1665" s="94">
        <f t="shared" si="108"/>
        <v>0</v>
      </c>
      <c r="R1665">
        <f t="shared" si="110"/>
        <v>0</v>
      </c>
    </row>
    <row r="1666" spans="1:18" x14ac:dyDescent="0.4">
      <c r="A1666" t="s">
        <v>4763</v>
      </c>
      <c r="B1666" s="114">
        <f t="shared" si="107"/>
        <v>2</v>
      </c>
      <c r="C1666" t="s">
        <v>752</v>
      </c>
      <c r="D1666" t="s">
        <v>751</v>
      </c>
      <c r="G1666" t="s">
        <v>5591</v>
      </c>
      <c r="I1666" s="94">
        <v>43000</v>
      </c>
      <c r="K1666" s="94">
        <v>43000</v>
      </c>
      <c r="L1666" t="s">
        <v>717</v>
      </c>
      <c r="M1666" s="92">
        <f>+RENTAL!G23</f>
        <v>0</v>
      </c>
      <c r="O1666">
        <f t="shared" si="109"/>
        <v>0</v>
      </c>
      <c r="P1666" s="94">
        <f t="shared" si="108"/>
        <v>0</v>
      </c>
      <c r="R1666">
        <f t="shared" si="110"/>
        <v>0</v>
      </c>
    </row>
    <row r="1667" spans="1:18" x14ac:dyDescent="0.4">
      <c r="A1667" t="s">
        <v>4763</v>
      </c>
      <c r="B1667" s="114">
        <f t="shared" si="107"/>
        <v>2</v>
      </c>
      <c r="C1667" t="s">
        <v>753</v>
      </c>
      <c r="D1667" t="s">
        <v>751</v>
      </c>
      <c r="G1667" t="s">
        <v>5592</v>
      </c>
      <c r="I1667" s="94">
        <v>43000</v>
      </c>
      <c r="K1667" s="94">
        <v>43000</v>
      </c>
      <c r="L1667" t="s">
        <v>719</v>
      </c>
      <c r="M1667" s="92">
        <f>+RENTAL!G24</f>
        <v>0</v>
      </c>
      <c r="O1667">
        <f t="shared" si="109"/>
        <v>0</v>
      </c>
      <c r="P1667" s="94">
        <f t="shared" si="108"/>
        <v>0</v>
      </c>
      <c r="R1667">
        <f t="shared" si="110"/>
        <v>0</v>
      </c>
    </row>
    <row r="1668" spans="1:18" x14ac:dyDescent="0.4">
      <c r="A1668" t="s">
        <v>4763</v>
      </c>
      <c r="B1668" s="114">
        <f t="shared" ref="B1668:B1731" si="112">+COUNTIF(C:C,C1668)</f>
        <v>2</v>
      </c>
      <c r="C1668" t="s">
        <v>754</v>
      </c>
      <c r="D1668" t="s">
        <v>751</v>
      </c>
      <c r="G1668" t="s">
        <v>5593</v>
      </c>
      <c r="I1668" s="94">
        <v>43000</v>
      </c>
      <c r="K1668" s="94">
        <v>43000</v>
      </c>
      <c r="L1668" t="s">
        <v>721</v>
      </c>
      <c r="M1668" s="92">
        <f>+RENTAL!G25</f>
        <v>0</v>
      </c>
      <c r="O1668">
        <f t="shared" si="109"/>
        <v>0</v>
      </c>
      <c r="P1668" s="94">
        <f t="shared" ref="P1668:P1731" si="113">+M1668*K1668</f>
        <v>0</v>
      </c>
      <c r="R1668">
        <f t="shared" si="110"/>
        <v>0</v>
      </c>
    </row>
    <row r="1669" spans="1:18" x14ac:dyDescent="0.4">
      <c r="A1669" t="s">
        <v>4763</v>
      </c>
      <c r="B1669" s="114">
        <f t="shared" si="112"/>
        <v>2</v>
      </c>
      <c r="C1669" t="s">
        <v>755</v>
      </c>
      <c r="D1669" t="s">
        <v>751</v>
      </c>
      <c r="G1669" t="s">
        <v>5594</v>
      </c>
      <c r="I1669" s="94">
        <v>43000</v>
      </c>
      <c r="K1669" s="94">
        <v>43000</v>
      </c>
      <c r="L1669" t="s">
        <v>723</v>
      </c>
      <c r="M1669" s="92">
        <f>+RENTAL!G26</f>
        <v>0</v>
      </c>
      <c r="O1669">
        <f t="shared" ref="O1669:O1732" si="114">+M1669+N1669</f>
        <v>0</v>
      </c>
      <c r="P1669" s="94">
        <f t="shared" si="113"/>
        <v>0</v>
      </c>
      <c r="R1669">
        <f t="shared" ref="R1669:R1732" si="115">+M1669-Q1669</f>
        <v>0</v>
      </c>
    </row>
    <row r="1670" spans="1:18" x14ac:dyDescent="0.4">
      <c r="A1670" t="s">
        <v>4763</v>
      </c>
      <c r="B1670" s="114">
        <f t="shared" si="112"/>
        <v>2</v>
      </c>
      <c r="C1670" t="s">
        <v>756</v>
      </c>
      <c r="D1670" t="s">
        <v>751</v>
      </c>
      <c r="G1670" t="s">
        <v>5595</v>
      </c>
      <c r="I1670" s="94">
        <v>43000</v>
      </c>
      <c r="K1670" s="94">
        <v>43000</v>
      </c>
      <c r="L1670" t="s">
        <v>725</v>
      </c>
      <c r="M1670" s="92">
        <f>+RENTAL!G27</f>
        <v>0</v>
      </c>
      <c r="O1670">
        <f t="shared" si="114"/>
        <v>0</v>
      </c>
      <c r="P1670" s="94">
        <f t="shared" si="113"/>
        <v>0</v>
      </c>
      <c r="R1670">
        <f t="shared" si="115"/>
        <v>0</v>
      </c>
    </row>
    <row r="1671" spans="1:18" x14ac:dyDescent="0.4">
      <c r="A1671" t="s">
        <v>4763</v>
      </c>
      <c r="B1671" s="114">
        <f t="shared" si="112"/>
        <v>2</v>
      </c>
      <c r="C1671" t="s">
        <v>757</v>
      </c>
      <c r="D1671" t="s">
        <v>751</v>
      </c>
      <c r="G1671" t="s">
        <v>5596</v>
      </c>
      <c r="I1671" s="94">
        <v>43000</v>
      </c>
      <c r="K1671" s="94">
        <v>43000</v>
      </c>
      <c r="L1671" t="s">
        <v>727</v>
      </c>
      <c r="M1671" s="92">
        <f>+RENTAL!G28</f>
        <v>0</v>
      </c>
      <c r="O1671">
        <f t="shared" si="114"/>
        <v>0</v>
      </c>
      <c r="P1671" s="94">
        <f t="shared" si="113"/>
        <v>0</v>
      </c>
      <c r="R1671">
        <f t="shared" si="115"/>
        <v>0</v>
      </c>
    </row>
    <row r="1672" spans="1:18" x14ac:dyDescent="0.4">
      <c r="A1672" t="s">
        <v>4763</v>
      </c>
      <c r="B1672" s="114">
        <f t="shared" si="112"/>
        <v>2</v>
      </c>
      <c r="C1672" t="s">
        <v>758</v>
      </c>
      <c r="D1672" t="s">
        <v>751</v>
      </c>
      <c r="G1672" t="s">
        <v>5597</v>
      </c>
      <c r="I1672" s="94">
        <v>43000</v>
      </c>
      <c r="K1672" s="94">
        <v>43000</v>
      </c>
      <c r="L1672" t="s">
        <v>729</v>
      </c>
      <c r="M1672" s="92">
        <f>+RENTAL!G29</f>
        <v>0</v>
      </c>
      <c r="O1672">
        <f t="shared" si="114"/>
        <v>0</v>
      </c>
      <c r="P1672" s="94">
        <f t="shared" si="113"/>
        <v>0</v>
      </c>
      <c r="R1672">
        <f t="shared" si="115"/>
        <v>0</v>
      </c>
    </row>
    <row r="1673" spans="1:18" x14ac:dyDescent="0.4">
      <c r="A1673" t="s">
        <v>4763</v>
      </c>
      <c r="B1673" s="114">
        <f t="shared" si="112"/>
        <v>2</v>
      </c>
      <c r="C1673" t="s">
        <v>759</v>
      </c>
      <c r="D1673" t="s">
        <v>751</v>
      </c>
      <c r="G1673" t="s">
        <v>5598</v>
      </c>
      <c r="I1673" s="94">
        <v>43000</v>
      </c>
      <c r="K1673" s="94">
        <v>43000</v>
      </c>
      <c r="L1673" t="s">
        <v>760</v>
      </c>
      <c r="M1673" s="92">
        <f>+RENTAL!G30</f>
        <v>0</v>
      </c>
      <c r="O1673">
        <f t="shared" si="114"/>
        <v>0</v>
      </c>
      <c r="P1673" s="94">
        <f t="shared" si="113"/>
        <v>0</v>
      </c>
      <c r="R1673">
        <f t="shared" si="115"/>
        <v>0</v>
      </c>
    </row>
    <row r="1674" spans="1:18" x14ac:dyDescent="0.4">
      <c r="A1674" t="s">
        <v>4763</v>
      </c>
      <c r="B1674" s="114">
        <f t="shared" si="112"/>
        <v>2</v>
      </c>
      <c r="C1674" t="s">
        <v>761</v>
      </c>
      <c r="D1674" t="s">
        <v>751</v>
      </c>
      <c r="G1674" t="s">
        <v>5599</v>
      </c>
      <c r="I1674" s="94">
        <v>43000</v>
      </c>
      <c r="K1674" s="94">
        <v>43000</v>
      </c>
      <c r="L1674" t="s">
        <v>749</v>
      </c>
      <c r="M1674" s="92">
        <f>+RENTAL!G31</f>
        <v>0</v>
      </c>
      <c r="O1674">
        <f t="shared" si="114"/>
        <v>0</v>
      </c>
      <c r="P1674" s="94">
        <f t="shared" si="113"/>
        <v>0</v>
      </c>
      <c r="R1674">
        <f t="shared" si="115"/>
        <v>0</v>
      </c>
    </row>
    <row r="1675" spans="1:18" x14ac:dyDescent="0.4">
      <c r="A1675" t="s">
        <v>4763</v>
      </c>
      <c r="B1675" s="114">
        <f t="shared" si="112"/>
        <v>2</v>
      </c>
      <c r="C1675" t="s">
        <v>803</v>
      </c>
      <c r="D1675" t="s">
        <v>804</v>
      </c>
      <c r="G1675" t="s">
        <v>5634</v>
      </c>
      <c r="I1675" s="94">
        <v>43000</v>
      </c>
      <c r="K1675" s="94">
        <v>43000</v>
      </c>
      <c r="L1675" t="s">
        <v>782</v>
      </c>
      <c r="M1675" s="92">
        <f>+RENTAL!G32</f>
        <v>0</v>
      </c>
      <c r="O1675">
        <f t="shared" si="114"/>
        <v>0</v>
      </c>
      <c r="P1675" s="94">
        <f t="shared" si="113"/>
        <v>0</v>
      </c>
      <c r="R1675">
        <f t="shared" si="115"/>
        <v>0</v>
      </c>
    </row>
    <row r="1676" spans="1:18" x14ac:dyDescent="0.4">
      <c r="A1676" t="s">
        <v>4763</v>
      </c>
      <c r="B1676" s="114">
        <f t="shared" si="112"/>
        <v>2</v>
      </c>
      <c r="C1676" t="s">
        <v>805</v>
      </c>
      <c r="D1676" t="s">
        <v>804</v>
      </c>
      <c r="G1676" t="s">
        <v>5635</v>
      </c>
      <c r="I1676" s="94">
        <v>43000</v>
      </c>
      <c r="K1676" s="94">
        <v>43000</v>
      </c>
      <c r="L1676" t="s">
        <v>784</v>
      </c>
      <c r="M1676" s="92">
        <f>+RENTAL!G33</f>
        <v>0</v>
      </c>
      <c r="O1676">
        <f t="shared" si="114"/>
        <v>0</v>
      </c>
      <c r="P1676" s="94">
        <f t="shared" si="113"/>
        <v>0</v>
      </c>
      <c r="R1676">
        <f t="shared" si="115"/>
        <v>0</v>
      </c>
    </row>
    <row r="1677" spans="1:18" x14ac:dyDescent="0.4">
      <c r="A1677" t="s">
        <v>4763</v>
      </c>
      <c r="B1677" s="114">
        <f t="shared" si="112"/>
        <v>2</v>
      </c>
      <c r="C1677" t="s">
        <v>806</v>
      </c>
      <c r="D1677" t="s">
        <v>804</v>
      </c>
      <c r="G1677" t="s">
        <v>5636</v>
      </c>
      <c r="I1677" s="94">
        <v>43000</v>
      </c>
      <c r="K1677" s="94">
        <v>43000</v>
      </c>
      <c r="L1677" t="s">
        <v>715</v>
      </c>
      <c r="M1677" s="92">
        <f>+RENTAL!G34</f>
        <v>0</v>
      </c>
      <c r="O1677">
        <f t="shared" si="114"/>
        <v>0</v>
      </c>
      <c r="P1677" s="94">
        <f t="shared" si="113"/>
        <v>0</v>
      </c>
      <c r="R1677">
        <f t="shared" si="115"/>
        <v>0</v>
      </c>
    </row>
    <row r="1678" spans="1:18" x14ac:dyDescent="0.4">
      <c r="A1678" t="s">
        <v>4763</v>
      </c>
      <c r="B1678" s="114">
        <f t="shared" si="112"/>
        <v>2</v>
      </c>
      <c r="C1678" t="s">
        <v>807</v>
      </c>
      <c r="D1678" t="s">
        <v>804</v>
      </c>
      <c r="G1678" t="s">
        <v>5637</v>
      </c>
      <c r="I1678" s="94">
        <v>43000</v>
      </c>
      <c r="K1678" s="94">
        <v>43000</v>
      </c>
      <c r="L1678" t="s">
        <v>717</v>
      </c>
      <c r="M1678" s="92">
        <f>+RENTAL!G35</f>
        <v>0</v>
      </c>
      <c r="O1678">
        <f t="shared" si="114"/>
        <v>0</v>
      </c>
      <c r="P1678" s="94">
        <f t="shared" si="113"/>
        <v>0</v>
      </c>
      <c r="R1678">
        <f t="shared" si="115"/>
        <v>0</v>
      </c>
    </row>
    <row r="1679" spans="1:18" x14ac:dyDescent="0.4">
      <c r="A1679" t="s">
        <v>4763</v>
      </c>
      <c r="B1679" s="114">
        <f t="shared" si="112"/>
        <v>2</v>
      </c>
      <c r="C1679" t="s">
        <v>808</v>
      </c>
      <c r="D1679" t="s">
        <v>804</v>
      </c>
      <c r="G1679" t="s">
        <v>5638</v>
      </c>
      <c r="I1679" s="94">
        <v>43000</v>
      </c>
      <c r="K1679" s="94">
        <v>43000</v>
      </c>
      <c r="L1679" t="s">
        <v>719</v>
      </c>
      <c r="M1679" s="92">
        <f>+RENTAL!G36</f>
        <v>0</v>
      </c>
      <c r="O1679">
        <f t="shared" si="114"/>
        <v>0</v>
      </c>
      <c r="P1679" s="94">
        <f t="shared" si="113"/>
        <v>0</v>
      </c>
      <c r="R1679">
        <f t="shared" si="115"/>
        <v>0</v>
      </c>
    </row>
    <row r="1680" spans="1:18" x14ac:dyDescent="0.4">
      <c r="A1680" t="s">
        <v>4763</v>
      </c>
      <c r="B1680" s="114">
        <f t="shared" si="112"/>
        <v>2</v>
      </c>
      <c r="C1680" t="s">
        <v>809</v>
      </c>
      <c r="D1680" t="s">
        <v>804</v>
      </c>
      <c r="G1680" t="s">
        <v>5639</v>
      </c>
      <c r="I1680" s="94">
        <v>43000</v>
      </c>
      <c r="K1680" s="94">
        <v>43000</v>
      </c>
      <c r="L1680" t="s">
        <v>721</v>
      </c>
      <c r="M1680" s="92">
        <f>+RENTAL!G37</f>
        <v>0</v>
      </c>
      <c r="O1680">
        <f t="shared" si="114"/>
        <v>0</v>
      </c>
      <c r="P1680" s="94">
        <f t="shared" si="113"/>
        <v>0</v>
      </c>
      <c r="R1680">
        <f t="shared" si="115"/>
        <v>0</v>
      </c>
    </row>
    <row r="1681" spans="1:18" x14ac:dyDescent="0.4">
      <c r="A1681" t="s">
        <v>4763</v>
      </c>
      <c r="B1681" s="114">
        <f t="shared" si="112"/>
        <v>2</v>
      </c>
      <c r="C1681" t="s">
        <v>835</v>
      </c>
      <c r="D1681" t="s">
        <v>836</v>
      </c>
      <c r="G1681" t="s">
        <v>5659</v>
      </c>
      <c r="I1681" s="94">
        <v>34000</v>
      </c>
      <c r="K1681" s="94">
        <v>34000</v>
      </c>
      <c r="L1681" t="s">
        <v>782</v>
      </c>
      <c r="M1681" s="92">
        <f>+RENTAL!G38</f>
        <v>0</v>
      </c>
      <c r="O1681">
        <f t="shared" si="114"/>
        <v>0</v>
      </c>
      <c r="P1681" s="94">
        <f t="shared" si="113"/>
        <v>0</v>
      </c>
      <c r="R1681">
        <f t="shared" si="115"/>
        <v>0</v>
      </c>
    </row>
    <row r="1682" spans="1:18" x14ac:dyDescent="0.4">
      <c r="A1682" t="s">
        <v>4763</v>
      </c>
      <c r="B1682" s="114">
        <f t="shared" si="112"/>
        <v>2</v>
      </c>
      <c r="C1682" t="s">
        <v>837</v>
      </c>
      <c r="D1682" t="s">
        <v>836</v>
      </c>
      <c r="G1682" t="s">
        <v>5660</v>
      </c>
      <c r="I1682" s="94">
        <v>34000</v>
      </c>
      <c r="K1682" s="94">
        <v>34000</v>
      </c>
      <c r="L1682" t="s">
        <v>784</v>
      </c>
      <c r="M1682" s="92">
        <f>+RENTAL!G39</f>
        <v>0</v>
      </c>
      <c r="O1682">
        <f t="shared" si="114"/>
        <v>0</v>
      </c>
      <c r="P1682" s="94">
        <f t="shared" si="113"/>
        <v>0</v>
      </c>
      <c r="R1682">
        <f t="shared" si="115"/>
        <v>0</v>
      </c>
    </row>
    <row r="1683" spans="1:18" x14ac:dyDescent="0.4">
      <c r="A1683" t="s">
        <v>4763</v>
      </c>
      <c r="B1683" s="114">
        <f t="shared" si="112"/>
        <v>2</v>
      </c>
      <c r="C1683" t="s">
        <v>838</v>
      </c>
      <c r="D1683" t="s">
        <v>836</v>
      </c>
      <c r="G1683" t="s">
        <v>5661</v>
      </c>
      <c r="I1683" s="94">
        <v>34000</v>
      </c>
      <c r="K1683" s="94">
        <v>34000</v>
      </c>
      <c r="L1683" t="s">
        <v>715</v>
      </c>
      <c r="M1683" s="92">
        <f>+RENTAL!G40</f>
        <v>0</v>
      </c>
      <c r="O1683">
        <f t="shared" si="114"/>
        <v>0</v>
      </c>
      <c r="P1683" s="94">
        <f t="shared" si="113"/>
        <v>0</v>
      </c>
      <c r="R1683">
        <f t="shared" si="115"/>
        <v>0</v>
      </c>
    </row>
    <row r="1684" spans="1:18" x14ac:dyDescent="0.4">
      <c r="A1684" t="s">
        <v>4763</v>
      </c>
      <c r="B1684" s="114">
        <f t="shared" si="112"/>
        <v>2</v>
      </c>
      <c r="C1684" t="s">
        <v>839</v>
      </c>
      <c r="D1684" t="s">
        <v>836</v>
      </c>
      <c r="G1684" t="s">
        <v>5662</v>
      </c>
      <c r="I1684" s="94">
        <v>34000</v>
      </c>
      <c r="K1684" s="94">
        <v>34000</v>
      </c>
      <c r="L1684" t="s">
        <v>717</v>
      </c>
      <c r="M1684" s="92">
        <f>+RENTAL!G41</f>
        <v>0</v>
      </c>
      <c r="O1684">
        <f t="shared" si="114"/>
        <v>0</v>
      </c>
      <c r="P1684" s="94">
        <f t="shared" si="113"/>
        <v>0</v>
      </c>
      <c r="R1684">
        <f t="shared" si="115"/>
        <v>0</v>
      </c>
    </row>
    <row r="1685" spans="1:18" x14ac:dyDescent="0.4">
      <c r="A1685" t="s">
        <v>4763</v>
      </c>
      <c r="B1685" s="114">
        <f t="shared" si="112"/>
        <v>2</v>
      </c>
      <c r="C1685" t="s">
        <v>840</v>
      </c>
      <c r="D1685" t="s">
        <v>836</v>
      </c>
      <c r="G1685" t="s">
        <v>5663</v>
      </c>
      <c r="I1685" s="94">
        <v>34000</v>
      </c>
      <c r="K1685" s="94">
        <v>34000</v>
      </c>
      <c r="L1685" t="s">
        <v>719</v>
      </c>
      <c r="M1685" s="92">
        <f>+RENTAL!G42</f>
        <v>0</v>
      </c>
      <c r="O1685">
        <f t="shared" si="114"/>
        <v>0</v>
      </c>
      <c r="P1685" s="94">
        <f t="shared" si="113"/>
        <v>0</v>
      </c>
      <c r="R1685">
        <f t="shared" si="115"/>
        <v>0</v>
      </c>
    </row>
    <row r="1686" spans="1:18" x14ac:dyDescent="0.4">
      <c r="A1686" t="s">
        <v>4763</v>
      </c>
      <c r="B1686" s="114">
        <f t="shared" si="112"/>
        <v>2</v>
      </c>
      <c r="C1686" t="s">
        <v>841</v>
      </c>
      <c r="D1686" t="s">
        <v>842</v>
      </c>
      <c r="G1686" t="s">
        <v>5664</v>
      </c>
      <c r="I1686" s="94">
        <v>33000</v>
      </c>
      <c r="K1686" s="94">
        <v>33000</v>
      </c>
      <c r="L1686" t="s">
        <v>34</v>
      </c>
      <c r="M1686" s="92">
        <f>+RENTAL!G43</f>
        <v>0</v>
      </c>
      <c r="O1686">
        <f t="shared" si="114"/>
        <v>0</v>
      </c>
      <c r="P1686" s="94">
        <f t="shared" si="113"/>
        <v>0</v>
      </c>
      <c r="R1686">
        <f t="shared" si="115"/>
        <v>0</v>
      </c>
    </row>
    <row r="1687" spans="1:18" x14ac:dyDescent="0.4">
      <c r="A1687" t="s">
        <v>4763</v>
      </c>
      <c r="B1687" s="114">
        <f t="shared" si="112"/>
        <v>2</v>
      </c>
      <c r="C1687" t="s">
        <v>843</v>
      </c>
      <c r="D1687" t="s">
        <v>842</v>
      </c>
      <c r="G1687" t="s">
        <v>5665</v>
      </c>
      <c r="I1687" s="94">
        <v>33000</v>
      </c>
      <c r="K1687" s="94">
        <v>33000</v>
      </c>
      <c r="L1687" t="s">
        <v>22</v>
      </c>
      <c r="M1687" s="92">
        <f>+RENTAL!G44</f>
        <v>0</v>
      </c>
      <c r="O1687">
        <f t="shared" si="114"/>
        <v>0</v>
      </c>
      <c r="P1687" s="94">
        <f t="shared" si="113"/>
        <v>0</v>
      </c>
      <c r="R1687">
        <f t="shared" si="115"/>
        <v>0</v>
      </c>
    </row>
    <row r="1688" spans="1:18" x14ac:dyDescent="0.4">
      <c r="A1688" t="s">
        <v>4763</v>
      </c>
      <c r="B1688" s="114">
        <f t="shared" si="112"/>
        <v>2</v>
      </c>
      <c r="C1688" t="s">
        <v>844</v>
      </c>
      <c r="D1688" t="s">
        <v>842</v>
      </c>
      <c r="G1688" t="s">
        <v>5666</v>
      </c>
      <c r="I1688" s="94">
        <v>33000</v>
      </c>
      <c r="K1688" s="94">
        <v>33000</v>
      </c>
      <c r="L1688" t="s">
        <v>812</v>
      </c>
      <c r="M1688" s="92">
        <f>+RENTAL!G45</f>
        <v>0</v>
      </c>
      <c r="O1688">
        <f t="shared" si="114"/>
        <v>0</v>
      </c>
      <c r="P1688" s="94">
        <f t="shared" si="113"/>
        <v>0</v>
      </c>
      <c r="R1688">
        <f t="shared" si="115"/>
        <v>0</v>
      </c>
    </row>
    <row r="1689" spans="1:18" x14ac:dyDescent="0.4">
      <c r="A1689" t="s">
        <v>4763</v>
      </c>
      <c r="B1689" s="114">
        <f t="shared" si="112"/>
        <v>2</v>
      </c>
      <c r="C1689" t="s">
        <v>845</v>
      </c>
      <c r="D1689" t="s">
        <v>842</v>
      </c>
      <c r="G1689" t="s">
        <v>5667</v>
      </c>
      <c r="I1689" s="94">
        <v>33000</v>
      </c>
      <c r="K1689" s="94">
        <v>33000</v>
      </c>
      <c r="L1689" t="s">
        <v>814</v>
      </c>
      <c r="M1689" s="92">
        <f>+RENTAL!G46</f>
        <v>0</v>
      </c>
      <c r="O1689">
        <f t="shared" si="114"/>
        <v>0</v>
      </c>
      <c r="P1689" s="94">
        <f t="shared" si="113"/>
        <v>0</v>
      </c>
      <c r="R1689">
        <f t="shared" si="115"/>
        <v>0</v>
      </c>
    </row>
    <row r="1690" spans="1:18" x14ac:dyDescent="0.4">
      <c r="A1690" t="s">
        <v>4763</v>
      </c>
      <c r="B1690" s="114">
        <f t="shared" si="112"/>
        <v>2</v>
      </c>
      <c r="C1690" t="s">
        <v>846</v>
      </c>
      <c r="D1690" t="s">
        <v>842</v>
      </c>
      <c r="G1690" t="s">
        <v>5668</v>
      </c>
      <c r="I1690" s="94">
        <v>33000</v>
      </c>
      <c r="K1690" s="94">
        <v>33000</v>
      </c>
      <c r="L1690" t="s">
        <v>816</v>
      </c>
      <c r="M1690" s="92">
        <f>+RENTAL!G47</f>
        <v>0</v>
      </c>
      <c r="O1690">
        <f t="shared" si="114"/>
        <v>0</v>
      </c>
      <c r="P1690" s="94">
        <f t="shared" si="113"/>
        <v>0</v>
      </c>
      <c r="R1690">
        <f t="shared" si="115"/>
        <v>0</v>
      </c>
    </row>
    <row r="1691" spans="1:18" x14ac:dyDescent="0.4">
      <c r="A1691" t="s">
        <v>4763</v>
      </c>
      <c r="B1691">
        <f t="shared" si="112"/>
        <v>1</v>
      </c>
      <c r="C1691" t="s">
        <v>4767</v>
      </c>
      <c r="M1691" s="92">
        <f>+RENTAL!G48</f>
        <v>0</v>
      </c>
      <c r="O1691">
        <f t="shared" si="114"/>
        <v>0</v>
      </c>
      <c r="P1691" s="94">
        <f t="shared" si="113"/>
        <v>0</v>
      </c>
      <c r="R1691">
        <f t="shared" si="115"/>
        <v>0</v>
      </c>
    </row>
    <row r="1692" spans="1:18" x14ac:dyDescent="0.4">
      <c r="A1692" t="s">
        <v>4763</v>
      </c>
      <c r="B1692">
        <f t="shared" si="112"/>
        <v>1</v>
      </c>
      <c r="C1692" t="s">
        <v>1308</v>
      </c>
      <c r="D1692" t="s">
        <v>1309</v>
      </c>
      <c r="G1692" t="s">
        <v>6645</v>
      </c>
      <c r="I1692" s="94">
        <v>8000</v>
      </c>
      <c r="K1692" s="94">
        <v>8000</v>
      </c>
      <c r="L1692" t="s">
        <v>318</v>
      </c>
      <c r="M1692" s="92">
        <f>+RENTAL!G49</f>
        <v>0</v>
      </c>
      <c r="O1692">
        <f t="shared" si="114"/>
        <v>0</v>
      </c>
      <c r="P1692" s="94">
        <f t="shared" si="113"/>
        <v>0</v>
      </c>
      <c r="R1692">
        <f t="shared" si="115"/>
        <v>0</v>
      </c>
    </row>
    <row r="1693" spans="1:18" x14ac:dyDescent="0.4">
      <c r="A1693" t="s">
        <v>4763</v>
      </c>
      <c r="B1693">
        <f t="shared" si="112"/>
        <v>1</v>
      </c>
      <c r="C1693" t="s">
        <v>1310</v>
      </c>
      <c r="D1693" t="s">
        <v>1309</v>
      </c>
      <c r="G1693" t="s">
        <v>6646</v>
      </c>
      <c r="I1693" s="94">
        <v>8000</v>
      </c>
      <c r="K1693" s="94">
        <v>8000</v>
      </c>
      <c r="L1693" t="s">
        <v>1126</v>
      </c>
      <c r="M1693" s="92">
        <f>+RENTAL!G50</f>
        <v>0</v>
      </c>
      <c r="O1693">
        <f t="shared" si="114"/>
        <v>0</v>
      </c>
      <c r="P1693" s="94">
        <f t="shared" si="113"/>
        <v>0</v>
      </c>
      <c r="R1693">
        <f t="shared" si="115"/>
        <v>0</v>
      </c>
    </row>
    <row r="1694" spans="1:18" x14ac:dyDescent="0.4">
      <c r="A1694" t="s">
        <v>4763</v>
      </c>
      <c r="B1694">
        <f t="shared" si="112"/>
        <v>1</v>
      </c>
      <c r="C1694" t="s">
        <v>1311</v>
      </c>
      <c r="D1694" t="s">
        <v>1309</v>
      </c>
      <c r="G1694" t="s">
        <v>6647</v>
      </c>
      <c r="I1694" s="94">
        <v>8000</v>
      </c>
      <c r="K1694" s="94">
        <v>8000</v>
      </c>
      <c r="L1694" t="s">
        <v>320</v>
      </c>
      <c r="M1694" s="92">
        <f>+RENTAL!G51</f>
        <v>0</v>
      </c>
      <c r="O1694">
        <f t="shared" si="114"/>
        <v>0</v>
      </c>
      <c r="P1694" s="94">
        <f t="shared" si="113"/>
        <v>0</v>
      </c>
      <c r="R1694">
        <f t="shared" si="115"/>
        <v>0</v>
      </c>
    </row>
    <row r="1695" spans="1:18" x14ac:dyDescent="0.4">
      <c r="A1695" t="s">
        <v>4763</v>
      </c>
      <c r="B1695">
        <f t="shared" si="112"/>
        <v>1</v>
      </c>
      <c r="C1695" t="s">
        <v>1312</v>
      </c>
      <c r="D1695" t="s">
        <v>1309</v>
      </c>
      <c r="G1695" t="s">
        <v>6648</v>
      </c>
      <c r="I1695" s="94">
        <v>8000</v>
      </c>
      <c r="K1695" s="94">
        <v>8000</v>
      </c>
      <c r="L1695" t="s">
        <v>1129</v>
      </c>
      <c r="M1695" s="92">
        <f>+RENTAL!G52</f>
        <v>0</v>
      </c>
      <c r="O1695">
        <f t="shared" si="114"/>
        <v>0</v>
      </c>
      <c r="P1695" s="94">
        <f t="shared" si="113"/>
        <v>0</v>
      </c>
      <c r="R1695">
        <f t="shared" si="115"/>
        <v>0</v>
      </c>
    </row>
    <row r="1696" spans="1:18" x14ac:dyDescent="0.4">
      <c r="A1696" t="s">
        <v>4763</v>
      </c>
      <c r="B1696">
        <f t="shared" si="112"/>
        <v>1</v>
      </c>
      <c r="C1696" t="s">
        <v>1313</v>
      </c>
      <c r="D1696" t="s">
        <v>1309</v>
      </c>
      <c r="G1696" t="s">
        <v>6649</v>
      </c>
      <c r="I1696" s="94">
        <v>8000</v>
      </c>
      <c r="K1696" s="94">
        <v>8000</v>
      </c>
      <c r="L1696" t="s">
        <v>304</v>
      </c>
      <c r="M1696" s="92">
        <f>+RENTAL!G53</f>
        <v>0</v>
      </c>
      <c r="O1696">
        <f t="shared" si="114"/>
        <v>0</v>
      </c>
      <c r="P1696" s="94">
        <f t="shared" si="113"/>
        <v>0</v>
      </c>
      <c r="R1696">
        <f t="shared" si="115"/>
        <v>0</v>
      </c>
    </row>
    <row r="1697" spans="1:18" x14ac:dyDescent="0.4">
      <c r="A1697" t="s">
        <v>4763</v>
      </c>
      <c r="B1697">
        <f t="shared" si="112"/>
        <v>1</v>
      </c>
      <c r="C1697" t="s">
        <v>1314</v>
      </c>
      <c r="D1697" t="s">
        <v>1309</v>
      </c>
      <c r="G1697" t="s">
        <v>6650</v>
      </c>
      <c r="I1697" s="94">
        <v>8000</v>
      </c>
      <c r="K1697" s="94">
        <v>8000</v>
      </c>
      <c r="L1697" t="s">
        <v>45</v>
      </c>
      <c r="M1697" s="92">
        <f>+RENTAL!G54</f>
        <v>0</v>
      </c>
      <c r="O1697">
        <f t="shared" si="114"/>
        <v>0</v>
      </c>
      <c r="P1697" s="94">
        <f t="shared" si="113"/>
        <v>0</v>
      </c>
      <c r="R1697">
        <f t="shared" si="115"/>
        <v>0</v>
      </c>
    </row>
    <row r="1698" spans="1:18" x14ac:dyDescent="0.4">
      <c r="A1698" t="s">
        <v>4763</v>
      </c>
      <c r="B1698">
        <f t="shared" si="112"/>
        <v>1</v>
      </c>
      <c r="C1698" t="s">
        <v>1315</v>
      </c>
      <c r="D1698" t="s">
        <v>1309</v>
      </c>
      <c r="G1698" t="s">
        <v>6651</v>
      </c>
      <c r="I1698" s="94">
        <v>8000</v>
      </c>
      <c r="K1698" s="94">
        <v>8000</v>
      </c>
      <c r="L1698" t="s">
        <v>186</v>
      </c>
      <c r="M1698" s="92">
        <f>+RENTAL!G55</f>
        <v>0</v>
      </c>
      <c r="O1698">
        <f t="shared" si="114"/>
        <v>0</v>
      </c>
      <c r="P1698" s="94">
        <f t="shared" si="113"/>
        <v>0</v>
      </c>
      <c r="R1698">
        <f t="shared" si="115"/>
        <v>0</v>
      </c>
    </row>
    <row r="1699" spans="1:18" x14ac:dyDescent="0.4">
      <c r="A1699" t="s">
        <v>4763</v>
      </c>
      <c r="B1699">
        <f t="shared" si="112"/>
        <v>1</v>
      </c>
      <c r="C1699" t="s">
        <v>1316</v>
      </c>
      <c r="D1699" t="s">
        <v>1317</v>
      </c>
      <c r="G1699" t="s">
        <v>6652</v>
      </c>
      <c r="I1699" s="94">
        <v>5000</v>
      </c>
      <c r="K1699" s="94">
        <v>5000</v>
      </c>
      <c r="L1699" t="s">
        <v>324</v>
      </c>
      <c r="M1699" s="92">
        <f>+RENTAL!G56</f>
        <v>0</v>
      </c>
      <c r="O1699">
        <f t="shared" si="114"/>
        <v>0</v>
      </c>
      <c r="P1699" s="94">
        <f t="shared" si="113"/>
        <v>0</v>
      </c>
      <c r="R1699">
        <f t="shared" si="115"/>
        <v>0</v>
      </c>
    </row>
    <row r="1700" spans="1:18" x14ac:dyDescent="0.4">
      <c r="A1700" t="s">
        <v>4763</v>
      </c>
      <c r="B1700">
        <f t="shared" si="112"/>
        <v>1</v>
      </c>
      <c r="C1700" t="s">
        <v>1318</v>
      </c>
      <c r="D1700" t="s">
        <v>1317</v>
      </c>
      <c r="G1700" t="s">
        <v>6653</v>
      </c>
      <c r="I1700" s="94">
        <v>5000</v>
      </c>
      <c r="K1700" s="94">
        <v>5000</v>
      </c>
      <c r="L1700" t="s">
        <v>1319</v>
      </c>
      <c r="M1700" s="92">
        <f>+RENTAL!G57</f>
        <v>0</v>
      </c>
      <c r="O1700">
        <f t="shared" si="114"/>
        <v>0</v>
      </c>
      <c r="P1700" s="94">
        <f t="shared" si="113"/>
        <v>0</v>
      </c>
      <c r="R1700">
        <f t="shared" si="115"/>
        <v>0</v>
      </c>
    </row>
    <row r="1701" spans="1:18" x14ac:dyDescent="0.4">
      <c r="A1701" t="s">
        <v>4763</v>
      </c>
      <c r="B1701">
        <f t="shared" si="112"/>
        <v>1</v>
      </c>
      <c r="C1701" t="s">
        <v>1320</v>
      </c>
      <c r="D1701" t="s">
        <v>1317</v>
      </c>
      <c r="G1701" t="s">
        <v>6654</v>
      </c>
      <c r="I1701" s="94">
        <v>5000</v>
      </c>
      <c r="K1701" s="94">
        <v>5000</v>
      </c>
      <c r="L1701" t="s">
        <v>327</v>
      </c>
      <c r="M1701" s="92">
        <f>+RENTAL!G58</f>
        <v>0</v>
      </c>
      <c r="O1701">
        <f t="shared" si="114"/>
        <v>0</v>
      </c>
      <c r="P1701" s="94">
        <f t="shared" si="113"/>
        <v>0</v>
      </c>
      <c r="R1701">
        <f t="shared" si="115"/>
        <v>0</v>
      </c>
    </row>
    <row r="1702" spans="1:18" x14ac:dyDescent="0.4">
      <c r="A1702" t="s">
        <v>4763</v>
      </c>
      <c r="B1702">
        <f t="shared" si="112"/>
        <v>1</v>
      </c>
      <c r="C1702" t="s">
        <v>1321</v>
      </c>
      <c r="D1702" t="s">
        <v>1317</v>
      </c>
      <c r="G1702" t="s">
        <v>6655</v>
      </c>
      <c r="I1702" s="94">
        <v>5000</v>
      </c>
      <c r="K1702" s="94">
        <v>5000</v>
      </c>
      <c r="L1702" t="s">
        <v>1322</v>
      </c>
      <c r="M1702" s="92">
        <f>+RENTAL!G59</f>
        <v>0</v>
      </c>
      <c r="O1702">
        <f t="shared" si="114"/>
        <v>0</v>
      </c>
      <c r="P1702" s="94">
        <f t="shared" si="113"/>
        <v>0</v>
      </c>
      <c r="R1702">
        <f t="shared" si="115"/>
        <v>0</v>
      </c>
    </row>
    <row r="1703" spans="1:18" x14ac:dyDescent="0.4">
      <c r="A1703" t="s">
        <v>4763</v>
      </c>
      <c r="B1703">
        <f t="shared" si="112"/>
        <v>1</v>
      </c>
      <c r="C1703" t="s">
        <v>1323</v>
      </c>
      <c r="D1703" t="s">
        <v>1317</v>
      </c>
      <c r="G1703" t="s">
        <v>6656</v>
      </c>
      <c r="I1703" s="94">
        <v>5000</v>
      </c>
      <c r="K1703" s="94">
        <v>5000</v>
      </c>
      <c r="L1703" t="s">
        <v>1199</v>
      </c>
      <c r="M1703" s="92">
        <f>+RENTAL!G60</f>
        <v>0</v>
      </c>
      <c r="O1703">
        <f t="shared" si="114"/>
        <v>0</v>
      </c>
      <c r="P1703" s="94">
        <f t="shared" si="113"/>
        <v>0</v>
      </c>
      <c r="R1703">
        <f t="shared" si="115"/>
        <v>0</v>
      </c>
    </row>
    <row r="1704" spans="1:18" x14ac:dyDescent="0.4">
      <c r="A1704" t="s">
        <v>4763</v>
      </c>
      <c r="B1704">
        <f t="shared" si="112"/>
        <v>1</v>
      </c>
      <c r="C1704" t="s">
        <v>1324</v>
      </c>
      <c r="D1704" t="s">
        <v>1317</v>
      </c>
      <c r="G1704" t="s">
        <v>6657</v>
      </c>
      <c r="I1704" s="94">
        <v>5000</v>
      </c>
      <c r="K1704" s="94">
        <v>5000</v>
      </c>
      <c r="L1704" t="s">
        <v>1201</v>
      </c>
      <c r="M1704" s="92">
        <f>+RENTAL!G61</f>
        <v>0</v>
      </c>
      <c r="O1704">
        <f t="shared" si="114"/>
        <v>0</v>
      </c>
      <c r="P1704" s="94">
        <f t="shared" si="113"/>
        <v>0</v>
      </c>
      <c r="R1704">
        <f t="shared" si="115"/>
        <v>0</v>
      </c>
    </row>
    <row r="1705" spans="1:18" x14ac:dyDescent="0.4">
      <c r="A1705" t="s">
        <v>4763</v>
      </c>
      <c r="B1705">
        <f t="shared" si="112"/>
        <v>1</v>
      </c>
      <c r="C1705" t="s">
        <v>1325</v>
      </c>
      <c r="D1705" t="s">
        <v>1317</v>
      </c>
      <c r="G1705" t="s">
        <v>6658</v>
      </c>
      <c r="I1705" s="94">
        <v>5000</v>
      </c>
      <c r="K1705" s="94">
        <v>5000</v>
      </c>
      <c r="L1705" t="s">
        <v>315</v>
      </c>
      <c r="M1705" s="92">
        <f>+RENTAL!G62</f>
        <v>0</v>
      </c>
      <c r="O1705">
        <f t="shared" si="114"/>
        <v>0</v>
      </c>
      <c r="P1705" s="94">
        <f t="shared" si="113"/>
        <v>0</v>
      </c>
      <c r="R1705">
        <f t="shared" si="115"/>
        <v>0</v>
      </c>
    </row>
    <row r="1706" spans="1:18" x14ac:dyDescent="0.4">
      <c r="A1706" t="s">
        <v>4763</v>
      </c>
      <c r="B1706">
        <f t="shared" si="112"/>
        <v>1</v>
      </c>
      <c r="C1706" t="s">
        <v>1326</v>
      </c>
      <c r="D1706" t="s">
        <v>1317</v>
      </c>
      <c r="G1706" t="s">
        <v>6659</v>
      </c>
      <c r="I1706" s="94">
        <v>5000</v>
      </c>
      <c r="K1706" s="94">
        <v>5000</v>
      </c>
      <c r="L1706" t="s">
        <v>1177</v>
      </c>
      <c r="M1706" s="92">
        <f>+RENTAL!G63</f>
        <v>0</v>
      </c>
      <c r="O1706">
        <f t="shared" si="114"/>
        <v>0</v>
      </c>
      <c r="P1706" s="94">
        <f t="shared" si="113"/>
        <v>0</v>
      </c>
      <c r="R1706">
        <f t="shared" si="115"/>
        <v>0</v>
      </c>
    </row>
    <row r="1707" spans="1:18" x14ac:dyDescent="0.4">
      <c r="A1707" t="s">
        <v>4763</v>
      </c>
      <c r="B1707">
        <f t="shared" si="112"/>
        <v>1</v>
      </c>
      <c r="C1707" t="s">
        <v>4768</v>
      </c>
      <c r="M1707" s="92">
        <f>+RENTAL!G64</f>
        <v>0</v>
      </c>
      <c r="O1707">
        <f t="shared" si="114"/>
        <v>0</v>
      </c>
      <c r="P1707" s="94">
        <f t="shared" si="113"/>
        <v>0</v>
      </c>
      <c r="R1707">
        <f t="shared" si="115"/>
        <v>0</v>
      </c>
    </row>
    <row r="1708" spans="1:18" x14ac:dyDescent="0.4">
      <c r="A1708" t="s">
        <v>4763</v>
      </c>
      <c r="B1708" s="114">
        <f t="shared" si="112"/>
        <v>2</v>
      </c>
      <c r="C1708" t="s">
        <v>1327</v>
      </c>
      <c r="D1708" t="s">
        <v>1328</v>
      </c>
      <c r="G1708" t="s">
        <v>6502</v>
      </c>
      <c r="I1708" s="94">
        <v>47000</v>
      </c>
      <c r="K1708" s="94">
        <v>47000</v>
      </c>
      <c r="L1708" t="s">
        <v>60</v>
      </c>
      <c r="M1708" s="92">
        <f>+RENTAL!G65</f>
        <v>0</v>
      </c>
      <c r="O1708">
        <f t="shared" si="114"/>
        <v>0</v>
      </c>
      <c r="P1708" s="94">
        <f t="shared" si="113"/>
        <v>0</v>
      </c>
      <c r="R1708">
        <f t="shared" si="115"/>
        <v>0</v>
      </c>
    </row>
    <row r="1709" spans="1:18" x14ac:dyDescent="0.4">
      <c r="A1709" t="s">
        <v>4763</v>
      </c>
      <c r="B1709" s="114">
        <f t="shared" si="112"/>
        <v>2</v>
      </c>
      <c r="C1709" t="s">
        <v>1329</v>
      </c>
      <c r="D1709" t="s">
        <v>1328</v>
      </c>
      <c r="G1709" t="s">
        <v>6503</v>
      </c>
      <c r="I1709" s="94">
        <v>47000</v>
      </c>
      <c r="K1709" s="94">
        <v>47000</v>
      </c>
      <c r="L1709" t="s">
        <v>154</v>
      </c>
      <c r="M1709" s="92">
        <f>+RENTAL!G66</f>
        <v>0</v>
      </c>
      <c r="O1709">
        <f t="shared" si="114"/>
        <v>0</v>
      </c>
      <c r="P1709" s="94">
        <f t="shared" si="113"/>
        <v>0</v>
      </c>
      <c r="R1709">
        <f t="shared" si="115"/>
        <v>0</v>
      </c>
    </row>
    <row r="1710" spans="1:18" x14ac:dyDescent="0.4">
      <c r="A1710" t="s">
        <v>4763</v>
      </c>
      <c r="B1710" s="114">
        <f t="shared" si="112"/>
        <v>2</v>
      </c>
      <c r="C1710" t="s">
        <v>1330</v>
      </c>
      <c r="D1710" t="s">
        <v>1328</v>
      </c>
      <c r="G1710" t="s">
        <v>6504</v>
      </c>
      <c r="I1710" s="94">
        <v>47000</v>
      </c>
      <c r="K1710" s="94">
        <v>47000</v>
      </c>
      <c r="L1710" t="s">
        <v>2</v>
      </c>
      <c r="M1710" s="92">
        <f>+RENTAL!G67</f>
        <v>0</v>
      </c>
      <c r="O1710">
        <f t="shared" si="114"/>
        <v>0</v>
      </c>
      <c r="P1710" s="94">
        <f t="shared" si="113"/>
        <v>0</v>
      </c>
      <c r="R1710">
        <f t="shared" si="115"/>
        <v>0</v>
      </c>
    </row>
    <row r="1711" spans="1:18" x14ac:dyDescent="0.4">
      <c r="A1711" t="s">
        <v>4763</v>
      </c>
      <c r="B1711" s="114">
        <f t="shared" si="112"/>
        <v>2</v>
      </c>
      <c r="C1711" t="s">
        <v>1331</v>
      </c>
      <c r="D1711" t="s">
        <v>1332</v>
      </c>
      <c r="G1711" t="s">
        <v>6505</v>
      </c>
      <c r="I1711" s="94">
        <v>47000</v>
      </c>
      <c r="K1711" s="94">
        <v>47000</v>
      </c>
      <c r="L1711" t="s">
        <v>186</v>
      </c>
      <c r="M1711" s="92">
        <f>+RENTAL!G68</f>
        <v>0</v>
      </c>
      <c r="O1711">
        <f t="shared" si="114"/>
        <v>0</v>
      </c>
      <c r="P1711" s="94">
        <f t="shared" si="113"/>
        <v>0</v>
      </c>
      <c r="R1711">
        <f t="shared" si="115"/>
        <v>0</v>
      </c>
    </row>
    <row r="1712" spans="1:18" x14ac:dyDescent="0.4">
      <c r="A1712" t="s">
        <v>4763</v>
      </c>
      <c r="B1712" s="114">
        <f t="shared" si="112"/>
        <v>2</v>
      </c>
      <c r="C1712" t="s">
        <v>1333</v>
      </c>
      <c r="D1712" t="s">
        <v>1332</v>
      </c>
      <c r="G1712" t="s">
        <v>6506</v>
      </c>
      <c r="I1712" s="94">
        <v>47000</v>
      </c>
      <c r="K1712" s="94">
        <v>47000</v>
      </c>
      <c r="L1712" t="s">
        <v>1334</v>
      </c>
      <c r="M1712" s="92">
        <f>+RENTAL!G69</f>
        <v>0</v>
      </c>
      <c r="O1712">
        <f t="shared" si="114"/>
        <v>0</v>
      </c>
      <c r="P1712" s="94">
        <f t="shared" si="113"/>
        <v>0</v>
      </c>
      <c r="R1712">
        <f t="shared" si="115"/>
        <v>0</v>
      </c>
    </row>
    <row r="1713" spans="1:18" x14ac:dyDescent="0.4">
      <c r="A1713" t="s">
        <v>4763</v>
      </c>
      <c r="B1713" s="114">
        <f t="shared" si="112"/>
        <v>2</v>
      </c>
      <c r="C1713" t="s">
        <v>1335</v>
      </c>
      <c r="D1713" t="s">
        <v>1332</v>
      </c>
      <c r="G1713" t="s">
        <v>6507</v>
      </c>
      <c r="I1713" s="94">
        <v>47000</v>
      </c>
      <c r="K1713" s="94">
        <v>47000</v>
      </c>
      <c r="L1713" t="s">
        <v>10</v>
      </c>
      <c r="M1713" s="92">
        <f>+RENTAL!G70</f>
        <v>0</v>
      </c>
      <c r="O1713">
        <f t="shared" si="114"/>
        <v>0</v>
      </c>
      <c r="P1713" s="94">
        <f t="shared" si="113"/>
        <v>0</v>
      </c>
      <c r="R1713">
        <f t="shared" si="115"/>
        <v>0</v>
      </c>
    </row>
    <row r="1714" spans="1:18" x14ac:dyDescent="0.4">
      <c r="A1714" t="s">
        <v>4763</v>
      </c>
      <c r="B1714" s="114">
        <f t="shared" si="112"/>
        <v>2</v>
      </c>
      <c r="C1714" t="s">
        <v>1336</v>
      </c>
      <c r="D1714" t="s">
        <v>1332</v>
      </c>
      <c r="G1714" t="s">
        <v>6508</v>
      </c>
      <c r="I1714" s="94">
        <v>47000</v>
      </c>
      <c r="K1714" s="94">
        <v>47000</v>
      </c>
      <c r="L1714" t="s">
        <v>60</v>
      </c>
      <c r="M1714" s="92">
        <f>+RENTAL!G71</f>
        <v>0</v>
      </c>
      <c r="O1714">
        <f t="shared" si="114"/>
        <v>0</v>
      </c>
      <c r="P1714" s="94">
        <f t="shared" si="113"/>
        <v>0</v>
      </c>
      <c r="R1714">
        <f t="shared" si="115"/>
        <v>0</v>
      </c>
    </row>
    <row r="1715" spans="1:18" x14ac:dyDescent="0.4">
      <c r="A1715" t="s">
        <v>4763</v>
      </c>
      <c r="B1715" s="114">
        <f t="shared" si="112"/>
        <v>2</v>
      </c>
      <c r="C1715" t="s">
        <v>1337</v>
      </c>
      <c r="D1715" t="s">
        <v>1332</v>
      </c>
      <c r="G1715" t="s">
        <v>6509</v>
      </c>
      <c r="I1715" s="94">
        <v>47000</v>
      </c>
      <c r="K1715" s="94">
        <v>47000</v>
      </c>
      <c r="L1715" t="s">
        <v>154</v>
      </c>
      <c r="M1715" s="92">
        <f>+RENTAL!G72</f>
        <v>0</v>
      </c>
      <c r="O1715">
        <f t="shared" si="114"/>
        <v>0</v>
      </c>
      <c r="P1715" s="94">
        <f t="shared" si="113"/>
        <v>0</v>
      </c>
      <c r="R1715">
        <f t="shared" si="115"/>
        <v>0</v>
      </c>
    </row>
    <row r="1716" spans="1:18" x14ac:dyDescent="0.4">
      <c r="A1716" t="s">
        <v>4763</v>
      </c>
      <c r="B1716" s="114">
        <f t="shared" si="112"/>
        <v>2</v>
      </c>
      <c r="C1716" t="s">
        <v>1338</v>
      </c>
      <c r="D1716" t="s">
        <v>1339</v>
      </c>
      <c r="G1716" t="s">
        <v>6510</v>
      </c>
      <c r="I1716" s="94">
        <v>47000</v>
      </c>
      <c r="K1716" s="94">
        <v>47000</v>
      </c>
      <c r="L1716" t="s">
        <v>1129</v>
      </c>
      <c r="M1716" s="92">
        <f>+RENTAL!G73</f>
        <v>0</v>
      </c>
      <c r="O1716">
        <f t="shared" si="114"/>
        <v>0</v>
      </c>
      <c r="P1716" s="94">
        <f t="shared" si="113"/>
        <v>0</v>
      </c>
      <c r="R1716">
        <f t="shared" si="115"/>
        <v>0</v>
      </c>
    </row>
    <row r="1717" spans="1:18" x14ac:dyDescent="0.4">
      <c r="A1717" t="s">
        <v>4763</v>
      </c>
      <c r="B1717" s="114">
        <f t="shared" si="112"/>
        <v>2</v>
      </c>
      <c r="C1717" t="s">
        <v>1340</v>
      </c>
      <c r="D1717" t="s">
        <v>1339</v>
      </c>
      <c r="G1717" t="s">
        <v>6511</v>
      </c>
      <c r="I1717" s="94">
        <v>47000</v>
      </c>
      <c r="K1717" s="94">
        <v>47000</v>
      </c>
      <c r="L1717" t="s">
        <v>304</v>
      </c>
      <c r="M1717" s="92">
        <f>+RENTAL!G74</f>
        <v>0</v>
      </c>
      <c r="O1717">
        <f t="shared" si="114"/>
        <v>0</v>
      </c>
      <c r="P1717" s="94">
        <f t="shared" si="113"/>
        <v>0</v>
      </c>
      <c r="R1717">
        <f t="shared" si="115"/>
        <v>0</v>
      </c>
    </row>
    <row r="1718" spans="1:18" x14ac:dyDescent="0.4">
      <c r="A1718" t="s">
        <v>4763</v>
      </c>
      <c r="B1718" s="114">
        <f t="shared" si="112"/>
        <v>2</v>
      </c>
      <c r="C1718" t="s">
        <v>1341</v>
      </c>
      <c r="D1718" t="s">
        <v>1339</v>
      </c>
      <c r="G1718" t="s">
        <v>6512</v>
      </c>
      <c r="I1718" s="94">
        <v>47000</v>
      </c>
      <c r="K1718" s="94">
        <v>47000</v>
      </c>
      <c r="L1718" t="s">
        <v>45</v>
      </c>
      <c r="M1718" s="92">
        <f>+RENTAL!G75</f>
        <v>0</v>
      </c>
      <c r="O1718">
        <f t="shared" si="114"/>
        <v>0</v>
      </c>
      <c r="P1718" s="94">
        <f t="shared" si="113"/>
        <v>0</v>
      </c>
      <c r="R1718">
        <f t="shared" si="115"/>
        <v>0</v>
      </c>
    </row>
    <row r="1719" spans="1:18" x14ac:dyDescent="0.4">
      <c r="A1719" t="s">
        <v>4763</v>
      </c>
      <c r="B1719" s="114">
        <f t="shared" si="112"/>
        <v>2</v>
      </c>
      <c r="C1719" t="s">
        <v>1342</v>
      </c>
      <c r="D1719" t="s">
        <v>1339</v>
      </c>
      <c r="G1719" t="s">
        <v>6513</v>
      </c>
      <c r="I1719" s="94">
        <v>47000</v>
      </c>
      <c r="K1719" s="94">
        <v>47000</v>
      </c>
      <c r="L1719" t="s">
        <v>186</v>
      </c>
      <c r="M1719" s="92">
        <f>+RENTAL!G76</f>
        <v>0</v>
      </c>
      <c r="O1719">
        <f t="shared" si="114"/>
        <v>0</v>
      </c>
      <c r="P1719" s="94">
        <f t="shared" si="113"/>
        <v>0</v>
      </c>
      <c r="R1719">
        <f t="shared" si="115"/>
        <v>0</v>
      </c>
    </row>
    <row r="1720" spans="1:18" x14ac:dyDescent="0.4">
      <c r="A1720" t="s">
        <v>4763</v>
      </c>
      <c r="B1720" s="114">
        <f t="shared" si="112"/>
        <v>2</v>
      </c>
      <c r="C1720" t="s">
        <v>1343</v>
      </c>
      <c r="D1720" t="s">
        <v>1339</v>
      </c>
      <c r="G1720" t="s">
        <v>6514</v>
      </c>
      <c r="I1720" s="94">
        <v>47000</v>
      </c>
      <c r="K1720" s="94">
        <v>47000</v>
      </c>
      <c r="L1720" t="s">
        <v>1334</v>
      </c>
      <c r="M1720" s="92">
        <f>+RENTAL!G77</f>
        <v>0</v>
      </c>
      <c r="O1720">
        <f t="shared" si="114"/>
        <v>0</v>
      </c>
      <c r="P1720" s="94">
        <f t="shared" si="113"/>
        <v>0</v>
      </c>
      <c r="R1720">
        <f t="shared" si="115"/>
        <v>0</v>
      </c>
    </row>
    <row r="1721" spans="1:18" x14ac:dyDescent="0.4">
      <c r="A1721" t="s">
        <v>4763</v>
      </c>
      <c r="B1721" s="114">
        <f t="shared" si="112"/>
        <v>2</v>
      </c>
      <c r="C1721" t="s">
        <v>1344</v>
      </c>
      <c r="D1721" t="s">
        <v>1345</v>
      </c>
      <c r="G1721" t="s">
        <v>6515</v>
      </c>
      <c r="I1721" s="94">
        <v>42000</v>
      </c>
      <c r="K1721" s="94">
        <v>42000</v>
      </c>
      <c r="L1721" t="s">
        <v>324</v>
      </c>
      <c r="M1721" s="92">
        <f>+RENTAL!G78</f>
        <v>0</v>
      </c>
      <c r="O1721">
        <f t="shared" si="114"/>
        <v>0</v>
      </c>
      <c r="P1721" s="94">
        <f t="shared" si="113"/>
        <v>0</v>
      </c>
      <c r="R1721">
        <f t="shared" si="115"/>
        <v>0</v>
      </c>
    </row>
    <row r="1722" spans="1:18" x14ac:dyDescent="0.4">
      <c r="A1722" t="s">
        <v>4763</v>
      </c>
      <c r="B1722" s="114">
        <f t="shared" si="112"/>
        <v>2</v>
      </c>
      <c r="C1722" t="s">
        <v>1346</v>
      </c>
      <c r="D1722" t="s">
        <v>1345</v>
      </c>
      <c r="G1722" t="s">
        <v>6516</v>
      </c>
      <c r="I1722" s="94">
        <v>42000</v>
      </c>
      <c r="K1722" s="94">
        <v>42000</v>
      </c>
      <c r="L1722" t="s">
        <v>327</v>
      </c>
      <c r="M1722" s="92">
        <f>+RENTAL!G79</f>
        <v>0</v>
      </c>
      <c r="O1722">
        <f t="shared" si="114"/>
        <v>0</v>
      </c>
      <c r="P1722" s="94">
        <f t="shared" si="113"/>
        <v>0</v>
      </c>
      <c r="R1722">
        <f t="shared" si="115"/>
        <v>0</v>
      </c>
    </row>
    <row r="1723" spans="1:18" x14ac:dyDescent="0.4">
      <c r="A1723" t="s">
        <v>4763</v>
      </c>
      <c r="B1723" s="114">
        <f t="shared" si="112"/>
        <v>2</v>
      </c>
      <c r="C1723" t="s">
        <v>1347</v>
      </c>
      <c r="D1723" t="s">
        <v>1345</v>
      </c>
      <c r="G1723" t="s">
        <v>6517</v>
      </c>
      <c r="I1723" s="94">
        <v>42000</v>
      </c>
      <c r="K1723" s="94">
        <v>42000</v>
      </c>
      <c r="L1723" t="s">
        <v>1199</v>
      </c>
      <c r="M1723" s="92">
        <f>+RENTAL!G80</f>
        <v>0</v>
      </c>
      <c r="O1723">
        <f t="shared" si="114"/>
        <v>0</v>
      </c>
      <c r="P1723" s="94">
        <f t="shared" si="113"/>
        <v>0</v>
      </c>
      <c r="R1723">
        <f t="shared" si="115"/>
        <v>0</v>
      </c>
    </row>
    <row r="1724" spans="1:18" x14ac:dyDescent="0.4">
      <c r="A1724" t="s">
        <v>4763</v>
      </c>
      <c r="B1724" s="114">
        <f t="shared" si="112"/>
        <v>2</v>
      </c>
      <c r="C1724" t="s">
        <v>1348</v>
      </c>
      <c r="D1724" t="s">
        <v>1345</v>
      </c>
      <c r="G1724" t="s">
        <v>6518</v>
      </c>
      <c r="I1724" s="94">
        <v>42000</v>
      </c>
      <c r="K1724" s="94">
        <v>42000</v>
      </c>
      <c r="L1724" t="s">
        <v>315</v>
      </c>
      <c r="M1724" s="92">
        <f>+RENTAL!G81</f>
        <v>0</v>
      </c>
      <c r="O1724">
        <f t="shared" si="114"/>
        <v>0</v>
      </c>
      <c r="P1724" s="94">
        <f t="shared" si="113"/>
        <v>0</v>
      </c>
      <c r="R1724">
        <f t="shared" si="115"/>
        <v>0</v>
      </c>
    </row>
    <row r="1725" spans="1:18" x14ac:dyDescent="0.4">
      <c r="A1725" t="s">
        <v>4763</v>
      </c>
      <c r="B1725" s="114">
        <f t="shared" si="112"/>
        <v>2</v>
      </c>
      <c r="C1725" t="s">
        <v>1349</v>
      </c>
      <c r="D1725" t="s">
        <v>1345</v>
      </c>
      <c r="G1725" t="s">
        <v>6519</v>
      </c>
      <c r="I1725" s="94">
        <v>42000</v>
      </c>
      <c r="K1725" s="94">
        <v>42000</v>
      </c>
      <c r="L1725" t="s">
        <v>318</v>
      </c>
      <c r="M1725" s="92">
        <f>+RENTAL!G82</f>
        <v>0</v>
      </c>
      <c r="O1725">
        <f t="shared" si="114"/>
        <v>0</v>
      </c>
      <c r="P1725" s="94">
        <f t="shared" si="113"/>
        <v>0</v>
      </c>
      <c r="R1725">
        <f t="shared" si="115"/>
        <v>0</v>
      </c>
    </row>
    <row r="1726" spans="1:18" x14ac:dyDescent="0.4">
      <c r="A1726" t="s">
        <v>4763</v>
      </c>
      <c r="B1726" s="114">
        <f t="shared" si="112"/>
        <v>2</v>
      </c>
      <c r="C1726" t="s">
        <v>1350</v>
      </c>
      <c r="D1726" t="s">
        <v>1345</v>
      </c>
      <c r="G1726" t="s">
        <v>6520</v>
      </c>
      <c r="I1726" s="94">
        <v>42000</v>
      </c>
      <c r="K1726" s="94">
        <v>42000</v>
      </c>
      <c r="L1726" t="s">
        <v>320</v>
      </c>
      <c r="M1726" s="92">
        <f>+RENTAL!G83</f>
        <v>0</v>
      </c>
      <c r="O1726">
        <f t="shared" si="114"/>
        <v>0</v>
      </c>
      <c r="P1726" s="94">
        <f t="shared" si="113"/>
        <v>0</v>
      </c>
      <c r="R1726">
        <f t="shared" si="115"/>
        <v>0</v>
      </c>
    </row>
    <row r="1727" spans="1:18" x14ac:dyDescent="0.4">
      <c r="A1727" t="s">
        <v>4763</v>
      </c>
      <c r="B1727" s="114">
        <f t="shared" si="112"/>
        <v>2</v>
      </c>
      <c r="C1727" t="s">
        <v>4761</v>
      </c>
      <c r="M1727" s="92">
        <f>+RENTAL!G84</f>
        <v>0</v>
      </c>
      <c r="O1727">
        <f t="shared" si="114"/>
        <v>0</v>
      </c>
      <c r="P1727" s="94">
        <f t="shared" si="113"/>
        <v>0</v>
      </c>
      <c r="R1727">
        <f t="shared" si="115"/>
        <v>0</v>
      </c>
    </row>
    <row r="1728" spans="1:18" x14ac:dyDescent="0.4">
      <c r="A1728" t="s">
        <v>4763</v>
      </c>
      <c r="B1728" s="114">
        <f t="shared" si="112"/>
        <v>2</v>
      </c>
      <c r="C1728" t="s">
        <v>1351</v>
      </c>
      <c r="D1728" t="s">
        <v>1352</v>
      </c>
      <c r="G1728" t="s">
        <v>6606</v>
      </c>
      <c r="I1728" s="94">
        <v>48000</v>
      </c>
      <c r="K1728" s="94">
        <v>48000</v>
      </c>
      <c r="L1728" t="s">
        <v>1353</v>
      </c>
      <c r="M1728" s="92">
        <f>+RENTAL!G85</f>
        <v>0</v>
      </c>
      <c r="O1728">
        <f t="shared" si="114"/>
        <v>0</v>
      </c>
      <c r="P1728" s="94">
        <f t="shared" si="113"/>
        <v>0</v>
      </c>
      <c r="R1728">
        <f t="shared" si="115"/>
        <v>0</v>
      </c>
    </row>
    <row r="1729" spans="1:18" x14ac:dyDescent="0.4">
      <c r="A1729" t="s">
        <v>4763</v>
      </c>
      <c r="B1729" s="114">
        <f t="shared" si="112"/>
        <v>2</v>
      </c>
      <c r="C1729" t="s">
        <v>1354</v>
      </c>
      <c r="D1729" t="s">
        <v>1352</v>
      </c>
      <c r="G1729" t="s">
        <v>6607</v>
      </c>
      <c r="I1729" s="94">
        <v>48000</v>
      </c>
      <c r="K1729" s="94">
        <v>48000</v>
      </c>
      <c r="L1729" t="s">
        <v>1355</v>
      </c>
      <c r="M1729" s="92">
        <f>+RENTAL!G86</f>
        <v>0</v>
      </c>
      <c r="O1729">
        <f t="shared" si="114"/>
        <v>0</v>
      </c>
      <c r="P1729" s="94">
        <f t="shared" si="113"/>
        <v>0</v>
      </c>
      <c r="R1729">
        <f t="shared" si="115"/>
        <v>0</v>
      </c>
    </row>
    <row r="1730" spans="1:18" x14ac:dyDescent="0.4">
      <c r="A1730" t="s">
        <v>4763</v>
      </c>
      <c r="B1730" s="114">
        <f t="shared" si="112"/>
        <v>2</v>
      </c>
      <c r="C1730" t="s">
        <v>1356</v>
      </c>
      <c r="D1730" t="s">
        <v>1352</v>
      </c>
      <c r="G1730" t="s">
        <v>6608</v>
      </c>
      <c r="I1730" s="94">
        <v>48000</v>
      </c>
      <c r="K1730" s="94">
        <v>48000</v>
      </c>
      <c r="L1730" t="s">
        <v>1319</v>
      </c>
      <c r="M1730" s="92">
        <f>+RENTAL!G87</f>
        <v>0</v>
      </c>
      <c r="O1730">
        <f t="shared" si="114"/>
        <v>0</v>
      </c>
      <c r="P1730" s="94">
        <f t="shared" si="113"/>
        <v>0</v>
      </c>
      <c r="R1730">
        <f t="shared" si="115"/>
        <v>0</v>
      </c>
    </row>
    <row r="1731" spans="1:18" x14ac:dyDescent="0.4">
      <c r="A1731" t="s">
        <v>4763</v>
      </c>
      <c r="B1731" s="114">
        <f t="shared" si="112"/>
        <v>2</v>
      </c>
      <c r="C1731" t="s">
        <v>1357</v>
      </c>
      <c r="D1731" t="s">
        <v>1352</v>
      </c>
      <c r="G1731" t="s">
        <v>6609</v>
      </c>
      <c r="I1731" s="94">
        <v>48000</v>
      </c>
      <c r="K1731" s="94">
        <v>48000</v>
      </c>
      <c r="L1731" t="s">
        <v>1322</v>
      </c>
      <c r="M1731" s="92">
        <f>+RENTAL!G88</f>
        <v>0</v>
      </c>
      <c r="O1731">
        <f t="shared" si="114"/>
        <v>0</v>
      </c>
      <c r="P1731" s="94">
        <f t="shared" si="113"/>
        <v>0</v>
      </c>
      <c r="R1731">
        <f t="shared" si="115"/>
        <v>0</v>
      </c>
    </row>
    <row r="1732" spans="1:18" x14ac:dyDescent="0.4">
      <c r="A1732" t="s">
        <v>4763</v>
      </c>
      <c r="B1732" s="114">
        <f t="shared" ref="B1732:B1795" si="116">+COUNTIF(C:C,C1732)</f>
        <v>2</v>
      </c>
      <c r="C1732" t="s">
        <v>1358</v>
      </c>
      <c r="D1732" t="s">
        <v>1352</v>
      </c>
      <c r="G1732" t="s">
        <v>6610</v>
      </c>
      <c r="I1732" s="94">
        <v>48000</v>
      </c>
      <c r="K1732" s="94">
        <v>48000</v>
      </c>
      <c r="L1732" t="s">
        <v>1201</v>
      </c>
      <c r="M1732" s="92">
        <f>+RENTAL!G89</f>
        <v>0</v>
      </c>
      <c r="O1732">
        <f t="shared" si="114"/>
        <v>0</v>
      </c>
      <c r="P1732" s="94">
        <f t="shared" ref="P1732:P1795" si="117">+M1732*K1732</f>
        <v>0</v>
      </c>
      <c r="R1732">
        <f t="shared" si="115"/>
        <v>0</v>
      </c>
    </row>
    <row r="1733" spans="1:18" x14ac:dyDescent="0.4">
      <c r="A1733" t="s">
        <v>4763</v>
      </c>
      <c r="B1733" s="114">
        <f t="shared" si="116"/>
        <v>2</v>
      </c>
      <c r="C1733" t="s">
        <v>1359</v>
      </c>
      <c r="D1733" t="s">
        <v>1352</v>
      </c>
      <c r="G1733" t="s">
        <v>6611</v>
      </c>
      <c r="I1733" s="94">
        <v>48000</v>
      </c>
      <c r="K1733" s="94">
        <v>48000</v>
      </c>
      <c r="L1733" t="s">
        <v>1177</v>
      </c>
      <c r="M1733" s="92">
        <f>+RENTAL!G90</f>
        <v>0</v>
      </c>
      <c r="O1733">
        <f t="shared" ref="O1733:O1796" si="118">+M1733+N1733</f>
        <v>0</v>
      </c>
      <c r="P1733" s="94">
        <f t="shared" si="117"/>
        <v>0</v>
      </c>
      <c r="R1733">
        <f t="shared" ref="R1733:R1796" si="119">+M1733-Q1733</f>
        <v>0</v>
      </c>
    </row>
    <row r="1734" spans="1:18" x14ac:dyDescent="0.4">
      <c r="A1734" t="s">
        <v>4763</v>
      </c>
      <c r="B1734" s="114">
        <f t="shared" si="116"/>
        <v>2</v>
      </c>
      <c r="C1734" t="s">
        <v>1360</v>
      </c>
      <c r="D1734" t="s">
        <v>1352</v>
      </c>
      <c r="G1734" t="s">
        <v>6612</v>
      </c>
      <c r="I1734" s="94">
        <v>48000</v>
      </c>
      <c r="K1734" s="94">
        <v>48000</v>
      </c>
      <c r="L1734" t="s">
        <v>1126</v>
      </c>
      <c r="M1734" s="92">
        <f>+RENTAL!G91</f>
        <v>0</v>
      </c>
      <c r="O1734">
        <f t="shared" si="118"/>
        <v>0</v>
      </c>
      <c r="P1734" s="94">
        <f t="shared" si="117"/>
        <v>0</v>
      </c>
      <c r="R1734">
        <f t="shared" si="119"/>
        <v>0</v>
      </c>
    </row>
    <row r="1735" spans="1:18" x14ac:dyDescent="0.4">
      <c r="A1735" t="s">
        <v>4763</v>
      </c>
      <c r="B1735" s="114">
        <f t="shared" si="116"/>
        <v>2</v>
      </c>
      <c r="C1735" t="s">
        <v>1361</v>
      </c>
      <c r="D1735" t="s">
        <v>1352</v>
      </c>
      <c r="G1735" t="s">
        <v>6613</v>
      </c>
      <c r="I1735" s="94">
        <v>48000</v>
      </c>
      <c r="K1735" s="94">
        <v>48000</v>
      </c>
      <c r="L1735" t="s">
        <v>1129</v>
      </c>
      <c r="M1735" s="92">
        <f>+RENTAL!G92</f>
        <v>0</v>
      </c>
      <c r="O1735">
        <f t="shared" si="118"/>
        <v>0</v>
      </c>
      <c r="P1735" s="94">
        <f t="shared" si="117"/>
        <v>0</v>
      </c>
      <c r="R1735">
        <f t="shared" si="119"/>
        <v>0</v>
      </c>
    </row>
    <row r="1736" spans="1:18" x14ac:dyDescent="0.4">
      <c r="A1736" t="s">
        <v>4763</v>
      </c>
      <c r="B1736" s="114">
        <f t="shared" si="116"/>
        <v>2</v>
      </c>
      <c r="C1736" t="s">
        <v>1362</v>
      </c>
      <c r="D1736" t="s">
        <v>1352</v>
      </c>
      <c r="G1736" t="s">
        <v>6614</v>
      </c>
      <c r="I1736" s="94">
        <v>48000</v>
      </c>
      <c r="K1736" s="94">
        <v>48000</v>
      </c>
      <c r="L1736" t="s">
        <v>45</v>
      </c>
      <c r="M1736" s="92">
        <f>+RENTAL!G93</f>
        <v>0</v>
      </c>
      <c r="O1736">
        <f t="shared" si="118"/>
        <v>0</v>
      </c>
      <c r="P1736" s="94">
        <f t="shared" si="117"/>
        <v>0</v>
      </c>
      <c r="R1736">
        <f t="shared" si="119"/>
        <v>0</v>
      </c>
    </row>
    <row r="1737" spans="1:18" x14ac:dyDescent="0.4">
      <c r="A1737" t="s">
        <v>4763</v>
      </c>
      <c r="B1737" s="114">
        <f t="shared" si="116"/>
        <v>2</v>
      </c>
      <c r="C1737" t="s">
        <v>1363</v>
      </c>
      <c r="D1737" t="s">
        <v>1352</v>
      </c>
      <c r="G1737" t="s">
        <v>6615</v>
      </c>
      <c r="I1737" s="94">
        <v>48000</v>
      </c>
      <c r="K1737" s="94">
        <v>48000</v>
      </c>
      <c r="L1737" t="s">
        <v>1334</v>
      </c>
      <c r="M1737" s="92">
        <f>+RENTAL!G94</f>
        <v>0</v>
      </c>
      <c r="O1737">
        <f t="shared" si="118"/>
        <v>0</v>
      </c>
      <c r="P1737" s="94">
        <f t="shared" si="117"/>
        <v>0</v>
      </c>
      <c r="R1737">
        <f t="shared" si="119"/>
        <v>0</v>
      </c>
    </row>
    <row r="1738" spans="1:18" x14ac:dyDescent="0.4">
      <c r="A1738" t="s">
        <v>4763</v>
      </c>
      <c r="B1738" s="114">
        <f t="shared" si="116"/>
        <v>2</v>
      </c>
      <c r="C1738" t="s">
        <v>1364</v>
      </c>
      <c r="D1738" t="s">
        <v>1352</v>
      </c>
      <c r="G1738" t="s">
        <v>6616</v>
      </c>
      <c r="I1738" s="94">
        <v>48000</v>
      </c>
      <c r="K1738" s="94">
        <v>48000</v>
      </c>
      <c r="L1738" t="s">
        <v>60</v>
      </c>
      <c r="M1738" s="92">
        <f>+RENTAL!G95</f>
        <v>0</v>
      </c>
      <c r="O1738">
        <f t="shared" si="118"/>
        <v>0</v>
      </c>
      <c r="P1738" s="94">
        <f t="shared" si="117"/>
        <v>0</v>
      </c>
      <c r="R1738">
        <f t="shared" si="119"/>
        <v>0</v>
      </c>
    </row>
    <row r="1739" spans="1:18" x14ac:dyDescent="0.4">
      <c r="A1739" t="s">
        <v>4763</v>
      </c>
      <c r="B1739" s="114">
        <f t="shared" si="116"/>
        <v>2</v>
      </c>
      <c r="C1739" t="s">
        <v>4760</v>
      </c>
      <c r="M1739" s="92">
        <f>+RENTAL!G96</f>
        <v>0</v>
      </c>
      <c r="O1739">
        <f t="shared" si="118"/>
        <v>0</v>
      </c>
      <c r="P1739" s="94">
        <f t="shared" si="117"/>
        <v>0</v>
      </c>
      <c r="R1739">
        <f t="shared" si="119"/>
        <v>0</v>
      </c>
    </row>
    <row r="1740" spans="1:18" x14ac:dyDescent="0.4">
      <c r="A1740" t="s">
        <v>4763</v>
      </c>
      <c r="B1740" s="114">
        <f t="shared" si="116"/>
        <v>2</v>
      </c>
      <c r="C1740" t="s">
        <v>1365</v>
      </c>
      <c r="D1740" t="s">
        <v>1366</v>
      </c>
      <c r="G1740" t="s">
        <v>6543</v>
      </c>
      <c r="I1740" s="94">
        <v>38000</v>
      </c>
      <c r="K1740" s="94">
        <v>38000</v>
      </c>
      <c r="L1740" t="s">
        <v>879</v>
      </c>
      <c r="M1740" s="92">
        <f>+RENTAL!G97</f>
        <v>0</v>
      </c>
      <c r="O1740">
        <f t="shared" si="118"/>
        <v>0</v>
      </c>
      <c r="P1740" s="94">
        <f t="shared" si="117"/>
        <v>0</v>
      </c>
      <c r="R1740">
        <f t="shared" si="119"/>
        <v>0</v>
      </c>
    </row>
    <row r="1741" spans="1:18" x14ac:dyDescent="0.4">
      <c r="A1741" t="s">
        <v>4763</v>
      </c>
      <c r="B1741" s="114">
        <f t="shared" si="116"/>
        <v>2</v>
      </c>
      <c r="C1741" t="s">
        <v>1367</v>
      </c>
      <c r="D1741" t="s">
        <v>1368</v>
      </c>
      <c r="G1741" t="s">
        <v>6544</v>
      </c>
      <c r="I1741" s="94">
        <v>38000</v>
      </c>
      <c r="K1741" s="94">
        <v>38000</v>
      </c>
      <c r="L1741" t="s">
        <v>879</v>
      </c>
      <c r="M1741" s="92">
        <f>+RENTAL!G98</f>
        <v>0</v>
      </c>
      <c r="O1741">
        <f t="shared" si="118"/>
        <v>0</v>
      </c>
      <c r="P1741" s="94">
        <f t="shared" si="117"/>
        <v>0</v>
      </c>
      <c r="R1741">
        <f t="shared" si="119"/>
        <v>0</v>
      </c>
    </row>
    <row r="1742" spans="1:18" x14ac:dyDescent="0.4">
      <c r="A1742" t="s">
        <v>4762</v>
      </c>
      <c r="B1742">
        <f t="shared" si="116"/>
        <v>1</v>
      </c>
      <c r="C1742" t="s">
        <v>2205</v>
      </c>
      <c r="D1742" t="s">
        <v>2206</v>
      </c>
      <c r="E1742" t="s">
        <v>2207</v>
      </c>
      <c r="F1742" t="s">
        <v>2208</v>
      </c>
      <c r="G1742" t="s">
        <v>6660</v>
      </c>
      <c r="H1742" t="s">
        <v>6661</v>
      </c>
      <c r="I1742" s="94">
        <v>164000</v>
      </c>
      <c r="J1742" s="94">
        <v>55000</v>
      </c>
      <c r="K1742" s="94">
        <v>219000</v>
      </c>
      <c r="L1742" t="s">
        <v>2</v>
      </c>
      <c r="M1742" s="92">
        <f>+DSKI!G3</f>
        <v>0</v>
      </c>
      <c r="N1742">
        <f t="shared" ref="N1742:N1805" si="120">+M1742</f>
        <v>0</v>
      </c>
      <c r="O1742">
        <f t="shared" si="118"/>
        <v>0</v>
      </c>
      <c r="P1742" s="94">
        <f t="shared" si="117"/>
        <v>0</v>
      </c>
      <c r="R1742">
        <f t="shared" si="119"/>
        <v>0</v>
      </c>
    </row>
    <row r="1743" spans="1:18" x14ac:dyDescent="0.4">
      <c r="A1743" t="s">
        <v>4762</v>
      </c>
      <c r="B1743">
        <f t="shared" si="116"/>
        <v>1</v>
      </c>
      <c r="C1743" t="s">
        <v>4907</v>
      </c>
      <c r="D1743" t="s">
        <v>2209</v>
      </c>
      <c r="E1743" t="s">
        <v>2210</v>
      </c>
      <c r="F1743" t="s">
        <v>2211</v>
      </c>
      <c r="G1743" t="s">
        <v>6662</v>
      </c>
      <c r="H1743" t="s">
        <v>6661</v>
      </c>
      <c r="I1743" s="94">
        <v>164000</v>
      </c>
      <c r="J1743" s="94">
        <v>55000</v>
      </c>
      <c r="K1743" s="94">
        <v>219000</v>
      </c>
      <c r="L1743" t="s">
        <v>6</v>
      </c>
      <c r="M1743" s="92">
        <f>+DSKI!G4</f>
        <v>0</v>
      </c>
      <c r="N1743">
        <f t="shared" si="120"/>
        <v>0</v>
      </c>
      <c r="O1743">
        <f t="shared" si="118"/>
        <v>0</v>
      </c>
      <c r="P1743" s="94">
        <f t="shared" si="117"/>
        <v>0</v>
      </c>
      <c r="R1743">
        <f t="shared" si="119"/>
        <v>0</v>
      </c>
    </row>
    <row r="1744" spans="1:18" x14ac:dyDescent="0.4">
      <c r="A1744" t="s">
        <v>4762</v>
      </c>
      <c r="B1744">
        <f t="shared" si="116"/>
        <v>1</v>
      </c>
      <c r="C1744" t="s">
        <v>2212</v>
      </c>
      <c r="D1744" t="s">
        <v>2213</v>
      </c>
      <c r="E1744" t="s">
        <v>2214</v>
      </c>
      <c r="F1744" t="s">
        <v>2215</v>
      </c>
      <c r="G1744" t="s">
        <v>6663</v>
      </c>
      <c r="H1744" t="s">
        <v>6664</v>
      </c>
      <c r="I1744" s="94">
        <v>144000</v>
      </c>
      <c r="J1744" s="94">
        <v>53000</v>
      </c>
      <c r="K1744" s="94">
        <v>197000</v>
      </c>
      <c r="L1744" t="s">
        <v>10</v>
      </c>
      <c r="M1744" s="92">
        <f>+DSKI!G5</f>
        <v>0</v>
      </c>
      <c r="N1744">
        <f t="shared" si="120"/>
        <v>0</v>
      </c>
      <c r="O1744">
        <f t="shared" si="118"/>
        <v>0</v>
      </c>
      <c r="P1744" s="94">
        <f t="shared" si="117"/>
        <v>0</v>
      </c>
      <c r="R1744">
        <f t="shared" si="119"/>
        <v>0</v>
      </c>
    </row>
    <row r="1745" spans="1:18" x14ac:dyDescent="0.4">
      <c r="A1745" t="s">
        <v>4762</v>
      </c>
      <c r="B1745">
        <f t="shared" si="116"/>
        <v>1</v>
      </c>
      <c r="C1745" t="s">
        <v>2216</v>
      </c>
      <c r="D1745" t="s">
        <v>2217</v>
      </c>
      <c r="E1745" t="s">
        <v>2218</v>
      </c>
      <c r="F1745" t="s">
        <v>2219</v>
      </c>
      <c r="G1745" t="s">
        <v>6665</v>
      </c>
      <c r="H1745" t="s">
        <v>5030</v>
      </c>
      <c r="I1745" s="94">
        <v>149000</v>
      </c>
      <c r="J1745" s="94">
        <v>53000</v>
      </c>
      <c r="K1745" s="94">
        <v>202000</v>
      </c>
      <c r="L1745" t="s">
        <v>60</v>
      </c>
      <c r="M1745" s="92">
        <f>+DSKI!G6</f>
        <v>0</v>
      </c>
      <c r="N1745">
        <f t="shared" si="120"/>
        <v>0</v>
      </c>
      <c r="O1745">
        <f t="shared" si="118"/>
        <v>0</v>
      </c>
      <c r="P1745" s="94">
        <f t="shared" si="117"/>
        <v>0</v>
      </c>
      <c r="R1745">
        <f t="shared" si="119"/>
        <v>0</v>
      </c>
    </row>
    <row r="1746" spans="1:18" x14ac:dyDescent="0.4">
      <c r="A1746" t="s">
        <v>4762</v>
      </c>
      <c r="B1746">
        <f t="shared" si="116"/>
        <v>1</v>
      </c>
      <c r="C1746" t="s">
        <v>2220</v>
      </c>
      <c r="D1746" t="s">
        <v>2217</v>
      </c>
      <c r="E1746" t="s">
        <v>2218</v>
      </c>
      <c r="F1746" t="s">
        <v>2219</v>
      </c>
      <c r="G1746" t="s">
        <v>6666</v>
      </c>
      <c r="H1746" t="s">
        <v>5030</v>
      </c>
      <c r="I1746" s="94">
        <v>149000</v>
      </c>
      <c r="J1746" s="94">
        <v>53000</v>
      </c>
      <c r="K1746" s="94">
        <v>202000</v>
      </c>
      <c r="L1746" t="s">
        <v>2</v>
      </c>
      <c r="M1746" s="92">
        <f>+DSKI!G7</f>
        <v>0</v>
      </c>
      <c r="N1746">
        <f t="shared" si="120"/>
        <v>0</v>
      </c>
      <c r="O1746">
        <f t="shared" si="118"/>
        <v>0</v>
      </c>
      <c r="P1746" s="94">
        <f t="shared" si="117"/>
        <v>0</v>
      </c>
      <c r="R1746">
        <f t="shared" si="119"/>
        <v>0</v>
      </c>
    </row>
    <row r="1747" spans="1:18" x14ac:dyDescent="0.4">
      <c r="A1747" t="s">
        <v>4762</v>
      </c>
      <c r="B1747">
        <f t="shared" si="116"/>
        <v>1</v>
      </c>
      <c r="C1747" t="s">
        <v>2221</v>
      </c>
      <c r="D1747" t="s">
        <v>2217</v>
      </c>
      <c r="E1747" t="s">
        <v>2218</v>
      </c>
      <c r="F1747" t="s">
        <v>2219</v>
      </c>
      <c r="G1747" t="s">
        <v>6667</v>
      </c>
      <c r="H1747" t="s">
        <v>5030</v>
      </c>
      <c r="I1747" s="94">
        <v>149000</v>
      </c>
      <c r="J1747" s="94">
        <v>53000</v>
      </c>
      <c r="K1747" s="94">
        <v>202000</v>
      </c>
      <c r="L1747" t="s">
        <v>30</v>
      </c>
      <c r="M1747" s="92">
        <f>+DSKI!G8</f>
        <v>0</v>
      </c>
      <c r="N1747">
        <f t="shared" si="120"/>
        <v>0</v>
      </c>
      <c r="O1747">
        <f t="shared" si="118"/>
        <v>0</v>
      </c>
      <c r="P1747" s="94">
        <f t="shared" si="117"/>
        <v>0</v>
      </c>
      <c r="R1747">
        <f t="shared" si="119"/>
        <v>0</v>
      </c>
    </row>
    <row r="1748" spans="1:18" x14ac:dyDescent="0.4">
      <c r="A1748" t="s">
        <v>4762</v>
      </c>
      <c r="B1748">
        <f t="shared" si="116"/>
        <v>1</v>
      </c>
      <c r="C1748" t="s">
        <v>2222</v>
      </c>
      <c r="D1748" t="s">
        <v>2217</v>
      </c>
      <c r="E1748" t="s">
        <v>2218</v>
      </c>
      <c r="F1748" t="s">
        <v>2219</v>
      </c>
      <c r="G1748" t="s">
        <v>6668</v>
      </c>
      <c r="H1748" t="s">
        <v>5030</v>
      </c>
      <c r="I1748" s="94">
        <v>149000</v>
      </c>
      <c r="J1748" s="94">
        <v>53000</v>
      </c>
      <c r="K1748" s="94">
        <v>202000</v>
      </c>
      <c r="L1748" t="s">
        <v>34</v>
      </c>
      <c r="M1748" s="92">
        <f>+DSKI!G9</f>
        <v>0</v>
      </c>
      <c r="N1748">
        <f t="shared" si="120"/>
        <v>0</v>
      </c>
      <c r="O1748">
        <f t="shared" si="118"/>
        <v>0</v>
      </c>
      <c r="P1748" s="94">
        <f t="shared" si="117"/>
        <v>0</v>
      </c>
      <c r="R1748">
        <f t="shared" si="119"/>
        <v>0</v>
      </c>
    </row>
    <row r="1749" spans="1:18" x14ac:dyDescent="0.4">
      <c r="A1749" t="s">
        <v>4762</v>
      </c>
      <c r="B1749">
        <f t="shared" si="116"/>
        <v>1</v>
      </c>
      <c r="C1749" t="s">
        <v>4908</v>
      </c>
      <c r="D1749" t="s">
        <v>2223</v>
      </c>
      <c r="E1749" t="s">
        <v>2224</v>
      </c>
      <c r="F1749" t="s">
        <v>2225</v>
      </c>
      <c r="G1749" t="s">
        <v>6669</v>
      </c>
      <c r="H1749" t="s">
        <v>6670</v>
      </c>
      <c r="I1749" s="94">
        <v>144000</v>
      </c>
      <c r="J1749" s="94">
        <v>42000</v>
      </c>
      <c r="K1749" s="94">
        <v>186000</v>
      </c>
      <c r="L1749" t="s">
        <v>50</v>
      </c>
      <c r="M1749" s="92">
        <f>+DSKI!G10</f>
        <v>0</v>
      </c>
      <c r="N1749">
        <f t="shared" si="120"/>
        <v>0</v>
      </c>
      <c r="O1749">
        <f t="shared" si="118"/>
        <v>0</v>
      </c>
      <c r="P1749" s="94">
        <f t="shared" si="117"/>
        <v>0</v>
      </c>
      <c r="R1749">
        <f t="shared" si="119"/>
        <v>0</v>
      </c>
    </row>
    <row r="1750" spans="1:18" x14ac:dyDescent="0.4">
      <c r="A1750" t="s">
        <v>4762</v>
      </c>
      <c r="B1750">
        <f t="shared" si="116"/>
        <v>1</v>
      </c>
      <c r="C1750" t="s">
        <v>4909</v>
      </c>
      <c r="D1750" t="s">
        <v>2223</v>
      </c>
      <c r="E1750" t="s">
        <v>2224</v>
      </c>
      <c r="F1750" t="s">
        <v>2225</v>
      </c>
      <c r="G1750" t="s">
        <v>6671</v>
      </c>
      <c r="H1750" t="s">
        <v>6670</v>
      </c>
      <c r="I1750" s="94">
        <v>144000</v>
      </c>
      <c r="J1750" s="94">
        <v>42000</v>
      </c>
      <c r="K1750" s="94">
        <v>186000</v>
      </c>
      <c r="L1750" t="s">
        <v>81</v>
      </c>
      <c r="M1750" s="92">
        <f>+DSKI!G11</f>
        <v>0</v>
      </c>
      <c r="N1750">
        <f t="shared" si="120"/>
        <v>0</v>
      </c>
      <c r="O1750">
        <f t="shared" si="118"/>
        <v>0</v>
      </c>
      <c r="P1750" s="94">
        <f t="shared" si="117"/>
        <v>0</v>
      </c>
      <c r="R1750">
        <f t="shared" si="119"/>
        <v>0</v>
      </c>
    </row>
    <row r="1751" spans="1:18" x14ac:dyDescent="0.4">
      <c r="A1751" t="s">
        <v>4762</v>
      </c>
      <c r="B1751">
        <f t="shared" si="116"/>
        <v>1</v>
      </c>
      <c r="C1751" t="s">
        <v>4910</v>
      </c>
      <c r="D1751" t="s">
        <v>2223</v>
      </c>
      <c r="E1751" t="s">
        <v>2224</v>
      </c>
      <c r="F1751" t="s">
        <v>2225</v>
      </c>
      <c r="G1751" t="s">
        <v>6672</v>
      </c>
      <c r="H1751" t="s">
        <v>6670</v>
      </c>
      <c r="I1751" s="94">
        <v>144000</v>
      </c>
      <c r="J1751" s="94">
        <v>42000</v>
      </c>
      <c r="K1751" s="94">
        <v>186000</v>
      </c>
      <c r="L1751" t="s">
        <v>182</v>
      </c>
      <c r="M1751" s="92">
        <f>+DSKI!G12</f>
        <v>0</v>
      </c>
      <c r="N1751">
        <f t="shared" si="120"/>
        <v>0</v>
      </c>
      <c r="O1751">
        <f t="shared" si="118"/>
        <v>0</v>
      </c>
      <c r="P1751" s="94">
        <f t="shared" si="117"/>
        <v>0</v>
      </c>
      <c r="R1751">
        <f t="shared" si="119"/>
        <v>0</v>
      </c>
    </row>
    <row r="1752" spans="1:18" x14ac:dyDescent="0.4">
      <c r="A1752" t="s">
        <v>4762</v>
      </c>
      <c r="B1752">
        <f t="shared" si="116"/>
        <v>1</v>
      </c>
      <c r="C1752" t="s">
        <v>4911</v>
      </c>
      <c r="D1752" t="s">
        <v>2223</v>
      </c>
      <c r="E1752" t="s">
        <v>2224</v>
      </c>
      <c r="F1752" t="s">
        <v>2225</v>
      </c>
      <c r="G1752" t="s">
        <v>6673</v>
      </c>
      <c r="H1752" t="s">
        <v>6670</v>
      </c>
      <c r="I1752" s="94">
        <v>144000</v>
      </c>
      <c r="J1752" s="94">
        <v>42000</v>
      </c>
      <c r="K1752" s="94">
        <v>186000</v>
      </c>
      <c r="L1752" t="s">
        <v>26</v>
      </c>
      <c r="M1752" s="92">
        <f>+DSKI!G13</f>
        <v>0</v>
      </c>
      <c r="N1752">
        <f t="shared" si="120"/>
        <v>0</v>
      </c>
      <c r="O1752">
        <f t="shared" si="118"/>
        <v>0</v>
      </c>
      <c r="P1752" s="94">
        <f t="shared" si="117"/>
        <v>0</v>
      </c>
      <c r="R1752">
        <f t="shared" si="119"/>
        <v>0</v>
      </c>
    </row>
    <row r="1753" spans="1:18" x14ac:dyDescent="0.4">
      <c r="A1753" t="s">
        <v>4762</v>
      </c>
      <c r="B1753">
        <f t="shared" si="116"/>
        <v>1</v>
      </c>
      <c r="C1753" t="s">
        <v>2226</v>
      </c>
      <c r="D1753" t="s">
        <v>2227</v>
      </c>
      <c r="E1753" t="s">
        <v>2228</v>
      </c>
      <c r="F1753" t="s">
        <v>2229</v>
      </c>
      <c r="G1753" t="s">
        <v>6674</v>
      </c>
      <c r="H1753" t="s">
        <v>5038</v>
      </c>
      <c r="I1753" s="94">
        <v>75000</v>
      </c>
      <c r="J1753" s="94">
        <v>29000</v>
      </c>
      <c r="K1753" s="94">
        <v>104000</v>
      </c>
      <c r="L1753" t="s">
        <v>37</v>
      </c>
      <c r="M1753" s="92">
        <f>+DSKI!G14</f>
        <v>0</v>
      </c>
      <c r="N1753">
        <f t="shared" si="120"/>
        <v>0</v>
      </c>
      <c r="O1753">
        <f t="shared" si="118"/>
        <v>0</v>
      </c>
      <c r="P1753" s="94">
        <f t="shared" si="117"/>
        <v>0</v>
      </c>
      <c r="R1753">
        <f t="shared" si="119"/>
        <v>0</v>
      </c>
    </row>
    <row r="1754" spans="1:18" x14ac:dyDescent="0.4">
      <c r="A1754" t="s">
        <v>4762</v>
      </c>
      <c r="B1754">
        <f t="shared" si="116"/>
        <v>1</v>
      </c>
      <c r="C1754" t="s">
        <v>2230</v>
      </c>
      <c r="D1754" t="s">
        <v>2227</v>
      </c>
      <c r="E1754" t="s">
        <v>2228</v>
      </c>
      <c r="F1754" t="s">
        <v>2229</v>
      </c>
      <c r="G1754" t="s">
        <v>6675</v>
      </c>
      <c r="H1754" t="s">
        <v>5038</v>
      </c>
      <c r="I1754" s="94">
        <v>75000</v>
      </c>
      <c r="J1754" s="94">
        <v>29000</v>
      </c>
      <c r="K1754" s="94">
        <v>104000</v>
      </c>
      <c r="L1754" t="s">
        <v>40</v>
      </c>
      <c r="M1754" s="92">
        <f>+DSKI!G15</f>
        <v>0</v>
      </c>
      <c r="N1754">
        <f t="shared" si="120"/>
        <v>0</v>
      </c>
      <c r="O1754">
        <f t="shared" si="118"/>
        <v>0</v>
      </c>
      <c r="P1754" s="94">
        <f t="shared" si="117"/>
        <v>0</v>
      </c>
      <c r="R1754">
        <f t="shared" si="119"/>
        <v>0</v>
      </c>
    </row>
    <row r="1755" spans="1:18" x14ac:dyDescent="0.4">
      <c r="A1755" t="s">
        <v>4762</v>
      </c>
      <c r="B1755">
        <f t="shared" si="116"/>
        <v>1</v>
      </c>
      <c r="C1755" t="s">
        <v>2231</v>
      </c>
      <c r="D1755" t="s">
        <v>2227</v>
      </c>
      <c r="E1755" t="s">
        <v>2232</v>
      </c>
      <c r="F1755" t="s">
        <v>2233</v>
      </c>
      <c r="G1755" t="s">
        <v>6676</v>
      </c>
      <c r="H1755" t="s">
        <v>5041</v>
      </c>
      <c r="I1755" s="94">
        <v>75000</v>
      </c>
      <c r="J1755" s="94">
        <v>27000</v>
      </c>
      <c r="K1755" s="94">
        <v>102000</v>
      </c>
      <c r="L1755" t="s">
        <v>42</v>
      </c>
      <c r="M1755" s="92">
        <f>+DSKI!G16</f>
        <v>0</v>
      </c>
      <c r="N1755">
        <f t="shared" si="120"/>
        <v>0</v>
      </c>
      <c r="O1755">
        <f t="shared" si="118"/>
        <v>0</v>
      </c>
      <c r="P1755" s="94">
        <f t="shared" si="117"/>
        <v>0</v>
      </c>
      <c r="R1755">
        <f t="shared" si="119"/>
        <v>0</v>
      </c>
    </row>
    <row r="1756" spans="1:18" x14ac:dyDescent="0.4">
      <c r="A1756" t="s">
        <v>4762</v>
      </c>
      <c r="B1756">
        <f t="shared" si="116"/>
        <v>1</v>
      </c>
      <c r="C1756" t="s">
        <v>2234</v>
      </c>
      <c r="D1756" t="s">
        <v>2227</v>
      </c>
      <c r="E1756" t="s">
        <v>2232</v>
      </c>
      <c r="F1756" t="s">
        <v>2233</v>
      </c>
      <c r="G1756" t="s">
        <v>6677</v>
      </c>
      <c r="H1756" t="s">
        <v>5041</v>
      </c>
      <c r="I1756" s="94">
        <v>75000</v>
      </c>
      <c r="J1756" s="94">
        <v>27000</v>
      </c>
      <c r="K1756" s="94">
        <v>102000</v>
      </c>
      <c r="L1756" t="s">
        <v>45</v>
      </c>
      <c r="M1756" s="92">
        <f>+DSKI!G17</f>
        <v>0</v>
      </c>
      <c r="N1756">
        <f t="shared" si="120"/>
        <v>0</v>
      </c>
      <c r="O1756">
        <f t="shared" si="118"/>
        <v>0</v>
      </c>
      <c r="P1756" s="94">
        <f t="shared" si="117"/>
        <v>0</v>
      </c>
      <c r="R1756">
        <f t="shared" si="119"/>
        <v>0</v>
      </c>
    </row>
    <row r="1757" spans="1:18" x14ac:dyDescent="0.4">
      <c r="A1757" t="s">
        <v>4762</v>
      </c>
      <c r="B1757">
        <f t="shared" si="116"/>
        <v>1</v>
      </c>
      <c r="C1757" t="s">
        <v>2235</v>
      </c>
      <c r="D1757" t="s">
        <v>2236</v>
      </c>
      <c r="E1757" t="s">
        <v>2237</v>
      </c>
      <c r="F1757" t="s">
        <v>2238</v>
      </c>
      <c r="G1757" t="s">
        <v>6678</v>
      </c>
      <c r="H1757" t="s">
        <v>6661</v>
      </c>
      <c r="I1757" s="94">
        <v>164000</v>
      </c>
      <c r="J1757" s="94">
        <v>55000</v>
      </c>
      <c r="K1757" s="94">
        <v>219000</v>
      </c>
      <c r="L1757" t="s">
        <v>14</v>
      </c>
      <c r="M1757" s="92">
        <f>+DSKI!G18</f>
        <v>0</v>
      </c>
      <c r="N1757">
        <f t="shared" si="120"/>
        <v>0</v>
      </c>
      <c r="O1757">
        <f t="shared" si="118"/>
        <v>0</v>
      </c>
      <c r="P1757" s="94">
        <f t="shared" si="117"/>
        <v>0</v>
      </c>
      <c r="R1757">
        <f t="shared" si="119"/>
        <v>0</v>
      </c>
    </row>
    <row r="1758" spans="1:18" x14ac:dyDescent="0.4">
      <c r="A1758" t="s">
        <v>4762</v>
      </c>
      <c r="B1758">
        <f t="shared" si="116"/>
        <v>1</v>
      </c>
      <c r="C1758" t="s">
        <v>2239</v>
      </c>
      <c r="D1758" t="s">
        <v>2240</v>
      </c>
      <c r="E1758" t="s">
        <v>2241</v>
      </c>
      <c r="F1758" t="s">
        <v>2242</v>
      </c>
      <c r="G1758" t="s">
        <v>6679</v>
      </c>
      <c r="H1758" t="s">
        <v>6661</v>
      </c>
      <c r="I1758" s="94">
        <v>164000</v>
      </c>
      <c r="J1758" s="94">
        <v>55000</v>
      </c>
      <c r="K1758" s="94">
        <v>219000</v>
      </c>
      <c r="L1758" t="s">
        <v>18</v>
      </c>
      <c r="M1758" s="92">
        <f>+DSKI!G19</f>
        <v>0</v>
      </c>
      <c r="N1758">
        <f t="shared" si="120"/>
        <v>0</v>
      </c>
      <c r="O1758">
        <f t="shared" si="118"/>
        <v>0</v>
      </c>
      <c r="P1758" s="94">
        <f t="shared" si="117"/>
        <v>0</v>
      </c>
      <c r="R1758">
        <f t="shared" si="119"/>
        <v>0</v>
      </c>
    </row>
    <row r="1759" spans="1:18" x14ac:dyDescent="0.4">
      <c r="A1759" t="s">
        <v>4762</v>
      </c>
      <c r="B1759">
        <f t="shared" si="116"/>
        <v>1</v>
      </c>
      <c r="C1759" t="s">
        <v>2243</v>
      </c>
      <c r="D1759" t="s">
        <v>2244</v>
      </c>
      <c r="E1759" t="s">
        <v>2245</v>
      </c>
      <c r="F1759" t="s">
        <v>2246</v>
      </c>
      <c r="G1759" t="s">
        <v>6680</v>
      </c>
      <c r="H1759" t="s">
        <v>6661</v>
      </c>
      <c r="I1759" s="94">
        <v>144000</v>
      </c>
      <c r="J1759" s="94">
        <v>55000</v>
      </c>
      <c r="K1759" s="94">
        <v>199000</v>
      </c>
      <c r="L1759" t="s">
        <v>22</v>
      </c>
      <c r="M1759" s="92">
        <f>+DSKI!G20</f>
        <v>0</v>
      </c>
      <c r="N1759">
        <f t="shared" si="120"/>
        <v>0</v>
      </c>
      <c r="O1759">
        <f t="shared" si="118"/>
        <v>0</v>
      </c>
      <c r="P1759" s="94">
        <f t="shared" si="117"/>
        <v>0</v>
      </c>
      <c r="R1759">
        <f t="shared" si="119"/>
        <v>0</v>
      </c>
    </row>
    <row r="1760" spans="1:18" x14ac:dyDescent="0.4">
      <c r="A1760" t="s">
        <v>4762</v>
      </c>
      <c r="B1760">
        <f t="shared" si="116"/>
        <v>1</v>
      </c>
      <c r="C1760" t="s">
        <v>2247</v>
      </c>
      <c r="D1760" t="s">
        <v>2248</v>
      </c>
      <c r="E1760" t="s">
        <v>2249</v>
      </c>
      <c r="F1760" t="s">
        <v>28</v>
      </c>
      <c r="G1760" t="s">
        <v>6681</v>
      </c>
      <c r="H1760" t="s">
        <v>5027</v>
      </c>
      <c r="I1760" s="94">
        <v>144000</v>
      </c>
      <c r="J1760" s="94">
        <v>55000</v>
      </c>
      <c r="K1760" s="94">
        <v>199000</v>
      </c>
      <c r="L1760" t="s">
        <v>26</v>
      </c>
      <c r="M1760" s="92">
        <f>+DSKI!G21</f>
        <v>0</v>
      </c>
      <c r="N1760">
        <f t="shared" si="120"/>
        <v>0</v>
      </c>
      <c r="O1760">
        <f t="shared" si="118"/>
        <v>0</v>
      </c>
      <c r="P1760" s="94">
        <f t="shared" si="117"/>
        <v>0</v>
      </c>
      <c r="R1760">
        <f t="shared" si="119"/>
        <v>0</v>
      </c>
    </row>
    <row r="1761" spans="1:18" x14ac:dyDescent="0.4">
      <c r="A1761" t="s">
        <v>4762</v>
      </c>
      <c r="B1761">
        <f t="shared" si="116"/>
        <v>1</v>
      </c>
      <c r="C1761" t="s">
        <v>2250</v>
      </c>
      <c r="D1761" t="s">
        <v>2248</v>
      </c>
      <c r="E1761" t="s">
        <v>2251</v>
      </c>
      <c r="F1761" t="s">
        <v>32</v>
      </c>
      <c r="G1761" t="s">
        <v>6682</v>
      </c>
      <c r="H1761" t="s">
        <v>5030</v>
      </c>
      <c r="I1761" s="94">
        <v>144000</v>
      </c>
      <c r="J1761" s="94">
        <v>53000</v>
      </c>
      <c r="K1761" s="94">
        <v>197000</v>
      </c>
      <c r="L1761" t="s">
        <v>30</v>
      </c>
      <c r="M1761" s="92">
        <f>+DSKI!G22</f>
        <v>0</v>
      </c>
      <c r="N1761">
        <f t="shared" si="120"/>
        <v>0</v>
      </c>
      <c r="O1761">
        <f t="shared" si="118"/>
        <v>0</v>
      </c>
      <c r="P1761" s="94">
        <f t="shared" si="117"/>
        <v>0</v>
      </c>
      <c r="R1761">
        <f t="shared" si="119"/>
        <v>0</v>
      </c>
    </row>
    <row r="1762" spans="1:18" x14ac:dyDescent="0.4">
      <c r="A1762" t="s">
        <v>4762</v>
      </c>
      <c r="B1762">
        <f t="shared" si="116"/>
        <v>1</v>
      </c>
      <c r="C1762" t="s">
        <v>2252</v>
      </c>
      <c r="D1762" t="s">
        <v>2248</v>
      </c>
      <c r="E1762" t="s">
        <v>2251</v>
      </c>
      <c r="F1762" t="s">
        <v>32</v>
      </c>
      <c r="G1762" t="s">
        <v>6683</v>
      </c>
      <c r="H1762" t="s">
        <v>5030</v>
      </c>
      <c r="I1762" s="94">
        <v>144000</v>
      </c>
      <c r="J1762" s="94">
        <v>53000</v>
      </c>
      <c r="K1762" s="94">
        <v>197000</v>
      </c>
      <c r="L1762" t="s">
        <v>34</v>
      </c>
      <c r="M1762" s="92">
        <f>+DSKI!G23</f>
        <v>0</v>
      </c>
      <c r="N1762">
        <f t="shared" si="120"/>
        <v>0</v>
      </c>
      <c r="O1762">
        <f t="shared" si="118"/>
        <v>0</v>
      </c>
      <c r="P1762" s="94">
        <f t="shared" si="117"/>
        <v>0</v>
      </c>
      <c r="R1762">
        <f t="shared" si="119"/>
        <v>0</v>
      </c>
    </row>
    <row r="1763" spans="1:18" x14ac:dyDescent="0.4">
      <c r="A1763" t="s">
        <v>4762</v>
      </c>
      <c r="B1763">
        <f t="shared" si="116"/>
        <v>1</v>
      </c>
      <c r="C1763" t="s">
        <v>2253</v>
      </c>
      <c r="D1763" t="s">
        <v>2254</v>
      </c>
      <c r="E1763" t="s">
        <v>2255</v>
      </c>
      <c r="F1763" t="s">
        <v>2256</v>
      </c>
      <c r="G1763" t="s">
        <v>6684</v>
      </c>
      <c r="H1763" t="s">
        <v>5030</v>
      </c>
      <c r="I1763" s="94">
        <v>149000</v>
      </c>
      <c r="J1763" s="94">
        <v>53000</v>
      </c>
      <c r="K1763" s="94">
        <v>202000</v>
      </c>
      <c r="L1763" t="s">
        <v>67</v>
      </c>
      <c r="M1763" s="92">
        <f>+DSKI!G24</f>
        <v>0</v>
      </c>
      <c r="N1763">
        <f t="shared" si="120"/>
        <v>0</v>
      </c>
      <c r="O1763">
        <f t="shared" si="118"/>
        <v>0</v>
      </c>
      <c r="P1763" s="94">
        <f t="shared" si="117"/>
        <v>0</v>
      </c>
      <c r="R1763">
        <f t="shared" si="119"/>
        <v>0</v>
      </c>
    </row>
    <row r="1764" spans="1:18" x14ac:dyDescent="0.4">
      <c r="A1764" t="s">
        <v>4762</v>
      </c>
      <c r="B1764">
        <f t="shared" si="116"/>
        <v>1</v>
      </c>
      <c r="C1764" t="s">
        <v>2257</v>
      </c>
      <c r="D1764" t="s">
        <v>2254</v>
      </c>
      <c r="E1764" t="s">
        <v>2255</v>
      </c>
      <c r="F1764" t="s">
        <v>2256</v>
      </c>
      <c r="G1764" t="s">
        <v>6685</v>
      </c>
      <c r="H1764" t="s">
        <v>5030</v>
      </c>
      <c r="I1764" s="94">
        <v>149000</v>
      </c>
      <c r="J1764" s="94">
        <v>53000</v>
      </c>
      <c r="K1764" s="94">
        <v>202000</v>
      </c>
      <c r="L1764" t="s">
        <v>70</v>
      </c>
      <c r="M1764" s="92">
        <f>+DSKI!G25</f>
        <v>0</v>
      </c>
      <c r="N1764">
        <f t="shared" si="120"/>
        <v>0</v>
      </c>
      <c r="O1764">
        <f t="shared" si="118"/>
        <v>0</v>
      </c>
      <c r="P1764" s="94">
        <f t="shared" si="117"/>
        <v>0</v>
      </c>
      <c r="R1764">
        <f t="shared" si="119"/>
        <v>0</v>
      </c>
    </row>
    <row r="1765" spans="1:18" x14ac:dyDescent="0.4">
      <c r="A1765" t="s">
        <v>4762</v>
      </c>
      <c r="B1765">
        <f t="shared" si="116"/>
        <v>1</v>
      </c>
      <c r="C1765" t="s">
        <v>2258</v>
      </c>
      <c r="D1765" t="s">
        <v>2254</v>
      </c>
      <c r="E1765" t="s">
        <v>2255</v>
      </c>
      <c r="F1765" t="s">
        <v>2256</v>
      </c>
      <c r="G1765" t="s">
        <v>6686</v>
      </c>
      <c r="H1765" t="s">
        <v>5030</v>
      </c>
      <c r="I1765" s="94">
        <v>149000</v>
      </c>
      <c r="J1765" s="94">
        <v>53000</v>
      </c>
      <c r="K1765" s="94">
        <v>202000</v>
      </c>
      <c r="L1765" t="s">
        <v>72</v>
      </c>
      <c r="M1765" s="92">
        <f>+DSKI!G26</f>
        <v>0</v>
      </c>
      <c r="N1765">
        <f t="shared" si="120"/>
        <v>0</v>
      </c>
      <c r="O1765">
        <f t="shared" si="118"/>
        <v>0</v>
      </c>
      <c r="P1765" s="94">
        <f t="shared" si="117"/>
        <v>0</v>
      </c>
      <c r="R1765">
        <f t="shared" si="119"/>
        <v>0</v>
      </c>
    </row>
    <row r="1766" spans="1:18" x14ac:dyDescent="0.4">
      <c r="A1766" t="s">
        <v>4762</v>
      </c>
      <c r="B1766">
        <f t="shared" si="116"/>
        <v>1</v>
      </c>
      <c r="C1766" t="s">
        <v>2259</v>
      </c>
      <c r="D1766" t="s">
        <v>2254</v>
      </c>
      <c r="E1766" t="s">
        <v>2255</v>
      </c>
      <c r="F1766" t="s">
        <v>2256</v>
      </c>
      <c r="G1766" t="s">
        <v>6687</v>
      </c>
      <c r="H1766" t="s">
        <v>5030</v>
      </c>
      <c r="I1766" s="94">
        <v>149000</v>
      </c>
      <c r="J1766" s="94">
        <v>53000</v>
      </c>
      <c r="K1766" s="94">
        <v>202000</v>
      </c>
      <c r="L1766" t="s">
        <v>74</v>
      </c>
      <c r="M1766" s="92">
        <f>+DSKI!G27</f>
        <v>0</v>
      </c>
      <c r="N1766">
        <f t="shared" si="120"/>
        <v>0</v>
      </c>
      <c r="O1766">
        <f t="shared" si="118"/>
        <v>0</v>
      </c>
      <c r="P1766" s="94">
        <f t="shared" si="117"/>
        <v>0</v>
      </c>
      <c r="R1766">
        <f t="shared" si="119"/>
        <v>0</v>
      </c>
    </row>
    <row r="1767" spans="1:18" x14ac:dyDescent="0.4">
      <c r="A1767" t="s">
        <v>4762</v>
      </c>
      <c r="B1767">
        <f t="shared" si="116"/>
        <v>1</v>
      </c>
      <c r="C1767" t="s">
        <v>2260</v>
      </c>
      <c r="D1767" t="s">
        <v>2261</v>
      </c>
      <c r="E1767" t="s">
        <v>2262</v>
      </c>
      <c r="F1767" t="s">
        <v>2263</v>
      </c>
      <c r="G1767" t="s">
        <v>6688</v>
      </c>
      <c r="H1767" t="s">
        <v>6670</v>
      </c>
      <c r="I1767" s="94">
        <v>144000</v>
      </c>
      <c r="J1767" s="94">
        <v>42000</v>
      </c>
      <c r="K1767" s="94">
        <v>186000</v>
      </c>
      <c r="L1767" t="s">
        <v>67</v>
      </c>
      <c r="M1767" s="92">
        <f>+DSKI!G28</f>
        <v>0</v>
      </c>
      <c r="N1767">
        <f t="shared" si="120"/>
        <v>0</v>
      </c>
      <c r="O1767">
        <f t="shared" si="118"/>
        <v>0</v>
      </c>
      <c r="P1767" s="94">
        <f t="shared" si="117"/>
        <v>0</v>
      </c>
      <c r="R1767">
        <f t="shared" si="119"/>
        <v>0</v>
      </c>
    </row>
    <row r="1768" spans="1:18" x14ac:dyDescent="0.4">
      <c r="A1768" t="s">
        <v>4762</v>
      </c>
      <c r="B1768">
        <f t="shared" si="116"/>
        <v>1</v>
      </c>
      <c r="C1768" t="s">
        <v>2264</v>
      </c>
      <c r="D1768" t="s">
        <v>2261</v>
      </c>
      <c r="E1768" t="s">
        <v>2262</v>
      </c>
      <c r="F1768" t="s">
        <v>2263</v>
      </c>
      <c r="G1768" t="s">
        <v>6689</v>
      </c>
      <c r="H1768" t="s">
        <v>6670</v>
      </c>
      <c r="I1768" s="94">
        <v>144000</v>
      </c>
      <c r="J1768" s="94">
        <v>42000</v>
      </c>
      <c r="K1768" s="94">
        <v>186000</v>
      </c>
      <c r="L1768" t="s">
        <v>70</v>
      </c>
      <c r="M1768" s="92">
        <f>+DSKI!G29</f>
        <v>0</v>
      </c>
      <c r="N1768">
        <f t="shared" si="120"/>
        <v>0</v>
      </c>
      <c r="O1768">
        <f t="shared" si="118"/>
        <v>0</v>
      </c>
      <c r="P1768" s="94">
        <f t="shared" si="117"/>
        <v>0</v>
      </c>
      <c r="R1768">
        <f t="shared" si="119"/>
        <v>0</v>
      </c>
    </row>
    <row r="1769" spans="1:18" x14ac:dyDescent="0.4">
      <c r="A1769" t="s">
        <v>4762</v>
      </c>
      <c r="B1769">
        <f t="shared" si="116"/>
        <v>1</v>
      </c>
      <c r="C1769" t="s">
        <v>2265</v>
      </c>
      <c r="D1769" t="s">
        <v>2261</v>
      </c>
      <c r="E1769" t="s">
        <v>2262</v>
      </c>
      <c r="F1769" t="s">
        <v>2263</v>
      </c>
      <c r="G1769" t="s">
        <v>6690</v>
      </c>
      <c r="H1769" t="s">
        <v>6670</v>
      </c>
      <c r="I1769" s="94">
        <v>144000</v>
      </c>
      <c r="J1769" s="94">
        <v>42000</v>
      </c>
      <c r="K1769" s="94">
        <v>186000</v>
      </c>
      <c r="L1769" t="s">
        <v>72</v>
      </c>
      <c r="M1769" s="92">
        <f>+DSKI!G30</f>
        <v>0</v>
      </c>
      <c r="N1769">
        <f t="shared" si="120"/>
        <v>0</v>
      </c>
      <c r="O1769">
        <f t="shared" si="118"/>
        <v>0</v>
      </c>
      <c r="P1769" s="94">
        <f t="shared" si="117"/>
        <v>0</v>
      </c>
      <c r="R1769">
        <f t="shared" si="119"/>
        <v>0</v>
      </c>
    </row>
    <row r="1770" spans="1:18" x14ac:dyDescent="0.4">
      <c r="A1770" t="s">
        <v>4762</v>
      </c>
      <c r="B1770">
        <f t="shared" si="116"/>
        <v>1</v>
      </c>
      <c r="C1770" t="s">
        <v>2266</v>
      </c>
      <c r="D1770" t="s">
        <v>2261</v>
      </c>
      <c r="E1770" t="s">
        <v>2262</v>
      </c>
      <c r="F1770" t="s">
        <v>2263</v>
      </c>
      <c r="G1770" t="s">
        <v>6691</v>
      </c>
      <c r="H1770" t="s">
        <v>6670</v>
      </c>
      <c r="I1770" s="94">
        <v>144000</v>
      </c>
      <c r="J1770" s="94">
        <v>42000</v>
      </c>
      <c r="K1770" s="94">
        <v>186000</v>
      </c>
      <c r="L1770" t="s">
        <v>74</v>
      </c>
      <c r="M1770" s="92">
        <f>+DSKI!G31</f>
        <v>0</v>
      </c>
      <c r="N1770">
        <f t="shared" si="120"/>
        <v>0</v>
      </c>
      <c r="O1770">
        <f t="shared" si="118"/>
        <v>0</v>
      </c>
      <c r="P1770" s="94">
        <f t="shared" si="117"/>
        <v>0</v>
      </c>
      <c r="R1770">
        <f t="shared" si="119"/>
        <v>0</v>
      </c>
    </row>
    <row r="1771" spans="1:18" x14ac:dyDescent="0.4">
      <c r="A1771" t="s">
        <v>4762</v>
      </c>
      <c r="B1771">
        <f t="shared" si="116"/>
        <v>1</v>
      </c>
      <c r="C1771" t="s">
        <v>2267</v>
      </c>
      <c r="D1771" t="s">
        <v>2268</v>
      </c>
      <c r="E1771" t="s">
        <v>2269</v>
      </c>
      <c r="F1771" t="s">
        <v>2270</v>
      </c>
      <c r="G1771" t="s">
        <v>6692</v>
      </c>
      <c r="H1771" t="s">
        <v>5038</v>
      </c>
      <c r="I1771" s="94">
        <v>75000</v>
      </c>
      <c r="J1771" s="94">
        <v>29000</v>
      </c>
      <c r="K1771" s="94">
        <v>104000</v>
      </c>
      <c r="L1771" t="s">
        <v>10</v>
      </c>
      <c r="M1771" s="92">
        <f>+DSKI!G32</f>
        <v>0</v>
      </c>
      <c r="N1771">
        <f t="shared" si="120"/>
        <v>0</v>
      </c>
      <c r="O1771">
        <f t="shared" si="118"/>
        <v>0</v>
      </c>
      <c r="P1771" s="94">
        <f t="shared" si="117"/>
        <v>0</v>
      </c>
      <c r="R1771">
        <f t="shared" si="119"/>
        <v>0</v>
      </c>
    </row>
    <row r="1772" spans="1:18" x14ac:dyDescent="0.4">
      <c r="A1772" t="s">
        <v>4762</v>
      </c>
      <c r="B1772">
        <f t="shared" si="116"/>
        <v>1</v>
      </c>
      <c r="C1772" t="s">
        <v>2271</v>
      </c>
      <c r="D1772" t="s">
        <v>2268</v>
      </c>
      <c r="E1772" t="s">
        <v>2269</v>
      </c>
      <c r="F1772" t="s">
        <v>2270</v>
      </c>
      <c r="G1772" t="s">
        <v>6693</v>
      </c>
      <c r="H1772" t="s">
        <v>5038</v>
      </c>
      <c r="I1772" s="94">
        <v>75000</v>
      </c>
      <c r="J1772" s="94">
        <v>29000</v>
      </c>
      <c r="K1772" s="94">
        <v>104000</v>
      </c>
      <c r="L1772" t="s">
        <v>50</v>
      </c>
      <c r="M1772" s="92">
        <f>+DSKI!G33</f>
        <v>0</v>
      </c>
      <c r="N1772">
        <f t="shared" si="120"/>
        <v>0</v>
      </c>
      <c r="O1772">
        <f t="shared" si="118"/>
        <v>0</v>
      </c>
      <c r="P1772" s="94">
        <f t="shared" si="117"/>
        <v>0</v>
      </c>
      <c r="R1772">
        <f t="shared" si="119"/>
        <v>0</v>
      </c>
    </row>
    <row r="1773" spans="1:18" x14ac:dyDescent="0.4">
      <c r="A1773" t="s">
        <v>4762</v>
      </c>
      <c r="B1773">
        <f t="shared" si="116"/>
        <v>1</v>
      </c>
      <c r="C1773" t="s">
        <v>2272</v>
      </c>
      <c r="D1773" t="s">
        <v>2268</v>
      </c>
      <c r="E1773" t="s">
        <v>2269</v>
      </c>
      <c r="F1773" t="s">
        <v>2270</v>
      </c>
      <c r="G1773" t="s">
        <v>6694</v>
      </c>
      <c r="H1773" t="s">
        <v>5038</v>
      </c>
      <c r="I1773" s="94">
        <v>75000</v>
      </c>
      <c r="J1773" s="94">
        <v>29000</v>
      </c>
      <c r="K1773" s="94">
        <v>104000</v>
      </c>
      <c r="L1773" t="s">
        <v>52</v>
      </c>
      <c r="M1773" s="92">
        <f>+DSKI!G34</f>
        <v>0</v>
      </c>
      <c r="N1773">
        <f t="shared" si="120"/>
        <v>0</v>
      </c>
      <c r="O1773">
        <f t="shared" si="118"/>
        <v>0</v>
      </c>
      <c r="P1773" s="94">
        <f t="shared" si="117"/>
        <v>0</v>
      </c>
      <c r="R1773">
        <f t="shared" si="119"/>
        <v>0</v>
      </c>
    </row>
    <row r="1774" spans="1:18" x14ac:dyDescent="0.4">
      <c r="A1774" t="s">
        <v>4762</v>
      </c>
      <c r="B1774">
        <f t="shared" si="116"/>
        <v>1</v>
      </c>
      <c r="C1774" t="s">
        <v>2273</v>
      </c>
      <c r="D1774" t="s">
        <v>2268</v>
      </c>
      <c r="E1774" t="s">
        <v>2274</v>
      </c>
      <c r="F1774" t="s">
        <v>2275</v>
      </c>
      <c r="G1774" t="s">
        <v>6695</v>
      </c>
      <c r="H1774" t="s">
        <v>5041</v>
      </c>
      <c r="I1774" s="94">
        <v>75000</v>
      </c>
      <c r="J1774" s="94">
        <v>27000</v>
      </c>
      <c r="K1774" s="94">
        <v>102000</v>
      </c>
      <c r="L1774" t="s">
        <v>54</v>
      </c>
      <c r="M1774" s="92">
        <f>+DSKI!G35</f>
        <v>0</v>
      </c>
      <c r="N1774">
        <f t="shared" si="120"/>
        <v>0</v>
      </c>
      <c r="O1774">
        <f t="shared" si="118"/>
        <v>0</v>
      </c>
      <c r="P1774" s="94">
        <f t="shared" si="117"/>
        <v>0</v>
      </c>
      <c r="R1774">
        <f t="shared" si="119"/>
        <v>0</v>
      </c>
    </row>
    <row r="1775" spans="1:18" x14ac:dyDescent="0.4">
      <c r="A1775" t="s">
        <v>4762</v>
      </c>
      <c r="B1775">
        <f t="shared" si="116"/>
        <v>1</v>
      </c>
      <c r="C1775" t="s">
        <v>2276</v>
      </c>
      <c r="D1775" t="s">
        <v>2268</v>
      </c>
      <c r="E1775" t="s">
        <v>2274</v>
      </c>
      <c r="F1775" t="s">
        <v>2275</v>
      </c>
      <c r="G1775" t="s">
        <v>6696</v>
      </c>
      <c r="H1775" t="s">
        <v>5041</v>
      </c>
      <c r="I1775" s="94">
        <v>75000</v>
      </c>
      <c r="J1775" s="94">
        <v>27000</v>
      </c>
      <c r="K1775" s="94">
        <v>102000</v>
      </c>
      <c r="L1775" t="s">
        <v>57</v>
      </c>
      <c r="M1775" s="92">
        <f>+DSKI!G36</f>
        <v>0</v>
      </c>
      <c r="N1775">
        <f t="shared" si="120"/>
        <v>0</v>
      </c>
      <c r="O1775">
        <f t="shared" si="118"/>
        <v>0</v>
      </c>
      <c r="P1775" s="94">
        <f t="shared" si="117"/>
        <v>0</v>
      </c>
      <c r="R1775">
        <f t="shared" si="119"/>
        <v>0</v>
      </c>
    </row>
    <row r="1776" spans="1:18" x14ac:dyDescent="0.4">
      <c r="A1776" t="s">
        <v>4762</v>
      </c>
      <c r="B1776">
        <f t="shared" si="116"/>
        <v>1</v>
      </c>
      <c r="C1776" t="s">
        <v>4912</v>
      </c>
      <c r="D1776" t="s">
        <v>2277</v>
      </c>
      <c r="E1776" t="s">
        <v>2278</v>
      </c>
      <c r="F1776" t="s">
        <v>2279</v>
      </c>
      <c r="G1776" t="s">
        <v>6697</v>
      </c>
      <c r="H1776" t="s">
        <v>6670</v>
      </c>
      <c r="I1776" s="94">
        <v>121000</v>
      </c>
      <c r="J1776" s="94">
        <v>42000</v>
      </c>
      <c r="K1776" s="94">
        <v>163000</v>
      </c>
      <c r="L1776" t="s">
        <v>50</v>
      </c>
      <c r="M1776" s="92">
        <f>+DSKI!G37</f>
        <v>0</v>
      </c>
      <c r="N1776">
        <f t="shared" si="120"/>
        <v>0</v>
      </c>
      <c r="O1776">
        <f t="shared" si="118"/>
        <v>0</v>
      </c>
      <c r="P1776" s="94">
        <f t="shared" si="117"/>
        <v>0</v>
      </c>
      <c r="R1776">
        <f t="shared" si="119"/>
        <v>0</v>
      </c>
    </row>
    <row r="1777" spans="1:18" x14ac:dyDescent="0.4">
      <c r="A1777" t="s">
        <v>4762</v>
      </c>
      <c r="B1777">
        <f t="shared" si="116"/>
        <v>1</v>
      </c>
      <c r="C1777" t="s">
        <v>4913</v>
      </c>
      <c r="D1777" t="s">
        <v>2277</v>
      </c>
      <c r="E1777" t="s">
        <v>2278</v>
      </c>
      <c r="F1777" t="s">
        <v>2279</v>
      </c>
      <c r="G1777" t="s">
        <v>6698</v>
      </c>
      <c r="H1777" t="s">
        <v>6670</v>
      </c>
      <c r="I1777" s="94">
        <v>121000</v>
      </c>
      <c r="J1777" s="94">
        <v>42000</v>
      </c>
      <c r="K1777" s="94">
        <v>163000</v>
      </c>
      <c r="L1777" t="s">
        <v>81</v>
      </c>
      <c r="M1777" s="92">
        <f>+DSKI!G38</f>
        <v>0</v>
      </c>
      <c r="N1777">
        <f t="shared" si="120"/>
        <v>0</v>
      </c>
      <c r="O1777">
        <f t="shared" si="118"/>
        <v>0</v>
      </c>
      <c r="P1777" s="94">
        <f t="shared" si="117"/>
        <v>0</v>
      </c>
      <c r="R1777">
        <f t="shared" si="119"/>
        <v>0</v>
      </c>
    </row>
    <row r="1778" spans="1:18" x14ac:dyDescent="0.4">
      <c r="A1778" t="s">
        <v>4762</v>
      </c>
      <c r="B1778">
        <f t="shared" si="116"/>
        <v>1</v>
      </c>
      <c r="C1778" t="s">
        <v>4914</v>
      </c>
      <c r="D1778" t="s">
        <v>2277</v>
      </c>
      <c r="E1778" t="s">
        <v>2278</v>
      </c>
      <c r="F1778" t="s">
        <v>2279</v>
      </c>
      <c r="G1778" t="s">
        <v>6699</v>
      </c>
      <c r="H1778" t="s">
        <v>6670</v>
      </c>
      <c r="I1778" s="94">
        <v>121000</v>
      </c>
      <c r="J1778" s="94">
        <v>42000</v>
      </c>
      <c r="K1778" s="94">
        <v>163000</v>
      </c>
      <c r="L1778" t="s">
        <v>182</v>
      </c>
      <c r="M1778" s="92">
        <f>+DSKI!G39</f>
        <v>0</v>
      </c>
      <c r="N1778">
        <f t="shared" si="120"/>
        <v>0</v>
      </c>
      <c r="O1778">
        <f t="shared" si="118"/>
        <v>0</v>
      </c>
      <c r="P1778" s="94">
        <f t="shared" si="117"/>
        <v>0</v>
      </c>
      <c r="R1778">
        <f t="shared" si="119"/>
        <v>0</v>
      </c>
    </row>
    <row r="1779" spans="1:18" x14ac:dyDescent="0.4">
      <c r="A1779" t="s">
        <v>4762</v>
      </c>
      <c r="B1779">
        <f t="shared" si="116"/>
        <v>1</v>
      </c>
      <c r="C1779" t="s">
        <v>4915</v>
      </c>
      <c r="D1779" t="s">
        <v>2277</v>
      </c>
      <c r="E1779" t="s">
        <v>2278</v>
      </c>
      <c r="F1779" t="s">
        <v>2279</v>
      </c>
      <c r="G1779" t="s">
        <v>6700</v>
      </c>
      <c r="H1779" t="s">
        <v>6670</v>
      </c>
      <c r="I1779" s="94">
        <v>121000</v>
      </c>
      <c r="J1779" s="94">
        <v>42000</v>
      </c>
      <c r="K1779" s="94">
        <v>163000</v>
      </c>
      <c r="L1779" t="s">
        <v>26</v>
      </c>
      <c r="M1779" s="92">
        <f>+DSKI!G40</f>
        <v>0</v>
      </c>
      <c r="N1779">
        <f t="shared" si="120"/>
        <v>0</v>
      </c>
      <c r="O1779">
        <f t="shared" si="118"/>
        <v>0</v>
      </c>
      <c r="P1779" s="94">
        <f t="shared" si="117"/>
        <v>0</v>
      </c>
      <c r="R1779">
        <f t="shared" si="119"/>
        <v>0</v>
      </c>
    </row>
    <row r="1780" spans="1:18" x14ac:dyDescent="0.4">
      <c r="A1780" t="s">
        <v>4762</v>
      </c>
      <c r="B1780">
        <f t="shared" si="116"/>
        <v>1</v>
      </c>
      <c r="C1780" t="s">
        <v>4916</v>
      </c>
      <c r="D1780" t="s">
        <v>2280</v>
      </c>
      <c r="E1780" t="s">
        <v>2281</v>
      </c>
      <c r="F1780" t="s">
        <v>2282</v>
      </c>
      <c r="G1780" t="s">
        <v>6701</v>
      </c>
      <c r="H1780" t="s">
        <v>6702</v>
      </c>
      <c r="I1780" s="94">
        <v>141000</v>
      </c>
      <c r="J1780" s="94">
        <v>42000</v>
      </c>
      <c r="K1780" s="94">
        <v>183000</v>
      </c>
      <c r="L1780" t="s">
        <v>50</v>
      </c>
      <c r="M1780" s="92">
        <f>+DSKI!G41</f>
        <v>0</v>
      </c>
      <c r="N1780">
        <f t="shared" si="120"/>
        <v>0</v>
      </c>
      <c r="O1780">
        <f t="shared" si="118"/>
        <v>0</v>
      </c>
      <c r="P1780" s="94">
        <f t="shared" si="117"/>
        <v>0</v>
      </c>
      <c r="R1780">
        <f t="shared" si="119"/>
        <v>0</v>
      </c>
    </row>
    <row r="1781" spans="1:18" x14ac:dyDescent="0.4">
      <c r="A1781" t="s">
        <v>4762</v>
      </c>
      <c r="B1781">
        <f t="shared" si="116"/>
        <v>1</v>
      </c>
      <c r="C1781" t="s">
        <v>4917</v>
      </c>
      <c r="D1781" t="s">
        <v>2280</v>
      </c>
      <c r="E1781" t="s">
        <v>2281</v>
      </c>
      <c r="F1781" t="s">
        <v>2282</v>
      </c>
      <c r="G1781" t="s">
        <v>6703</v>
      </c>
      <c r="H1781" t="s">
        <v>6702</v>
      </c>
      <c r="I1781" s="94">
        <v>141000</v>
      </c>
      <c r="J1781" s="94">
        <v>42000</v>
      </c>
      <c r="K1781" s="94">
        <v>183000</v>
      </c>
      <c r="L1781" t="s">
        <v>81</v>
      </c>
      <c r="M1781" s="92">
        <f>+DSKI!G42</f>
        <v>0</v>
      </c>
      <c r="N1781">
        <f t="shared" si="120"/>
        <v>0</v>
      </c>
      <c r="O1781">
        <f t="shared" si="118"/>
        <v>0</v>
      </c>
      <c r="P1781" s="94">
        <f t="shared" si="117"/>
        <v>0</v>
      </c>
      <c r="R1781">
        <f t="shared" si="119"/>
        <v>0</v>
      </c>
    </row>
    <row r="1782" spans="1:18" x14ac:dyDescent="0.4">
      <c r="A1782" t="s">
        <v>4762</v>
      </c>
      <c r="B1782">
        <f t="shared" si="116"/>
        <v>1</v>
      </c>
      <c r="C1782" t="s">
        <v>4918</v>
      </c>
      <c r="D1782" t="s">
        <v>2280</v>
      </c>
      <c r="E1782" t="s">
        <v>2281</v>
      </c>
      <c r="F1782" t="s">
        <v>2282</v>
      </c>
      <c r="G1782" t="s">
        <v>6704</v>
      </c>
      <c r="H1782" t="s">
        <v>6702</v>
      </c>
      <c r="I1782" s="94">
        <v>141000</v>
      </c>
      <c r="J1782" s="94">
        <v>42000</v>
      </c>
      <c r="K1782" s="94">
        <v>183000</v>
      </c>
      <c r="L1782" t="s">
        <v>182</v>
      </c>
      <c r="M1782" s="92">
        <f>+DSKI!G43</f>
        <v>0</v>
      </c>
      <c r="N1782">
        <f t="shared" si="120"/>
        <v>0</v>
      </c>
      <c r="O1782">
        <f t="shared" si="118"/>
        <v>0</v>
      </c>
      <c r="P1782" s="94">
        <f t="shared" si="117"/>
        <v>0</v>
      </c>
      <c r="R1782">
        <f t="shared" si="119"/>
        <v>0</v>
      </c>
    </row>
    <row r="1783" spans="1:18" x14ac:dyDescent="0.4">
      <c r="A1783" t="s">
        <v>4762</v>
      </c>
      <c r="B1783">
        <f t="shared" si="116"/>
        <v>1</v>
      </c>
      <c r="C1783" t="s">
        <v>4919</v>
      </c>
      <c r="D1783" t="s">
        <v>2280</v>
      </c>
      <c r="E1783" t="s">
        <v>2281</v>
      </c>
      <c r="F1783" t="s">
        <v>2282</v>
      </c>
      <c r="G1783" t="s">
        <v>6705</v>
      </c>
      <c r="H1783" t="s">
        <v>6702</v>
      </c>
      <c r="I1783" s="94">
        <v>141000</v>
      </c>
      <c r="J1783" s="94">
        <v>42000</v>
      </c>
      <c r="K1783" s="94">
        <v>183000</v>
      </c>
      <c r="L1783" t="s">
        <v>26</v>
      </c>
      <c r="M1783" s="92">
        <f>+DSKI!G44</f>
        <v>0</v>
      </c>
      <c r="N1783">
        <f t="shared" si="120"/>
        <v>0</v>
      </c>
      <c r="O1783">
        <f t="shared" si="118"/>
        <v>0</v>
      </c>
      <c r="P1783" s="94">
        <f t="shared" si="117"/>
        <v>0</v>
      </c>
      <c r="R1783">
        <f t="shared" si="119"/>
        <v>0</v>
      </c>
    </row>
    <row r="1784" spans="1:18" x14ac:dyDescent="0.4">
      <c r="A1784" t="s">
        <v>4762</v>
      </c>
      <c r="B1784">
        <f t="shared" si="116"/>
        <v>1</v>
      </c>
      <c r="C1784" t="s">
        <v>4920</v>
      </c>
      <c r="D1784" t="s">
        <v>2283</v>
      </c>
      <c r="E1784" t="s">
        <v>2284</v>
      </c>
      <c r="F1784" t="s">
        <v>2285</v>
      </c>
      <c r="G1784" t="s">
        <v>6706</v>
      </c>
      <c r="H1784" t="s">
        <v>6707</v>
      </c>
      <c r="I1784" s="94">
        <v>118000</v>
      </c>
      <c r="J1784" s="94">
        <v>38000</v>
      </c>
      <c r="K1784" s="94">
        <v>156000</v>
      </c>
      <c r="L1784" t="s">
        <v>50</v>
      </c>
      <c r="M1784" s="92">
        <f>+DSKI!G45</f>
        <v>0</v>
      </c>
      <c r="N1784">
        <f t="shared" si="120"/>
        <v>0</v>
      </c>
      <c r="O1784">
        <f t="shared" si="118"/>
        <v>0</v>
      </c>
      <c r="P1784" s="94">
        <f t="shared" si="117"/>
        <v>0</v>
      </c>
      <c r="R1784">
        <f t="shared" si="119"/>
        <v>0</v>
      </c>
    </row>
    <row r="1785" spans="1:18" x14ac:dyDescent="0.4">
      <c r="A1785" t="s">
        <v>4762</v>
      </c>
      <c r="B1785">
        <f t="shared" si="116"/>
        <v>1</v>
      </c>
      <c r="C1785" t="s">
        <v>4921</v>
      </c>
      <c r="D1785" t="s">
        <v>2283</v>
      </c>
      <c r="E1785" t="s">
        <v>2284</v>
      </c>
      <c r="F1785" t="s">
        <v>2285</v>
      </c>
      <c r="G1785" t="s">
        <v>6708</v>
      </c>
      <c r="H1785" t="s">
        <v>6707</v>
      </c>
      <c r="I1785" s="94">
        <v>118000</v>
      </c>
      <c r="J1785" s="94">
        <v>38000</v>
      </c>
      <c r="K1785" s="94">
        <v>156000</v>
      </c>
      <c r="L1785" t="s">
        <v>81</v>
      </c>
      <c r="M1785" s="92">
        <f>+DSKI!G46</f>
        <v>0</v>
      </c>
      <c r="N1785">
        <f t="shared" si="120"/>
        <v>0</v>
      </c>
      <c r="O1785">
        <f t="shared" si="118"/>
        <v>0</v>
      </c>
      <c r="P1785" s="94">
        <f t="shared" si="117"/>
        <v>0</v>
      </c>
      <c r="R1785">
        <f t="shared" si="119"/>
        <v>0</v>
      </c>
    </row>
    <row r="1786" spans="1:18" x14ac:dyDescent="0.4">
      <c r="A1786" t="s">
        <v>4762</v>
      </c>
      <c r="B1786">
        <f t="shared" si="116"/>
        <v>1</v>
      </c>
      <c r="C1786" t="s">
        <v>4922</v>
      </c>
      <c r="D1786" t="s">
        <v>2283</v>
      </c>
      <c r="E1786" t="s">
        <v>2284</v>
      </c>
      <c r="F1786" t="s">
        <v>2285</v>
      </c>
      <c r="G1786" t="s">
        <v>6709</v>
      </c>
      <c r="H1786" t="s">
        <v>6707</v>
      </c>
      <c r="I1786" s="94">
        <v>118000</v>
      </c>
      <c r="J1786" s="94">
        <v>38000</v>
      </c>
      <c r="K1786" s="94">
        <v>156000</v>
      </c>
      <c r="L1786" t="s">
        <v>182</v>
      </c>
      <c r="M1786" s="92">
        <f>+DSKI!G47</f>
        <v>0</v>
      </c>
      <c r="N1786">
        <f t="shared" si="120"/>
        <v>0</v>
      </c>
      <c r="O1786">
        <f t="shared" si="118"/>
        <v>0</v>
      </c>
      <c r="P1786" s="94">
        <f t="shared" si="117"/>
        <v>0</v>
      </c>
      <c r="R1786">
        <f t="shared" si="119"/>
        <v>0</v>
      </c>
    </row>
    <row r="1787" spans="1:18" x14ac:dyDescent="0.4">
      <c r="A1787" t="s">
        <v>4762</v>
      </c>
      <c r="B1787">
        <f t="shared" si="116"/>
        <v>1</v>
      </c>
      <c r="C1787" t="s">
        <v>4923</v>
      </c>
      <c r="D1787" t="s">
        <v>2283</v>
      </c>
      <c r="E1787" t="s">
        <v>2284</v>
      </c>
      <c r="F1787" t="s">
        <v>2285</v>
      </c>
      <c r="G1787" t="s">
        <v>6710</v>
      </c>
      <c r="H1787" t="s">
        <v>6707</v>
      </c>
      <c r="I1787" s="94">
        <v>118000</v>
      </c>
      <c r="J1787" s="94">
        <v>38000</v>
      </c>
      <c r="K1787" s="94">
        <v>156000</v>
      </c>
      <c r="L1787" t="s">
        <v>26</v>
      </c>
      <c r="M1787" s="92">
        <f>+DSKI!G48</f>
        <v>0</v>
      </c>
      <c r="N1787">
        <f t="shared" si="120"/>
        <v>0</v>
      </c>
      <c r="O1787">
        <f t="shared" si="118"/>
        <v>0</v>
      </c>
      <c r="P1787" s="94">
        <f t="shared" si="117"/>
        <v>0</v>
      </c>
      <c r="R1787">
        <f t="shared" si="119"/>
        <v>0</v>
      </c>
    </row>
    <row r="1788" spans="1:18" x14ac:dyDescent="0.4">
      <c r="A1788" t="s">
        <v>4762</v>
      </c>
      <c r="B1788">
        <f t="shared" si="116"/>
        <v>1</v>
      </c>
      <c r="C1788" t="s">
        <v>4924</v>
      </c>
      <c r="D1788" t="s">
        <v>2286</v>
      </c>
      <c r="E1788" t="s">
        <v>2287</v>
      </c>
      <c r="F1788" t="s">
        <v>2288</v>
      </c>
      <c r="G1788" t="s">
        <v>6711</v>
      </c>
      <c r="H1788" t="s">
        <v>6712</v>
      </c>
      <c r="I1788" s="94">
        <v>79000</v>
      </c>
      <c r="J1788" s="94">
        <v>26000</v>
      </c>
      <c r="K1788" s="94">
        <v>105000</v>
      </c>
      <c r="L1788" t="s">
        <v>50</v>
      </c>
      <c r="M1788" s="92">
        <f>+DSKI!G49</f>
        <v>0</v>
      </c>
      <c r="N1788">
        <f t="shared" si="120"/>
        <v>0</v>
      </c>
      <c r="O1788">
        <f t="shared" si="118"/>
        <v>0</v>
      </c>
      <c r="P1788" s="94">
        <f t="shared" si="117"/>
        <v>0</v>
      </c>
      <c r="R1788">
        <f t="shared" si="119"/>
        <v>0</v>
      </c>
    </row>
    <row r="1789" spans="1:18" x14ac:dyDescent="0.4">
      <c r="A1789" t="s">
        <v>4762</v>
      </c>
      <c r="B1789">
        <f t="shared" si="116"/>
        <v>1</v>
      </c>
      <c r="C1789" t="s">
        <v>4925</v>
      </c>
      <c r="D1789" t="s">
        <v>2286</v>
      </c>
      <c r="E1789" t="s">
        <v>2287</v>
      </c>
      <c r="F1789" t="s">
        <v>2288</v>
      </c>
      <c r="G1789" t="s">
        <v>6713</v>
      </c>
      <c r="H1789" t="s">
        <v>6712</v>
      </c>
      <c r="I1789" s="94">
        <v>79000</v>
      </c>
      <c r="J1789" s="94">
        <v>26000</v>
      </c>
      <c r="K1789" s="94">
        <v>105000</v>
      </c>
      <c r="L1789" t="s">
        <v>81</v>
      </c>
      <c r="M1789" s="92">
        <f>+DSKI!G50</f>
        <v>0</v>
      </c>
      <c r="N1789">
        <f t="shared" si="120"/>
        <v>0</v>
      </c>
      <c r="O1789">
        <f t="shared" si="118"/>
        <v>0</v>
      </c>
      <c r="P1789" s="94">
        <f t="shared" si="117"/>
        <v>0</v>
      </c>
      <c r="R1789">
        <f t="shared" si="119"/>
        <v>0</v>
      </c>
    </row>
    <row r="1790" spans="1:18" x14ac:dyDescent="0.4">
      <c r="A1790" t="s">
        <v>4762</v>
      </c>
      <c r="B1790">
        <f t="shared" si="116"/>
        <v>1</v>
      </c>
      <c r="C1790" t="s">
        <v>4926</v>
      </c>
      <c r="D1790" t="s">
        <v>2286</v>
      </c>
      <c r="E1790" t="s">
        <v>2287</v>
      </c>
      <c r="F1790" t="s">
        <v>2288</v>
      </c>
      <c r="G1790" t="s">
        <v>6714</v>
      </c>
      <c r="H1790" t="s">
        <v>6712</v>
      </c>
      <c r="I1790" s="94">
        <v>79000</v>
      </c>
      <c r="J1790" s="94">
        <v>26000</v>
      </c>
      <c r="K1790" s="94">
        <v>105000</v>
      </c>
      <c r="L1790" t="s">
        <v>182</v>
      </c>
      <c r="M1790" s="92">
        <f>+DSKI!G51</f>
        <v>0</v>
      </c>
      <c r="N1790">
        <f t="shared" si="120"/>
        <v>0</v>
      </c>
      <c r="O1790">
        <f t="shared" si="118"/>
        <v>0</v>
      </c>
      <c r="P1790" s="94">
        <f t="shared" si="117"/>
        <v>0</v>
      </c>
      <c r="R1790">
        <f t="shared" si="119"/>
        <v>0</v>
      </c>
    </row>
    <row r="1791" spans="1:18" x14ac:dyDescent="0.4">
      <c r="A1791" t="s">
        <v>4762</v>
      </c>
      <c r="B1791">
        <f t="shared" si="116"/>
        <v>1</v>
      </c>
      <c r="C1791" t="s">
        <v>4927</v>
      </c>
      <c r="D1791" t="s">
        <v>2286</v>
      </c>
      <c r="E1791" t="s">
        <v>2287</v>
      </c>
      <c r="F1791" t="s">
        <v>2288</v>
      </c>
      <c r="G1791" t="s">
        <v>6715</v>
      </c>
      <c r="H1791" t="s">
        <v>6712</v>
      </c>
      <c r="I1791" s="94">
        <v>79000</v>
      </c>
      <c r="J1791" s="94">
        <v>26000</v>
      </c>
      <c r="K1791" s="94">
        <v>105000</v>
      </c>
      <c r="L1791" t="s">
        <v>26</v>
      </c>
      <c r="M1791" s="92">
        <f>+DSKI!G52</f>
        <v>0</v>
      </c>
      <c r="N1791">
        <f t="shared" si="120"/>
        <v>0</v>
      </c>
      <c r="O1791">
        <f t="shared" si="118"/>
        <v>0</v>
      </c>
      <c r="P1791" s="94">
        <f t="shared" si="117"/>
        <v>0</v>
      </c>
      <c r="R1791">
        <f t="shared" si="119"/>
        <v>0</v>
      </c>
    </row>
    <row r="1792" spans="1:18" x14ac:dyDescent="0.4">
      <c r="A1792" t="s">
        <v>4762</v>
      </c>
      <c r="B1792">
        <f t="shared" si="116"/>
        <v>1</v>
      </c>
      <c r="C1792" t="s">
        <v>2289</v>
      </c>
      <c r="D1792" t="s">
        <v>2290</v>
      </c>
      <c r="E1792" t="s">
        <v>2291</v>
      </c>
      <c r="F1792" t="s">
        <v>2292</v>
      </c>
      <c r="G1792" t="s">
        <v>6716</v>
      </c>
      <c r="H1792" t="s">
        <v>6712</v>
      </c>
      <c r="I1792" s="94">
        <v>63000</v>
      </c>
      <c r="J1792" s="94">
        <v>26000</v>
      </c>
      <c r="K1792" s="94">
        <v>89000</v>
      </c>
      <c r="L1792" t="s">
        <v>60</v>
      </c>
      <c r="M1792" s="92">
        <f>+DSKI!G53</f>
        <v>0</v>
      </c>
      <c r="N1792">
        <f t="shared" si="120"/>
        <v>0</v>
      </c>
      <c r="O1792">
        <f t="shared" si="118"/>
        <v>0</v>
      </c>
      <c r="P1792" s="94">
        <f t="shared" si="117"/>
        <v>0</v>
      </c>
      <c r="R1792">
        <f t="shared" si="119"/>
        <v>0</v>
      </c>
    </row>
    <row r="1793" spans="1:18" x14ac:dyDescent="0.4">
      <c r="A1793" t="s">
        <v>4762</v>
      </c>
      <c r="B1793">
        <f t="shared" si="116"/>
        <v>1</v>
      </c>
      <c r="C1793" t="s">
        <v>2293</v>
      </c>
      <c r="D1793" t="s">
        <v>2290</v>
      </c>
      <c r="E1793" t="s">
        <v>2291</v>
      </c>
      <c r="F1793" t="s">
        <v>2292</v>
      </c>
      <c r="G1793" t="s">
        <v>6717</v>
      </c>
      <c r="H1793" t="s">
        <v>6712</v>
      </c>
      <c r="I1793" s="94">
        <v>63000</v>
      </c>
      <c r="J1793" s="94">
        <v>26000</v>
      </c>
      <c r="K1793" s="94">
        <v>89000</v>
      </c>
      <c r="L1793" t="s">
        <v>52</v>
      </c>
      <c r="M1793" s="92">
        <f>+DSKI!G54</f>
        <v>0</v>
      </c>
      <c r="N1793">
        <f t="shared" si="120"/>
        <v>0</v>
      </c>
      <c r="O1793">
        <f t="shared" si="118"/>
        <v>0</v>
      </c>
      <c r="P1793" s="94">
        <f t="shared" si="117"/>
        <v>0</v>
      </c>
      <c r="R1793">
        <f t="shared" si="119"/>
        <v>0</v>
      </c>
    </row>
    <row r="1794" spans="1:18" x14ac:dyDescent="0.4">
      <c r="A1794" t="s">
        <v>4762</v>
      </c>
      <c r="B1794">
        <f t="shared" si="116"/>
        <v>1</v>
      </c>
      <c r="C1794" t="s">
        <v>2294</v>
      </c>
      <c r="D1794" t="s">
        <v>2290</v>
      </c>
      <c r="E1794" t="s">
        <v>2291</v>
      </c>
      <c r="F1794" t="s">
        <v>2292</v>
      </c>
      <c r="G1794" t="s">
        <v>6718</v>
      </c>
      <c r="H1794" t="s">
        <v>6712</v>
      </c>
      <c r="I1794" s="94">
        <v>63000</v>
      </c>
      <c r="J1794" s="94">
        <v>26000</v>
      </c>
      <c r="K1794" s="94">
        <v>89000</v>
      </c>
      <c r="L1794" t="s">
        <v>30</v>
      </c>
      <c r="M1794" s="92">
        <f>+DSKI!G55</f>
        <v>0</v>
      </c>
      <c r="N1794">
        <f t="shared" si="120"/>
        <v>0</v>
      </c>
      <c r="O1794">
        <f t="shared" si="118"/>
        <v>0</v>
      </c>
      <c r="P1794" s="94">
        <f t="shared" si="117"/>
        <v>0</v>
      </c>
      <c r="R1794">
        <f t="shared" si="119"/>
        <v>0</v>
      </c>
    </row>
    <row r="1795" spans="1:18" x14ac:dyDescent="0.4">
      <c r="A1795" t="s">
        <v>4762</v>
      </c>
      <c r="B1795">
        <f t="shared" si="116"/>
        <v>1</v>
      </c>
      <c r="C1795" t="s">
        <v>2295</v>
      </c>
      <c r="D1795" t="s">
        <v>2290</v>
      </c>
      <c r="E1795" t="s">
        <v>2291</v>
      </c>
      <c r="F1795" t="s">
        <v>2292</v>
      </c>
      <c r="G1795" t="s">
        <v>6719</v>
      </c>
      <c r="H1795" t="s">
        <v>6712</v>
      </c>
      <c r="I1795" s="94">
        <v>63000</v>
      </c>
      <c r="J1795" s="94">
        <v>26000</v>
      </c>
      <c r="K1795" s="94">
        <v>89000</v>
      </c>
      <c r="L1795" t="s">
        <v>134</v>
      </c>
      <c r="M1795" s="92">
        <f>+DSKI!G56</f>
        <v>0</v>
      </c>
      <c r="N1795">
        <f t="shared" si="120"/>
        <v>0</v>
      </c>
      <c r="O1795">
        <f t="shared" si="118"/>
        <v>0</v>
      </c>
      <c r="P1795" s="94">
        <f t="shared" si="117"/>
        <v>0</v>
      </c>
      <c r="R1795">
        <f t="shared" si="119"/>
        <v>0</v>
      </c>
    </row>
    <row r="1796" spans="1:18" x14ac:dyDescent="0.4">
      <c r="A1796" t="s">
        <v>4762</v>
      </c>
      <c r="B1796">
        <f t="shared" ref="B1796:B1859" si="121">+COUNTIF(C:C,C1796)</f>
        <v>1</v>
      </c>
      <c r="C1796" t="s">
        <v>2296</v>
      </c>
      <c r="D1796" t="s">
        <v>2297</v>
      </c>
      <c r="E1796" t="s">
        <v>2298</v>
      </c>
      <c r="F1796" t="s">
        <v>2299</v>
      </c>
      <c r="G1796" t="s">
        <v>6720</v>
      </c>
      <c r="H1796" t="s">
        <v>5135</v>
      </c>
      <c r="I1796" s="94">
        <v>57000</v>
      </c>
      <c r="J1796" s="94">
        <v>25000</v>
      </c>
      <c r="K1796" s="94">
        <v>82000</v>
      </c>
      <c r="L1796" t="s">
        <v>119</v>
      </c>
      <c r="M1796" s="92">
        <f>+DSKI!G57</f>
        <v>0</v>
      </c>
      <c r="N1796">
        <f t="shared" si="120"/>
        <v>0</v>
      </c>
      <c r="O1796">
        <f t="shared" si="118"/>
        <v>0</v>
      </c>
      <c r="P1796" s="94">
        <f t="shared" ref="P1796:P1859" si="122">+M1796*K1796</f>
        <v>0</v>
      </c>
      <c r="R1796">
        <f t="shared" si="119"/>
        <v>0</v>
      </c>
    </row>
    <row r="1797" spans="1:18" x14ac:dyDescent="0.4">
      <c r="A1797" t="s">
        <v>4762</v>
      </c>
      <c r="B1797">
        <f t="shared" si="121"/>
        <v>1</v>
      </c>
      <c r="C1797" t="s">
        <v>2300</v>
      </c>
      <c r="D1797" t="s">
        <v>2297</v>
      </c>
      <c r="E1797" t="s">
        <v>2298</v>
      </c>
      <c r="F1797" t="s">
        <v>2299</v>
      </c>
      <c r="G1797" t="s">
        <v>6721</v>
      </c>
      <c r="H1797" t="s">
        <v>5135</v>
      </c>
      <c r="I1797" s="94">
        <v>57000</v>
      </c>
      <c r="J1797" s="94">
        <v>25000</v>
      </c>
      <c r="K1797" s="94">
        <v>82000</v>
      </c>
      <c r="L1797" t="s">
        <v>121</v>
      </c>
      <c r="M1797" s="92">
        <f>+DSKI!G58</f>
        <v>0</v>
      </c>
      <c r="N1797">
        <f t="shared" si="120"/>
        <v>0</v>
      </c>
      <c r="O1797">
        <f t="shared" ref="O1797:O1860" si="123">+M1797+N1797</f>
        <v>0</v>
      </c>
      <c r="P1797" s="94">
        <f t="shared" si="122"/>
        <v>0</v>
      </c>
      <c r="R1797">
        <f t="shared" ref="R1797:R1860" si="124">+M1797-Q1797</f>
        <v>0</v>
      </c>
    </row>
    <row r="1798" spans="1:18" x14ac:dyDescent="0.4">
      <c r="A1798" t="s">
        <v>4762</v>
      </c>
      <c r="B1798">
        <f t="shared" si="121"/>
        <v>1</v>
      </c>
      <c r="C1798" t="s">
        <v>2301</v>
      </c>
      <c r="D1798" t="s">
        <v>2297</v>
      </c>
      <c r="E1798" t="s">
        <v>2298</v>
      </c>
      <c r="F1798" t="s">
        <v>2299</v>
      </c>
      <c r="G1798" t="s">
        <v>6722</v>
      </c>
      <c r="H1798" t="s">
        <v>5135</v>
      </c>
      <c r="I1798" s="94">
        <v>57000</v>
      </c>
      <c r="J1798" s="94">
        <v>25000</v>
      </c>
      <c r="K1798" s="94">
        <v>82000</v>
      </c>
      <c r="L1798" t="s">
        <v>79</v>
      </c>
      <c r="M1798" s="92">
        <f>+DSKI!G59</f>
        <v>0</v>
      </c>
      <c r="N1798">
        <f t="shared" si="120"/>
        <v>0</v>
      </c>
      <c r="O1798">
        <f t="shared" si="123"/>
        <v>0</v>
      </c>
      <c r="P1798" s="94">
        <f t="shared" si="122"/>
        <v>0</v>
      </c>
      <c r="R1798">
        <f t="shared" si="124"/>
        <v>0</v>
      </c>
    </row>
    <row r="1799" spans="1:18" x14ac:dyDescent="0.4">
      <c r="A1799" t="s">
        <v>4762</v>
      </c>
      <c r="B1799">
        <f t="shared" si="121"/>
        <v>1</v>
      </c>
      <c r="C1799" t="s">
        <v>2302</v>
      </c>
      <c r="D1799" t="s">
        <v>2297</v>
      </c>
      <c r="E1799" t="s">
        <v>2298</v>
      </c>
      <c r="F1799" t="s">
        <v>2299</v>
      </c>
      <c r="G1799" t="s">
        <v>6723</v>
      </c>
      <c r="H1799" t="s">
        <v>5135</v>
      </c>
      <c r="I1799" s="94">
        <v>57000</v>
      </c>
      <c r="J1799" s="94">
        <v>25000</v>
      </c>
      <c r="K1799" s="94">
        <v>82000</v>
      </c>
      <c r="L1799" t="s">
        <v>30</v>
      </c>
      <c r="M1799" s="92">
        <f>+DSKI!G60</f>
        <v>0</v>
      </c>
      <c r="N1799">
        <f t="shared" si="120"/>
        <v>0</v>
      </c>
      <c r="O1799">
        <f t="shared" si="123"/>
        <v>0</v>
      </c>
      <c r="P1799" s="94">
        <f t="shared" si="122"/>
        <v>0</v>
      </c>
      <c r="R1799">
        <f t="shared" si="124"/>
        <v>0</v>
      </c>
    </row>
    <row r="1800" spans="1:18" x14ac:dyDescent="0.4">
      <c r="A1800" t="s">
        <v>4762</v>
      </c>
      <c r="B1800">
        <f t="shared" si="121"/>
        <v>1</v>
      </c>
      <c r="C1800" t="s">
        <v>2303</v>
      </c>
      <c r="D1800" t="s">
        <v>2297</v>
      </c>
      <c r="E1800" t="s">
        <v>2298</v>
      </c>
      <c r="F1800" t="s">
        <v>2299</v>
      </c>
      <c r="G1800" t="s">
        <v>6724</v>
      </c>
      <c r="H1800" t="s">
        <v>5135</v>
      </c>
      <c r="I1800" s="94">
        <v>57000</v>
      </c>
      <c r="J1800" s="94">
        <v>25000</v>
      </c>
      <c r="K1800" s="94">
        <v>82000</v>
      </c>
      <c r="L1800" t="s">
        <v>134</v>
      </c>
      <c r="M1800" s="92">
        <f>+DSKI!G61</f>
        <v>0</v>
      </c>
      <c r="N1800">
        <f t="shared" si="120"/>
        <v>0</v>
      </c>
      <c r="O1800">
        <f t="shared" si="123"/>
        <v>0</v>
      </c>
      <c r="P1800" s="94">
        <f t="shared" si="122"/>
        <v>0</v>
      </c>
      <c r="R1800">
        <f t="shared" si="124"/>
        <v>0</v>
      </c>
    </row>
    <row r="1801" spans="1:18" x14ac:dyDescent="0.4">
      <c r="A1801" t="s">
        <v>4762</v>
      </c>
      <c r="B1801">
        <f t="shared" si="121"/>
        <v>1</v>
      </c>
      <c r="C1801" t="s">
        <v>2304</v>
      </c>
      <c r="D1801" t="s">
        <v>2305</v>
      </c>
      <c r="E1801" t="s">
        <v>2306</v>
      </c>
      <c r="F1801" t="s">
        <v>2307</v>
      </c>
      <c r="G1801" t="s">
        <v>6725</v>
      </c>
      <c r="H1801" t="s">
        <v>6726</v>
      </c>
      <c r="I1801" s="94">
        <v>107000</v>
      </c>
      <c r="J1801" s="94">
        <v>42000</v>
      </c>
      <c r="K1801" s="94">
        <v>149000</v>
      </c>
      <c r="L1801" t="s">
        <v>1913</v>
      </c>
      <c r="M1801" s="92">
        <f>+DSKI!G62</f>
        <v>0</v>
      </c>
      <c r="N1801">
        <f t="shared" si="120"/>
        <v>0</v>
      </c>
      <c r="O1801">
        <f t="shared" si="123"/>
        <v>0</v>
      </c>
      <c r="P1801" s="94">
        <f t="shared" si="122"/>
        <v>0</v>
      </c>
      <c r="R1801">
        <f t="shared" si="124"/>
        <v>0</v>
      </c>
    </row>
    <row r="1802" spans="1:18" x14ac:dyDescent="0.4">
      <c r="A1802" t="s">
        <v>4762</v>
      </c>
      <c r="B1802">
        <f t="shared" si="121"/>
        <v>1</v>
      </c>
      <c r="C1802" t="s">
        <v>2308</v>
      </c>
      <c r="D1802" t="s">
        <v>2305</v>
      </c>
      <c r="E1802" t="s">
        <v>2306</v>
      </c>
      <c r="F1802" t="s">
        <v>2307</v>
      </c>
      <c r="G1802" t="s">
        <v>6727</v>
      </c>
      <c r="H1802" t="s">
        <v>6726</v>
      </c>
      <c r="I1802" s="94">
        <v>107000</v>
      </c>
      <c r="J1802" s="94">
        <v>42000</v>
      </c>
      <c r="K1802" s="94">
        <v>149000</v>
      </c>
      <c r="L1802" t="s">
        <v>156</v>
      </c>
      <c r="M1802" s="92">
        <f>+DSKI!G63</f>
        <v>0</v>
      </c>
      <c r="N1802">
        <f t="shared" si="120"/>
        <v>0</v>
      </c>
      <c r="O1802">
        <f t="shared" si="123"/>
        <v>0</v>
      </c>
      <c r="P1802" s="94">
        <f t="shared" si="122"/>
        <v>0</v>
      </c>
      <c r="R1802">
        <f t="shared" si="124"/>
        <v>0</v>
      </c>
    </row>
    <row r="1803" spans="1:18" x14ac:dyDescent="0.4">
      <c r="A1803" t="s">
        <v>4762</v>
      </c>
      <c r="B1803">
        <f t="shared" si="121"/>
        <v>1</v>
      </c>
      <c r="C1803" t="s">
        <v>2309</v>
      </c>
      <c r="D1803" t="s">
        <v>2305</v>
      </c>
      <c r="E1803" t="s">
        <v>2306</v>
      </c>
      <c r="F1803" t="s">
        <v>2307</v>
      </c>
      <c r="G1803" t="s">
        <v>6728</v>
      </c>
      <c r="H1803" t="s">
        <v>6726</v>
      </c>
      <c r="I1803" s="94">
        <v>107000</v>
      </c>
      <c r="J1803" s="94">
        <v>42000</v>
      </c>
      <c r="K1803" s="94">
        <v>149000</v>
      </c>
      <c r="L1803" t="s">
        <v>158</v>
      </c>
      <c r="M1803" s="92">
        <f>+DSKI!G64</f>
        <v>0</v>
      </c>
      <c r="N1803">
        <f t="shared" si="120"/>
        <v>0</v>
      </c>
      <c r="O1803">
        <f t="shared" si="123"/>
        <v>0</v>
      </c>
      <c r="P1803" s="94">
        <f t="shared" si="122"/>
        <v>0</v>
      </c>
      <c r="R1803">
        <f t="shared" si="124"/>
        <v>0</v>
      </c>
    </row>
    <row r="1804" spans="1:18" x14ac:dyDescent="0.4">
      <c r="A1804" t="s">
        <v>4762</v>
      </c>
      <c r="B1804">
        <f t="shared" si="121"/>
        <v>1</v>
      </c>
      <c r="C1804" t="s">
        <v>2310</v>
      </c>
      <c r="D1804" t="s">
        <v>2305</v>
      </c>
      <c r="E1804" t="s">
        <v>2306</v>
      </c>
      <c r="F1804" t="s">
        <v>2307</v>
      </c>
      <c r="G1804" t="s">
        <v>6729</v>
      </c>
      <c r="H1804" t="s">
        <v>6726</v>
      </c>
      <c r="I1804" s="94">
        <v>107000</v>
      </c>
      <c r="J1804" s="94">
        <v>42000</v>
      </c>
      <c r="K1804" s="94">
        <v>149000</v>
      </c>
      <c r="L1804" t="s">
        <v>160</v>
      </c>
      <c r="M1804" s="92">
        <f>+DSKI!G65</f>
        <v>0</v>
      </c>
      <c r="N1804">
        <f t="shared" si="120"/>
        <v>0</v>
      </c>
      <c r="O1804">
        <f t="shared" si="123"/>
        <v>0</v>
      </c>
      <c r="P1804" s="94">
        <f t="shared" si="122"/>
        <v>0</v>
      </c>
      <c r="R1804">
        <f t="shared" si="124"/>
        <v>0</v>
      </c>
    </row>
    <row r="1805" spans="1:18" x14ac:dyDescent="0.4">
      <c r="A1805" t="s">
        <v>4762</v>
      </c>
      <c r="B1805">
        <f t="shared" si="121"/>
        <v>1</v>
      </c>
      <c r="C1805" t="s">
        <v>2311</v>
      </c>
      <c r="D1805" t="s">
        <v>2312</v>
      </c>
      <c r="E1805" t="s">
        <v>2313</v>
      </c>
      <c r="F1805" t="s">
        <v>2314</v>
      </c>
      <c r="G1805" t="s">
        <v>6730</v>
      </c>
      <c r="H1805" t="s">
        <v>6731</v>
      </c>
      <c r="I1805" s="94">
        <v>97000</v>
      </c>
      <c r="J1805" s="94">
        <v>38000</v>
      </c>
      <c r="K1805" s="94">
        <v>135000</v>
      </c>
      <c r="L1805" t="s">
        <v>1913</v>
      </c>
      <c r="M1805" s="92">
        <f>+DSKI!G66</f>
        <v>0</v>
      </c>
      <c r="N1805">
        <f t="shared" si="120"/>
        <v>0</v>
      </c>
      <c r="O1805">
        <f t="shared" si="123"/>
        <v>0</v>
      </c>
      <c r="P1805" s="94">
        <f t="shared" si="122"/>
        <v>0</v>
      </c>
      <c r="R1805">
        <f t="shared" si="124"/>
        <v>0</v>
      </c>
    </row>
    <row r="1806" spans="1:18" x14ac:dyDescent="0.4">
      <c r="A1806" t="s">
        <v>4762</v>
      </c>
      <c r="B1806">
        <f t="shared" si="121"/>
        <v>1</v>
      </c>
      <c r="C1806" t="s">
        <v>2315</v>
      </c>
      <c r="D1806" t="s">
        <v>2312</v>
      </c>
      <c r="E1806" t="s">
        <v>2313</v>
      </c>
      <c r="F1806" t="s">
        <v>2314</v>
      </c>
      <c r="G1806" t="s">
        <v>6732</v>
      </c>
      <c r="H1806" t="s">
        <v>6731</v>
      </c>
      <c r="I1806" s="94">
        <v>97000</v>
      </c>
      <c r="J1806" s="94">
        <v>38000</v>
      </c>
      <c r="K1806" s="94">
        <v>135000</v>
      </c>
      <c r="L1806" t="s">
        <v>156</v>
      </c>
      <c r="M1806" s="92">
        <f>+DSKI!G67</f>
        <v>0</v>
      </c>
      <c r="N1806">
        <f t="shared" ref="N1806:N1818" si="125">+M1806</f>
        <v>0</v>
      </c>
      <c r="O1806">
        <f t="shared" si="123"/>
        <v>0</v>
      </c>
      <c r="P1806" s="94">
        <f t="shared" si="122"/>
        <v>0</v>
      </c>
      <c r="R1806">
        <f t="shared" si="124"/>
        <v>0</v>
      </c>
    </row>
    <row r="1807" spans="1:18" x14ac:dyDescent="0.4">
      <c r="A1807" t="s">
        <v>4762</v>
      </c>
      <c r="B1807">
        <f t="shared" si="121"/>
        <v>1</v>
      </c>
      <c r="C1807" t="s">
        <v>2316</v>
      </c>
      <c r="D1807" t="s">
        <v>2312</v>
      </c>
      <c r="E1807" t="s">
        <v>2313</v>
      </c>
      <c r="F1807" t="s">
        <v>2314</v>
      </c>
      <c r="G1807" t="s">
        <v>6733</v>
      </c>
      <c r="H1807" t="s">
        <v>6731</v>
      </c>
      <c r="I1807" s="94">
        <v>97000</v>
      </c>
      <c r="J1807" s="94">
        <v>38000</v>
      </c>
      <c r="K1807" s="94">
        <v>135000</v>
      </c>
      <c r="L1807" t="s">
        <v>158</v>
      </c>
      <c r="M1807" s="92">
        <f>+DSKI!G68</f>
        <v>0</v>
      </c>
      <c r="N1807">
        <f t="shared" si="125"/>
        <v>0</v>
      </c>
      <c r="O1807">
        <f t="shared" si="123"/>
        <v>0</v>
      </c>
      <c r="P1807" s="94">
        <f t="shared" si="122"/>
        <v>0</v>
      </c>
      <c r="R1807">
        <f t="shared" si="124"/>
        <v>0</v>
      </c>
    </row>
    <row r="1808" spans="1:18" x14ac:dyDescent="0.4">
      <c r="A1808" t="s">
        <v>4762</v>
      </c>
      <c r="B1808">
        <f t="shared" si="121"/>
        <v>1</v>
      </c>
      <c r="C1808" t="s">
        <v>2317</v>
      </c>
      <c r="D1808" t="s">
        <v>2312</v>
      </c>
      <c r="E1808" t="s">
        <v>2313</v>
      </c>
      <c r="F1808" t="s">
        <v>2314</v>
      </c>
      <c r="G1808" t="s">
        <v>6734</v>
      </c>
      <c r="H1808" t="s">
        <v>6731</v>
      </c>
      <c r="I1808" s="94">
        <v>97000</v>
      </c>
      <c r="J1808" s="94">
        <v>38000</v>
      </c>
      <c r="K1808" s="94">
        <v>135000</v>
      </c>
      <c r="L1808" t="s">
        <v>160</v>
      </c>
      <c r="M1808" s="92">
        <f>+DSKI!G69</f>
        <v>0</v>
      </c>
      <c r="N1808">
        <f t="shared" si="125"/>
        <v>0</v>
      </c>
      <c r="O1808">
        <f t="shared" si="123"/>
        <v>0</v>
      </c>
      <c r="P1808" s="94">
        <f t="shared" si="122"/>
        <v>0</v>
      </c>
      <c r="R1808">
        <f t="shared" si="124"/>
        <v>0</v>
      </c>
    </row>
    <row r="1809" spans="1:18" x14ac:dyDescent="0.4">
      <c r="A1809" t="s">
        <v>4762</v>
      </c>
      <c r="B1809">
        <f t="shared" si="121"/>
        <v>1</v>
      </c>
      <c r="C1809" t="s">
        <v>2318</v>
      </c>
      <c r="D1809" t="s">
        <v>2319</v>
      </c>
      <c r="E1809" t="s">
        <v>2320</v>
      </c>
      <c r="F1809" t="s">
        <v>2321</v>
      </c>
      <c r="G1809" t="s">
        <v>6735</v>
      </c>
      <c r="H1809" t="s">
        <v>6736</v>
      </c>
      <c r="I1809" s="94">
        <v>88000</v>
      </c>
      <c r="J1809" s="94">
        <v>26000</v>
      </c>
      <c r="K1809" s="94">
        <v>114000</v>
      </c>
      <c r="L1809" t="s">
        <v>189</v>
      </c>
      <c r="M1809" s="92">
        <f>+DSKI!G70</f>
        <v>0</v>
      </c>
      <c r="N1809">
        <f t="shared" si="125"/>
        <v>0</v>
      </c>
      <c r="O1809">
        <f t="shared" si="123"/>
        <v>0</v>
      </c>
      <c r="P1809" s="94">
        <f t="shared" si="122"/>
        <v>0</v>
      </c>
      <c r="R1809">
        <f t="shared" si="124"/>
        <v>0</v>
      </c>
    </row>
    <row r="1810" spans="1:18" x14ac:dyDescent="0.4">
      <c r="A1810" t="s">
        <v>4762</v>
      </c>
      <c r="B1810">
        <f t="shared" si="121"/>
        <v>1</v>
      </c>
      <c r="C1810" t="s">
        <v>2322</v>
      </c>
      <c r="D1810" t="s">
        <v>2319</v>
      </c>
      <c r="E1810" t="s">
        <v>2320</v>
      </c>
      <c r="F1810" t="s">
        <v>2321</v>
      </c>
      <c r="G1810" t="s">
        <v>6737</v>
      </c>
      <c r="H1810" t="s">
        <v>6736</v>
      </c>
      <c r="I1810" s="94">
        <v>88000</v>
      </c>
      <c r="J1810" s="94">
        <v>26000</v>
      </c>
      <c r="K1810" s="94">
        <v>114000</v>
      </c>
      <c r="L1810" t="s">
        <v>97</v>
      </c>
      <c r="M1810" s="92">
        <f>+DSKI!G71</f>
        <v>0</v>
      </c>
      <c r="N1810">
        <f t="shared" si="125"/>
        <v>0</v>
      </c>
      <c r="O1810">
        <f t="shared" si="123"/>
        <v>0</v>
      </c>
      <c r="P1810" s="94">
        <f t="shared" si="122"/>
        <v>0</v>
      </c>
      <c r="R1810">
        <f t="shared" si="124"/>
        <v>0</v>
      </c>
    </row>
    <row r="1811" spans="1:18" x14ac:dyDescent="0.4">
      <c r="A1811" t="s">
        <v>4762</v>
      </c>
      <c r="B1811">
        <f t="shared" si="121"/>
        <v>1</v>
      </c>
      <c r="C1811" t="s">
        <v>2323</v>
      </c>
      <c r="D1811" t="s">
        <v>2319</v>
      </c>
      <c r="E1811" t="s">
        <v>2320</v>
      </c>
      <c r="F1811" t="s">
        <v>2321</v>
      </c>
      <c r="G1811" t="s">
        <v>6738</v>
      </c>
      <c r="H1811" t="s">
        <v>6736</v>
      </c>
      <c r="I1811" s="94">
        <v>88000</v>
      </c>
      <c r="J1811" s="94">
        <v>26000</v>
      </c>
      <c r="K1811" s="94">
        <v>114000</v>
      </c>
      <c r="L1811" t="s">
        <v>52</v>
      </c>
      <c r="M1811" s="92">
        <f>+DSKI!G72</f>
        <v>0</v>
      </c>
      <c r="N1811">
        <f t="shared" si="125"/>
        <v>0</v>
      </c>
      <c r="O1811">
        <f t="shared" si="123"/>
        <v>0</v>
      </c>
      <c r="P1811" s="94">
        <f t="shared" si="122"/>
        <v>0</v>
      </c>
      <c r="R1811">
        <f t="shared" si="124"/>
        <v>0</v>
      </c>
    </row>
    <row r="1812" spans="1:18" x14ac:dyDescent="0.4">
      <c r="A1812" t="s">
        <v>4762</v>
      </c>
      <c r="B1812">
        <f t="shared" si="121"/>
        <v>1</v>
      </c>
      <c r="C1812" t="s">
        <v>2324</v>
      </c>
      <c r="D1812" t="s">
        <v>2319</v>
      </c>
      <c r="E1812" t="s">
        <v>2320</v>
      </c>
      <c r="F1812" t="s">
        <v>2321</v>
      </c>
      <c r="G1812" t="s">
        <v>6739</v>
      </c>
      <c r="H1812" t="s">
        <v>6736</v>
      </c>
      <c r="I1812" s="94">
        <v>88000</v>
      </c>
      <c r="J1812" s="94">
        <v>26000</v>
      </c>
      <c r="K1812" s="94">
        <v>114000</v>
      </c>
      <c r="L1812" t="s">
        <v>193</v>
      </c>
      <c r="M1812" s="92">
        <f>+DSKI!G73</f>
        <v>0</v>
      </c>
      <c r="N1812">
        <f t="shared" si="125"/>
        <v>0</v>
      </c>
      <c r="O1812">
        <f t="shared" si="123"/>
        <v>0</v>
      </c>
      <c r="P1812" s="94">
        <f t="shared" si="122"/>
        <v>0</v>
      </c>
      <c r="R1812">
        <f t="shared" si="124"/>
        <v>0</v>
      </c>
    </row>
    <row r="1813" spans="1:18" x14ac:dyDescent="0.4">
      <c r="A1813" t="s">
        <v>4762</v>
      </c>
      <c r="B1813">
        <f t="shared" si="121"/>
        <v>1</v>
      </c>
      <c r="C1813" t="s">
        <v>2325</v>
      </c>
      <c r="D1813" t="s">
        <v>2319</v>
      </c>
      <c r="E1813" t="s">
        <v>2320</v>
      </c>
      <c r="F1813" t="s">
        <v>2321</v>
      </c>
      <c r="G1813" t="s">
        <v>6740</v>
      </c>
      <c r="H1813" t="s">
        <v>6736</v>
      </c>
      <c r="I1813" s="94">
        <v>88000</v>
      </c>
      <c r="J1813" s="94">
        <v>26000</v>
      </c>
      <c r="K1813" s="94">
        <v>114000</v>
      </c>
      <c r="L1813" t="s">
        <v>134</v>
      </c>
      <c r="M1813" s="92">
        <f>+DSKI!G74</f>
        <v>0</v>
      </c>
      <c r="N1813">
        <f t="shared" si="125"/>
        <v>0</v>
      </c>
      <c r="O1813">
        <f t="shared" si="123"/>
        <v>0</v>
      </c>
      <c r="P1813" s="94">
        <f t="shared" si="122"/>
        <v>0</v>
      </c>
      <c r="R1813">
        <f t="shared" si="124"/>
        <v>0</v>
      </c>
    </row>
    <row r="1814" spans="1:18" x14ac:dyDescent="0.4">
      <c r="A1814" t="s">
        <v>4762</v>
      </c>
      <c r="B1814">
        <f t="shared" si="121"/>
        <v>1</v>
      </c>
      <c r="C1814" t="s">
        <v>2326</v>
      </c>
      <c r="D1814" t="s">
        <v>2327</v>
      </c>
      <c r="E1814" t="s">
        <v>2328</v>
      </c>
      <c r="F1814" t="s">
        <v>2329</v>
      </c>
      <c r="G1814" t="s">
        <v>6741</v>
      </c>
      <c r="H1814" t="s">
        <v>5135</v>
      </c>
      <c r="I1814" s="94">
        <v>73000</v>
      </c>
      <c r="J1814" s="94">
        <v>25000</v>
      </c>
      <c r="K1814" s="94">
        <v>98000</v>
      </c>
      <c r="L1814" t="s">
        <v>189</v>
      </c>
      <c r="M1814" s="92">
        <f>+DSKI!G75</f>
        <v>0</v>
      </c>
      <c r="N1814">
        <f t="shared" si="125"/>
        <v>0</v>
      </c>
      <c r="O1814">
        <f t="shared" si="123"/>
        <v>0</v>
      </c>
      <c r="P1814" s="94">
        <f t="shared" si="122"/>
        <v>0</v>
      </c>
      <c r="R1814">
        <f t="shared" si="124"/>
        <v>0</v>
      </c>
    </row>
    <row r="1815" spans="1:18" x14ac:dyDescent="0.4">
      <c r="A1815" t="s">
        <v>4762</v>
      </c>
      <c r="B1815">
        <f t="shared" si="121"/>
        <v>1</v>
      </c>
      <c r="C1815" t="s">
        <v>2330</v>
      </c>
      <c r="D1815" t="s">
        <v>2327</v>
      </c>
      <c r="E1815" t="s">
        <v>2328</v>
      </c>
      <c r="F1815" t="s">
        <v>2329</v>
      </c>
      <c r="G1815" t="s">
        <v>6742</v>
      </c>
      <c r="H1815" t="s">
        <v>5135</v>
      </c>
      <c r="I1815" s="94">
        <v>73000</v>
      </c>
      <c r="J1815" s="94">
        <v>25000</v>
      </c>
      <c r="K1815" s="94">
        <v>98000</v>
      </c>
      <c r="L1815" t="s">
        <v>97</v>
      </c>
      <c r="M1815" s="92">
        <f>+DSKI!G76</f>
        <v>0</v>
      </c>
      <c r="N1815">
        <f t="shared" si="125"/>
        <v>0</v>
      </c>
      <c r="O1815">
        <f t="shared" si="123"/>
        <v>0</v>
      </c>
      <c r="P1815" s="94">
        <f t="shared" si="122"/>
        <v>0</v>
      </c>
      <c r="R1815">
        <f t="shared" si="124"/>
        <v>0</v>
      </c>
    </row>
    <row r="1816" spans="1:18" x14ac:dyDescent="0.4">
      <c r="A1816" t="s">
        <v>4762</v>
      </c>
      <c r="B1816">
        <f t="shared" si="121"/>
        <v>1</v>
      </c>
      <c r="C1816" t="s">
        <v>2331</v>
      </c>
      <c r="D1816" t="s">
        <v>2327</v>
      </c>
      <c r="E1816" t="s">
        <v>2328</v>
      </c>
      <c r="F1816" t="s">
        <v>2329</v>
      </c>
      <c r="G1816" t="s">
        <v>6743</v>
      </c>
      <c r="H1816" t="s">
        <v>5135</v>
      </c>
      <c r="I1816" s="94">
        <v>73000</v>
      </c>
      <c r="J1816" s="94">
        <v>25000</v>
      </c>
      <c r="K1816" s="94">
        <v>98000</v>
      </c>
      <c r="L1816" t="s">
        <v>52</v>
      </c>
      <c r="M1816" s="92">
        <f>+DSKI!G77</f>
        <v>0</v>
      </c>
      <c r="N1816">
        <f t="shared" si="125"/>
        <v>0</v>
      </c>
      <c r="O1816">
        <f t="shared" si="123"/>
        <v>0</v>
      </c>
      <c r="P1816" s="94">
        <f t="shared" si="122"/>
        <v>0</v>
      </c>
      <c r="R1816">
        <f t="shared" si="124"/>
        <v>0</v>
      </c>
    </row>
    <row r="1817" spans="1:18" x14ac:dyDescent="0.4">
      <c r="A1817" t="s">
        <v>4762</v>
      </c>
      <c r="B1817">
        <f t="shared" si="121"/>
        <v>1</v>
      </c>
      <c r="C1817" t="s">
        <v>2332</v>
      </c>
      <c r="D1817" t="s">
        <v>2327</v>
      </c>
      <c r="E1817" t="s">
        <v>2328</v>
      </c>
      <c r="F1817" t="s">
        <v>2329</v>
      </c>
      <c r="G1817" t="s">
        <v>6744</v>
      </c>
      <c r="H1817" t="s">
        <v>5135</v>
      </c>
      <c r="I1817" s="94">
        <v>73000</v>
      </c>
      <c r="J1817" s="94">
        <v>25000</v>
      </c>
      <c r="K1817" s="94">
        <v>98000</v>
      </c>
      <c r="L1817" t="s">
        <v>193</v>
      </c>
      <c r="M1817" s="92">
        <f>+DSKI!G78</f>
        <v>0</v>
      </c>
      <c r="N1817">
        <f t="shared" si="125"/>
        <v>0</v>
      </c>
      <c r="O1817">
        <f t="shared" si="123"/>
        <v>0</v>
      </c>
      <c r="P1817" s="94">
        <f t="shared" si="122"/>
        <v>0</v>
      </c>
      <c r="R1817">
        <f t="shared" si="124"/>
        <v>0</v>
      </c>
    </row>
    <row r="1818" spans="1:18" x14ac:dyDescent="0.4">
      <c r="A1818" t="s">
        <v>4762</v>
      </c>
      <c r="B1818">
        <f t="shared" si="121"/>
        <v>1</v>
      </c>
      <c r="C1818" t="s">
        <v>2333</v>
      </c>
      <c r="D1818" t="s">
        <v>2327</v>
      </c>
      <c r="E1818" t="s">
        <v>2328</v>
      </c>
      <c r="F1818" t="s">
        <v>2329</v>
      </c>
      <c r="G1818" t="s">
        <v>6745</v>
      </c>
      <c r="H1818" t="s">
        <v>5135</v>
      </c>
      <c r="I1818" s="94">
        <v>73000</v>
      </c>
      <c r="J1818" s="94">
        <v>25000</v>
      </c>
      <c r="K1818" s="94">
        <v>98000</v>
      </c>
      <c r="L1818" t="s">
        <v>134</v>
      </c>
      <c r="M1818" s="92">
        <f>+DSKI!G79</f>
        <v>0</v>
      </c>
      <c r="N1818">
        <f t="shared" si="125"/>
        <v>0</v>
      </c>
      <c r="O1818">
        <f t="shared" si="123"/>
        <v>0</v>
      </c>
      <c r="P1818" s="94">
        <f t="shared" si="122"/>
        <v>0</v>
      </c>
      <c r="R1818">
        <f t="shared" si="124"/>
        <v>0</v>
      </c>
    </row>
    <row r="1819" spans="1:18" x14ac:dyDescent="0.4">
      <c r="A1819" t="s">
        <v>4762</v>
      </c>
      <c r="B1819">
        <f t="shared" si="121"/>
        <v>1</v>
      </c>
      <c r="C1819" t="s">
        <v>2334</v>
      </c>
      <c r="D1819" t="s">
        <v>2335</v>
      </c>
      <c r="G1819" t="s">
        <v>6746</v>
      </c>
      <c r="I1819" s="94">
        <v>149000</v>
      </c>
      <c r="K1819" s="94">
        <v>149000</v>
      </c>
      <c r="L1819" t="s">
        <v>158</v>
      </c>
      <c r="M1819" s="92">
        <f>+DSKI!G80</f>
        <v>0</v>
      </c>
      <c r="O1819">
        <f t="shared" si="123"/>
        <v>0</v>
      </c>
      <c r="P1819" s="94">
        <f t="shared" si="122"/>
        <v>0</v>
      </c>
      <c r="R1819">
        <f t="shared" si="124"/>
        <v>0</v>
      </c>
    </row>
    <row r="1820" spans="1:18" x14ac:dyDescent="0.4">
      <c r="A1820" t="s">
        <v>4762</v>
      </c>
      <c r="B1820">
        <f t="shared" si="121"/>
        <v>1</v>
      </c>
      <c r="C1820" t="s">
        <v>2336</v>
      </c>
      <c r="D1820" t="s">
        <v>2335</v>
      </c>
      <c r="G1820" t="s">
        <v>6747</v>
      </c>
      <c r="I1820" s="94">
        <v>149000</v>
      </c>
      <c r="K1820" s="94">
        <v>149000</v>
      </c>
      <c r="L1820" t="s">
        <v>74</v>
      </c>
      <c r="M1820" s="92">
        <f>+DSKI!G81</f>
        <v>0</v>
      </c>
      <c r="O1820">
        <f t="shared" si="123"/>
        <v>0</v>
      </c>
      <c r="P1820" s="94">
        <f t="shared" si="122"/>
        <v>0</v>
      </c>
      <c r="R1820">
        <f t="shared" si="124"/>
        <v>0</v>
      </c>
    </row>
    <row r="1821" spans="1:18" x14ac:dyDescent="0.4">
      <c r="A1821" t="s">
        <v>4762</v>
      </c>
      <c r="B1821">
        <f t="shared" si="121"/>
        <v>1</v>
      </c>
      <c r="C1821" t="s">
        <v>2337</v>
      </c>
      <c r="D1821" t="s">
        <v>2335</v>
      </c>
      <c r="G1821" t="s">
        <v>6748</v>
      </c>
      <c r="I1821" s="94">
        <v>149000</v>
      </c>
      <c r="K1821" s="94">
        <v>149000</v>
      </c>
      <c r="L1821" t="s">
        <v>246</v>
      </c>
      <c r="M1821" s="92">
        <f>+DSKI!G82</f>
        <v>0</v>
      </c>
      <c r="O1821">
        <f t="shared" si="123"/>
        <v>0</v>
      </c>
      <c r="P1821" s="94">
        <f t="shared" si="122"/>
        <v>0</v>
      </c>
      <c r="R1821">
        <f t="shared" si="124"/>
        <v>0</v>
      </c>
    </row>
    <row r="1822" spans="1:18" x14ac:dyDescent="0.4">
      <c r="A1822" t="s">
        <v>4762</v>
      </c>
      <c r="B1822">
        <f t="shared" si="121"/>
        <v>1</v>
      </c>
      <c r="C1822" t="s">
        <v>2338</v>
      </c>
      <c r="D1822" t="s">
        <v>2339</v>
      </c>
      <c r="G1822" t="s">
        <v>6749</v>
      </c>
      <c r="I1822" s="94">
        <v>139000</v>
      </c>
      <c r="K1822" s="94">
        <v>139000</v>
      </c>
      <c r="L1822" t="s">
        <v>79</v>
      </c>
      <c r="M1822" s="92">
        <f>+DSKI!G83</f>
        <v>0</v>
      </c>
      <c r="O1822">
        <f t="shared" si="123"/>
        <v>0</v>
      </c>
      <c r="P1822" s="94">
        <f t="shared" si="122"/>
        <v>0</v>
      </c>
      <c r="R1822">
        <f t="shared" si="124"/>
        <v>0</v>
      </c>
    </row>
    <row r="1823" spans="1:18" x14ac:dyDescent="0.4">
      <c r="A1823" t="s">
        <v>4762</v>
      </c>
      <c r="B1823">
        <f t="shared" si="121"/>
        <v>1</v>
      </c>
      <c r="C1823" t="s">
        <v>2340</v>
      </c>
      <c r="D1823" t="s">
        <v>2339</v>
      </c>
      <c r="G1823" t="s">
        <v>6750</v>
      </c>
      <c r="I1823" s="94">
        <v>139000</v>
      </c>
      <c r="K1823" s="94">
        <v>139000</v>
      </c>
      <c r="L1823" t="s">
        <v>30</v>
      </c>
      <c r="M1823" s="92">
        <f>+DSKI!G84</f>
        <v>0</v>
      </c>
      <c r="O1823">
        <f t="shared" si="123"/>
        <v>0</v>
      </c>
      <c r="P1823" s="94">
        <f t="shared" si="122"/>
        <v>0</v>
      </c>
      <c r="R1823">
        <f t="shared" si="124"/>
        <v>0</v>
      </c>
    </row>
    <row r="1824" spans="1:18" x14ac:dyDescent="0.4">
      <c r="A1824" t="s">
        <v>4762</v>
      </c>
      <c r="B1824">
        <f t="shared" si="121"/>
        <v>1</v>
      </c>
      <c r="C1824" t="s">
        <v>2341</v>
      </c>
      <c r="D1824" t="s">
        <v>2339</v>
      </c>
      <c r="G1824" t="s">
        <v>6751</v>
      </c>
      <c r="I1824" s="94">
        <v>139000</v>
      </c>
      <c r="K1824" s="94">
        <v>139000</v>
      </c>
      <c r="L1824" t="s">
        <v>134</v>
      </c>
      <c r="M1824" s="92">
        <f>+DSKI!G85</f>
        <v>0</v>
      </c>
      <c r="O1824">
        <f t="shared" si="123"/>
        <v>0</v>
      </c>
      <c r="P1824" s="94">
        <f t="shared" si="122"/>
        <v>0</v>
      </c>
      <c r="R1824">
        <f t="shared" si="124"/>
        <v>0</v>
      </c>
    </row>
    <row r="1825" spans="1:18" x14ac:dyDescent="0.4">
      <c r="A1825" t="s">
        <v>4762</v>
      </c>
      <c r="B1825">
        <f t="shared" si="121"/>
        <v>1</v>
      </c>
      <c r="C1825" t="s">
        <v>2342</v>
      </c>
      <c r="D1825" t="s">
        <v>2339</v>
      </c>
      <c r="G1825" t="s">
        <v>6752</v>
      </c>
      <c r="I1825" s="94">
        <v>139000</v>
      </c>
      <c r="K1825" s="94">
        <v>139000</v>
      </c>
      <c r="L1825" t="s">
        <v>22</v>
      </c>
      <c r="M1825" s="92">
        <f>+DSKI!G86</f>
        <v>0</v>
      </c>
      <c r="O1825">
        <f t="shared" si="123"/>
        <v>0</v>
      </c>
      <c r="P1825" s="94">
        <f t="shared" si="122"/>
        <v>0</v>
      </c>
      <c r="R1825">
        <f t="shared" si="124"/>
        <v>0</v>
      </c>
    </row>
    <row r="1826" spans="1:18" x14ac:dyDescent="0.4">
      <c r="A1826" t="s">
        <v>4762</v>
      </c>
      <c r="B1826">
        <f t="shared" si="121"/>
        <v>1</v>
      </c>
      <c r="C1826" t="s">
        <v>2343</v>
      </c>
      <c r="D1826" t="s">
        <v>2339</v>
      </c>
      <c r="G1826" t="s">
        <v>6753</v>
      </c>
      <c r="I1826" s="94">
        <v>139000</v>
      </c>
      <c r="K1826" s="94">
        <v>139000</v>
      </c>
      <c r="L1826" t="s">
        <v>2344</v>
      </c>
      <c r="M1826" s="92">
        <f>+DSKI!G87</f>
        <v>0</v>
      </c>
      <c r="O1826">
        <f t="shared" si="123"/>
        <v>0</v>
      </c>
      <c r="P1826" s="94">
        <f t="shared" si="122"/>
        <v>0</v>
      </c>
      <c r="R1826">
        <f t="shared" si="124"/>
        <v>0</v>
      </c>
    </row>
    <row r="1827" spans="1:18" x14ac:dyDescent="0.4">
      <c r="A1827" t="s">
        <v>4762</v>
      </c>
      <c r="B1827">
        <f t="shared" si="121"/>
        <v>1</v>
      </c>
      <c r="C1827" t="s">
        <v>2345</v>
      </c>
      <c r="D1827" t="s">
        <v>2346</v>
      </c>
      <c r="G1827" t="s">
        <v>6754</v>
      </c>
      <c r="I1827" s="94">
        <v>127000</v>
      </c>
      <c r="K1827" s="94">
        <v>127000</v>
      </c>
      <c r="L1827" t="s">
        <v>79</v>
      </c>
      <c r="M1827" s="92">
        <f>+DSKI!G88</f>
        <v>0</v>
      </c>
      <c r="O1827">
        <f t="shared" si="123"/>
        <v>0</v>
      </c>
      <c r="P1827" s="94">
        <f t="shared" si="122"/>
        <v>0</v>
      </c>
      <c r="R1827">
        <f t="shared" si="124"/>
        <v>0</v>
      </c>
    </row>
    <row r="1828" spans="1:18" x14ac:dyDescent="0.4">
      <c r="A1828" t="s">
        <v>4762</v>
      </c>
      <c r="B1828">
        <f t="shared" si="121"/>
        <v>1</v>
      </c>
      <c r="C1828" t="s">
        <v>2347</v>
      </c>
      <c r="D1828" t="s">
        <v>2346</v>
      </c>
      <c r="G1828" t="s">
        <v>6755</v>
      </c>
      <c r="I1828" s="94">
        <v>127000</v>
      </c>
      <c r="K1828" s="94">
        <v>127000</v>
      </c>
      <c r="L1828" t="s">
        <v>30</v>
      </c>
      <c r="M1828" s="92">
        <f>+DSKI!G89</f>
        <v>0</v>
      </c>
      <c r="O1828">
        <f t="shared" si="123"/>
        <v>0</v>
      </c>
      <c r="P1828" s="94">
        <f t="shared" si="122"/>
        <v>0</v>
      </c>
      <c r="R1828">
        <f t="shared" si="124"/>
        <v>0</v>
      </c>
    </row>
    <row r="1829" spans="1:18" x14ac:dyDescent="0.4">
      <c r="A1829" t="s">
        <v>4762</v>
      </c>
      <c r="B1829">
        <f t="shared" si="121"/>
        <v>1</v>
      </c>
      <c r="C1829" t="s">
        <v>2348</v>
      </c>
      <c r="D1829" t="s">
        <v>2346</v>
      </c>
      <c r="G1829" t="s">
        <v>6756</v>
      </c>
      <c r="I1829" s="94">
        <v>127000</v>
      </c>
      <c r="K1829" s="94">
        <v>127000</v>
      </c>
      <c r="L1829" t="s">
        <v>134</v>
      </c>
      <c r="M1829" s="92">
        <f>+DSKI!G90</f>
        <v>0</v>
      </c>
      <c r="O1829">
        <f t="shared" si="123"/>
        <v>0</v>
      </c>
      <c r="P1829" s="94">
        <f t="shared" si="122"/>
        <v>0</v>
      </c>
      <c r="R1829">
        <f t="shared" si="124"/>
        <v>0</v>
      </c>
    </row>
    <row r="1830" spans="1:18" x14ac:dyDescent="0.4">
      <c r="A1830" t="s">
        <v>4762</v>
      </c>
      <c r="B1830">
        <f t="shared" si="121"/>
        <v>1</v>
      </c>
      <c r="C1830" t="s">
        <v>2349</v>
      </c>
      <c r="D1830" t="s">
        <v>2346</v>
      </c>
      <c r="G1830" t="s">
        <v>6757</v>
      </c>
      <c r="I1830" s="94">
        <v>127000</v>
      </c>
      <c r="K1830" s="94">
        <v>127000</v>
      </c>
      <c r="L1830" t="s">
        <v>22</v>
      </c>
      <c r="M1830" s="92">
        <f>+DSKI!G91</f>
        <v>0</v>
      </c>
      <c r="O1830">
        <f t="shared" si="123"/>
        <v>0</v>
      </c>
      <c r="P1830" s="94">
        <f t="shared" si="122"/>
        <v>0</v>
      </c>
      <c r="R1830">
        <f t="shared" si="124"/>
        <v>0</v>
      </c>
    </row>
    <row r="1831" spans="1:18" x14ac:dyDescent="0.4">
      <c r="A1831" t="s">
        <v>4762</v>
      </c>
      <c r="B1831">
        <f t="shared" si="121"/>
        <v>1</v>
      </c>
      <c r="C1831" t="s">
        <v>2350</v>
      </c>
      <c r="D1831" t="s">
        <v>2346</v>
      </c>
      <c r="G1831" t="s">
        <v>6758</v>
      </c>
      <c r="I1831" s="94">
        <v>127000</v>
      </c>
      <c r="K1831" s="94">
        <v>127000</v>
      </c>
      <c r="L1831" t="s">
        <v>2344</v>
      </c>
      <c r="M1831" s="92">
        <f>+DSKI!G92</f>
        <v>0</v>
      </c>
      <c r="O1831">
        <f t="shared" si="123"/>
        <v>0</v>
      </c>
      <c r="P1831" s="94">
        <f t="shared" si="122"/>
        <v>0</v>
      </c>
      <c r="R1831">
        <f t="shared" si="124"/>
        <v>0</v>
      </c>
    </row>
    <row r="1832" spans="1:18" x14ac:dyDescent="0.4">
      <c r="A1832" t="s">
        <v>4762</v>
      </c>
      <c r="B1832">
        <f t="shared" si="121"/>
        <v>1</v>
      </c>
      <c r="C1832" t="s">
        <v>2351</v>
      </c>
      <c r="D1832" t="s">
        <v>2352</v>
      </c>
      <c r="G1832" t="s">
        <v>6759</v>
      </c>
      <c r="I1832" s="94">
        <v>99000</v>
      </c>
      <c r="K1832" s="94">
        <v>99000</v>
      </c>
      <c r="L1832" t="s">
        <v>97</v>
      </c>
      <c r="M1832" s="92">
        <f>+DSKI!G93</f>
        <v>0</v>
      </c>
      <c r="O1832">
        <f t="shared" si="123"/>
        <v>0</v>
      </c>
      <c r="P1832" s="94">
        <f t="shared" si="122"/>
        <v>0</v>
      </c>
      <c r="R1832">
        <f t="shared" si="124"/>
        <v>0</v>
      </c>
    </row>
    <row r="1833" spans="1:18" x14ac:dyDescent="0.4">
      <c r="A1833" t="s">
        <v>4762</v>
      </c>
      <c r="B1833">
        <f t="shared" si="121"/>
        <v>1</v>
      </c>
      <c r="C1833" t="s">
        <v>2353</v>
      </c>
      <c r="D1833" t="s">
        <v>2352</v>
      </c>
      <c r="G1833" t="s">
        <v>6760</v>
      </c>
      <c r="I1833" s="94">
        <v>99000</v>
      </c>
      <c r="K1833" s="94">
        <v>99000</v>
      </c>
      <c r="L1833" t="s">
        <v>100</v>
      </c>
      <c r="M1833" s="92">
        <f>+DSKI!G94</f>
        <v>0</v>
      </c>
      <c r="O1833">
        <f t="shared" si="123"/>
        <v>0</v>
      </c>
      <c r="P1833" s="94">
        <f t="shared" si="122"/>
        <v>0</v>
      </c>
      <c r="R1833">
        <f t="shared" si="124"/>
        <v>0</v>
      </c>
    </row>
    <row r="1834" spans="1:18" x14ac:dyDescent="0.4">
      <c r="A1834" t="s">
        <v>4762</v>
      </c>
      <c r="B1834">
        <f t="shared" si="121"/>
        <v>1</v>
      </c>
      <c r="C1834" t="s">
        <v>2354</v>
      </c>
      <c r="D1834" t="s">
        <v>2352</v>
      </c>
      <c r="G1834" t="s">
        <v>6761</v>
      </c>
      <c r="I1834" s="94">
        <v>99000</v>
      </c>
      <c r="K1834" s="94">
        <v>99000</v>
      </c>
      <c r="L1834" t="s">
        <v>2355</v>
      </c>
      <c r="M1834" s="92">
        <f>+DSKI!G95</f>
        <v>0</v>
      </c>
      <c r="O1834">
        <f t="shared" si="123"/>
        <v>0</v>
      </c>
      <c r="P1834" s="94">
        <f t="shared" si="122"/>
        <v>0</v>
      </c>
      <c r="R1834">
        <f t="shared" si="124"/>
        <v>0</v>
      </c>
    </row>
    <row r="1835" spans="1:18" x14ac:dyDescent="0.4">
      <c r="A1835" t="s">
        <v>4762</v>
      </c>
      <c r="B1835">
        <f t="shared" si="121"/>
        <v>1</v>
      </c>
      <c r="C1835" t="s">
        <v>2356</v>
      </c>
      <c r="D1835" t="s">
        <v>2352</v>
      </c>
      <c r="G1835" t="s">
        <v>6762</v>
      </c>
      <c r="I1835" s="94">
        <v>99000</v>
      </c>
      <c r="K1835" s="94">
        <v>99000</v>
      </c>
      <c r="L1835" t="s">
        <v>72</v>
      </c>
      <c r="M1835" s="92">
        <f>+DSKI!G96</f>
        <v>0</v>
      </c>
      <c r="O1835">
        <f t="shared" si="123"/>
        <v>0</v>
      </c>
      <c r="P1835" s="94">
        <f t="shared" si="122"/>
        <v>0</v>
      </c>
      <c r="R1835">
        <f t="shared" si="124"/>
        <v>0</v>
      </c>
    </row>
    <row r="1836" spans="1:18" x14ac:dyDescent="0.4">
      <c r="A1836" t="s">
        <v>4762</v>
      </c>
      <c r="B1836">
        <f t="shared" si="121"/>
        <v>1</v>
      </c>
      <c r="C1836" t="s">
        <v>2357</v>
      </c>
      <c r="D1836" t="s">
        <v>2352</v>
      </c>
      <c r="G1836" t="s">
        <v>6763</v>
      </c>
      <c r="I1836" s="94">
        <v>99000</v>
      </c>
      <c r="K1836" s="94">
        <v>99000</v>
      </c>
      <c r="L1836" t="s">
        <v>18</v>
      </c>
      <c r="M1836" s="92">
        <f>+DSKI!G97</f>
        <v>0</v>
      </c>
      <c r="O1836">
        <f t="shared" si="123"/>
        <v>0</v>
      </c>
      <c r="P1836" s="94">
        <f t="shared" si="122"/>
        <v>0</v>
      </c>
      <c r="R1836">
        <f t="shared" si="124"/>
        <v>0</v>
      </c>
    </row>
    <row r="1837" spans="1:18" x14ac:dyDescent="0.4">
      <c r="A1837" t="s">
        <v>4762</v>
      </c>
      <c r="B1837">
        <f t="shared" si="121"/>
        <v>1</v>
      </c>
      <c r="C1837" t="s">
        <v>2358</v>
      </c>
      <c r="D1837" t="s">
        <v>2359</v>
      </c>
      <c r="G1837" t="s">
        <v>6764</v>
      </c>
      <c r="I1837" s="94">
        <v>150000</v>
      </c>
      <c r="K1837" s="94">
        <v>150000</v>
      </c>
      <c r="L1837" t="s">
        <v>2344</v>
      </c>
      <c r="M1837" s="92">
        <f>+DSKI!G98</f>
        <v>0</v>
      </c>
      <c r="O1837">
        <f t="shared" si="123"/>
        <v>0</v>
      </c>
      <c r="P1837" s="94">
        <f t="shared" si="122"/>
        <v>0</v>
      </c>
      <c r="R1837">
        <f t="shared" si="124"/>
        <v>0</v>
      </c>
    </row>
    <row r="1838" spans="1:18" x14ac:dyDescent="0.4">
      <c r="A1838" t="s">
        <v>4762</v>
      </c>
      <c r="B1838">
        <f t="shared" si="121"/>
        <v>1</v>
      </c>
      <c r="C1838" t="s">
        <v>2360</v>
      </c>
      <c r="D1838" t="s">
        <v>2361</v>
      </c>
      <c r="G1838" t="s">
        <v>6765</v>
      </c>
      <c r="I1838" s="94">
        <v>125000</v>
      </c>
      <c r="K1838" s="94">
        <v>125000</v>
      </c>
      <c r="L1838" t="s">
        <v>79</v>
      </c>
      <c r="M1838" s="92">
        <f>+DSKI!G99</f>
        <v>0</v>
      </c>
      <c r="O1838">
        <f t="shared" si="123"/>
        <v>0</v>
      </c>
      <c r="P1838" s="94">
        <f t="shared" si="122"/>
        <v>0</v>
      </c>
      <c r="R1838">
        <f t="shared" si="124"/>
        <v>0</v>
      </c>
    </row>
    <row r="1839" spans="1:18" x14ac:dyDescent="0.4">
      <c r="A1839" t="s">
        <v>4762</v>
      </c>
      <c r="B1839">
        <f t="shared" si="121"/>
        <v>1</v>
      </c>
      <c r="C1839" t="s">
        <v>2362</v>
      </c>
      <c r="D1839" t="s">
        <v>2361</v>
      </c>
      <c r="G1839" t="s">
        <v>6766</v>
      </c>
      <c r="I1839" s="94">
        <v>125000</v>
      </c>
      <c r="K1839" s="94">
        <v>125000</v>
      </c>
      <c r="L1839" t="s">
        <v>30</v>
      </c>
      <c r="M1839" s="92">
        <f>+DSKI!G100</f>
        <v>0</v>
      </c>
      <c r="O1839">
        <f t="shared" si="123"/>
        <v>0</v>
      </c>
      <c r="P1839" s="94">
        <f t="shared" si="122"/>
        <v>0</v>
      </c>
      <c r="R1839">
        <f t="shared" si="124"/>
        <v>0</v>
      </c>
    </row>
    <row r="1840" spans="1:18" x14ac:dyDescent="0.4">
      <c r="A1840" t="s">
        <v>4762</v>
      </c>
      <c r="B1840">
        <f t="shared" si="121"/>
        <v>1</v>
      </c>
      <c r="C1840" t="s">
        <v>2363</v>
      </c>
      <c r="D1840" t="s">
        <v>2361</v>
      </c>
      <c r="G1840" t="s">
        <v>6767</v>
      </c>
      <c r="I1840" s="94">
        <v>125000</v>
      </c>
      <c r="K1840" s="94">
        <v>125000</v>
      </c>
      <c r="L1840" t="s">
        <v>134</v>
      </c>
      <c r="M1840" s="92">
        <f>+DSKI!G101</f>
        <v>0</v>
      </c>
      <c r="O1840">
        <f t="shared" si="123"/>
        <v>0</v>
      </c>
      <c r="P1840" s="94">
        <f t="shared" si="122"/>
        <v>0</v>
      </c>
      <c r="R1840">
        <f t="shared" si="124"/>
        <v>0</v>
      </c>
    </row>
    <row r="1841" spans="1:18" x14ac:dyDescent="0.4">
      <c r="A1841" t="s">
        <v>4762</v>
      </c>
      <c r="B1841">
        <f t="shared" si="121"/>
        <v>1</v>
      </c>
      <c r="C1841" t="s">
        <v>2364</v>
      </c>
      <c r="D1841" t="s">
        <v>2361</v>
      </c>
      <c r="G1841" t="s">
        <v>6768</v>
      </c>
      <c r="I1841" s="94">
        <v>125000</v>
      </c>
      <c r="K1841" s="94">
        <v>125000</v>
      </c>
      <c r="L1841" t="s">
        <v>136</v>
      </c>
      <c r="M1841" s="92">
        <f>+DSKI!G102</f>
        <v>0</v>
      </c>
      <c r="O1841">
        <f t="shared" si="123"/>
        <v>0</v>
      </c>
      <c r="P1841" s="94">
        <f t="shared" si="122"/>
        <v>0</v>
      </c>
      <c r="R1841">
        <f t="shared" si="124"/>
        <v>0</v>
      </c>
    </row>
    <row r="1842" spans="1:18" x14ac:dyDescent="0.4">
      <c r="A1842" t="s">
        <v>4762</v>
      </c>
      <c r="B1842">
        <f t="shared" si="121"/>
        <v>1</v>
      </c>
      <c r="C1842" t="s">
        <v>2365</v>
      </c>
      <c r="D1842" t="s">
        <v>2366</v>
      </c>
      <c r="G1842" t="s">
        <v>6769</v>
      </c>
      <c r="I1842" s="94">
        <v>104000</v>
      </c>
      <c r="K1842" s="94">
        <v>104000</v>
      </c>
      <c r="L1842" t="s">
        <v>121</v>
      </c>
      <c r="M1842" s="92">
        <f>+DSKI!G103</f>
        <v>0</v>
      </c>
      <c r="O1842">
        <f t="shared" si="123"/>
        <v>0</v>
      </c>
      <c r="P1842" s="94">
        <f t="shared" si="122"/>
        <v>0</v>
      </c>
      <c r="R1842">
        <f t="shared" si="124"/>
        <v>0</v>
      </c>
    </row>
    <row r="1843" spans="1:18" x14ac:dyDescent="0.4">
      <c r="A1843" t="s">
        <v>4762</v>
      </c>
      <c r="B1843">
        <f t="shared" si="121"/>
        <v>1</v>
      </c>
      <c r="C1843" t="s">
        <v>2367</v>
      </c>
      <c r="D1843" t="s">
        <v>2366</v>
      </c>
      <c r="G1843" t="s">
        <v>6770</v>
      </c>
      <c r="I1843" s="94">
        <v>104000</v>
      </c>
      <c r="K1843" s="94">
        <v>104000</v>
      </c>
      <c r="L1843" t="s">
        <v>79</v>
      </c>
      <c r="M1843" s="92">
        <f>+DSKI!G104</f>
        <v>0</v>
      </c>
      <c r="O1843">
        <f t="shared" si="123"/>
        <v>0</v>
      </c>
      <c r="P1843" s="94">
        <f t="shared" si="122"/>
        <v>0</v>
      </c>
      <c r="R1843">
        <f t="shared" si="124"/>
        <v>0</v>
      </c>
    </row>
    <row r="1844" spans="1:18" x14ac:dyDescent="0.4">
      <c r="A1844" t="s">
        <v>4762</v>
      </c>
      <c r="B1844">
        <f t="shared" si="121"/>
        <v>1</v>
      </c>
      <c r="C1844" t="s">
        <v>2368</v>
      </c>
      <c r="D1844" t="s">
        <v>2366</v>
      </c>
      <c r="G1844" t="s">
        <v>6771</v>
      </c>
      <c r="I1844" s="94">
        <v>104000</v>
      </c>
      <c r="K1844" s="94">
        <v>104000</v>
      </c>
      <c r="L1844" t="s">
        <v>30</v>
      </c>
      <c r="M1844" s="92">
        <f>+DSKI!G105</f>
        <v>0</v>
      </c>
      <c r="O1844">
        <f t="shared" si="123"/>
        <v>0</v>
      </c>
      <c r="P1844" s="94">
        <f t="shared" si="122"/>
        <v>0</v>
      </c>
      <c r="R1844">
        <f t="shared" si="124"/>
        <v>0</v>
      </c>
    </row>
    <row r="1845" spans="1:18" x14ac:dyDescent="0.4">
      <c r="A1845" t="s">
        <v>4762</v>
      </c>
      <c r="B1845">
        <f t="shared" si="121"/>
        <v>1</v>
      </c>
      <c r="C1845" t="s">
        <v>2369</v>
      </c>
      <c r="D1845" t="s">
        <v>2366</v>
      </c>
      <c r="G1845" t="s">
        <v>6772</v>
      </c>
      <c r="I1845" s="94">
        <v>104000</v>
      </c>
      <c r="K1845" s="94">
        <v>104000</v>
      </c>
      <c r="L1845" t="s">
        <v>134</v>
      </c>
      <c r="M1845" s="92">
        <f>+DSKI!G106</f>
        <v>0</v>
      </c>
      <c r="O1845">
        <f t="shared" si="123"/>
        <v>0</v>
      </c>
      <c r="P1845" s="94">
        <f t="shared" si="122"/>
        <v>0</v>
      </c>
      <c r="R1845">
        <f t="shared" si="124"/>
        <v>0</v>
      </c>
    </row>
    <row r="1846" spans="1:18" x14ac:dyDescent="0.4">
      <c r="A1846" t="s">
        <v>4762</v>
      </c>
      <c r="B1846">
        <f t="shared" si="121"/>
        <v>1</v>
      </c>
      <c r="C1846" t="s">
        <v>2370</v>
      </c>
      <c r="D1846" t="s">
        <v>2366</v>
      </c>
      <c r="G1846" t="s">
        <v>6773</v>
      </c>
      <c r="I1846" s="94">
        <v>104000</v>
      </c>
      <c r="K1846" s="94">
        <v>104000</v>
      </c>
      <c r="L1846" t="s">
        <v>136</v>
      </c>
      <c r="M1846" s="92">
        <f>+DSKI!G107</f>
        <v>0</v>
      </c>
      <c r="O1846">
        <f t="shared" si="123"/>
        <v>0</v>
      </c>
      <c r="P1846" s="94">
        <f t="shared" si="122"/>
        <v>0</v>
      </c>
      <c r="R1846">
        <f t="shared" si="124"/>
        <v>0</v>
      </c>
    </row>
    <row r="1847" spans="1:18" x14ac:dyDescent="0.4">
      <c r="A1847" t="s">
        <v>4762</v>
      </c>
      <c r="B1847">
        <f t="shared" si="121"/>
        <v>1</v>
      </c>
      <c r="C1847" t="s">
        <v>2371</v>
      </c>
      <c r="D1847" t="s">
        <v>2372</v>
      </c>
      <c r="G1847" t="s">
        <v>6774</v>
      </c>
      <c r="I1847" s="94">
        <v>121000</v>
      </c>
      <c r="K1847" s="94">
        <v>121000</v>
      </c>
      <c r="L1847" t="s">
        <v>97</v>
      </c>
      <c r="M1847" s="92">
        <f>+DSKI!G108</f>
        <v>0</v>
      </c>
      <c r="O1847">
        <f t="shared" si="123"/>
        <v>0</v>
      </c>
      <c r="P1847" s="94">
        <f t="shared" si="122"/>
        <v>0</v>
      </c>
      <c r="R1847">
        <f t="shared" si="124"/>
        <v>0</v>
      </c>
    </row>
    <row r="1848" spans="1:18" x14ac:dyDescent="0.4">
      <c r="A1848" t="s">
        <v>4762</v>
      </c>
      <c r="B1848">
        <f t="shared" si="121"/>
        <v>1</v>
      </c>
      <c r="C1848" t="s">
        <v>2373</v>
      </c>
      <c r="D1848" t="s">
        <v>2372</v>
      </c>
      <c r="G1848" t="s">
        <v>6775</v>
      </c>
      <c r="I1848" s="94">
        <v>121000</v>
      </c>
      <c r="K1848" s="94">
        <v>121000</v>
      </c>
      <c r="L1848" t="s">
        <v>52</v>
      </c>
      <c r="M1848" s="92">
        <f>+DSKI!G109</f>
        <v>0</v>
      </c>
      <c r="O1848">
        <f t="shared" si="123"/>
        <v>0</v>
      </c>
      <c r="P1848" s="94">
        <f t="shared" si="122"/>
        <v>0</v>
      </c>
      <c r="R1848">
        <f t="shared" si="124"/>
        <v>0</v>
      </c>
    </row>
    <row r="1849" spans="1:18" x14ac:dyDescent="0.4">
      <c r="A1849" t="s">
        <v>4762</v>
      </c>
      <c r="B1849">
        <f t="shared" si="121"/>
        <v>1</v>
      </c>
      <c r="C1849" t="s">
        <v>2374</v>
      </c>
      <c r="D1849" t="s">
        <v>2372</v>
      </c>
      <c r="G1849" t="s">
        <v>6776</v>
      </c>
      <c r="I1849" s="94">
        <v>121000</v>
      </c>
      <c r="K1849" s="94">
        <v>121000</v>
      </c>
      <c r="L1849" t="s">
        <v>193</v>
      </c>
      <c r="M1849" s="92">
        <f>+DSKI!G110</f>
        <v>0</v>
      </c>
      <c r="O1849">
        <f t="shared" si="123"/>
        <v>0</v>
      </c>
      <c r="P1849" s="94">
        <f t="shared" si="122"/>
        <v>0</v>
      </c>
      <c r="R1849">
        <f t="shared" si="124"/>
        <v>0</v>
      </c>
    </row>
    <row r="1850" spans="1:18" x14ac:dyDescent="0.4">
      <c r="A1850" t="s">
        <v>4762</v>
      </c>
      <c r="B1850">
        <f t="shared" si="121"/>
        <v>1</v>
      </c>
      <c r="C1850" t="s">
        <v>2375</v>
      </c>
      <c r="D1850" t="s">
        <v>2372</v>
      </c>
      <c r="G1850" t="s">
        <v>6777</v>
      </c>
      <c r="I1850" s="94">
        <v>121000</v>
      </c>
      <c r="K1850" s="94">
        <v>121000</v>
      </c>
      <c r="L1850" t="s">
        <v>195</v>
      </c>
      <c r="M1850" s="92">
        <f>+DSKI!G111</f>
        <v>0</v>
      </c>
      <c r="O1850">
        <f t="shared" si="123"/>
        <v>0</v>
      </c>
      <c r="P1850" s="94">
        <f t="shared" si="122"/>
        <v>0</v>
      </c>
      <c r="R1850">
        <f t="shared" si="124"/>
        <v>0</v>
      </c>
    </row>
    <row r="1851" spans="1:18" x14ac:dyDescent="0.4">
      <c r="A1851" t="s">
        <v>4762</v>
      </c>
      <c r="B1851">
        <f t="shared" si="121"/>
        <v>1</v>
      </c>
      <c r="C1851" t="s">
        <v>2376</v>
      </c>
      <c r="D1851" t="s">
        <v>2377</v>
      </c>
      <c r="G1851" t="s">
        <v>6778</v>
      </c>
      <c r="I1851" s="94">
        <v>175000</v>
      </c>
      <c r="K1851" s="94">
        <v>175000</v>
      </c>
      <c r="L1851" t="s">
        <v>10</v>
      </c>
      <c r="M1851" s="92">
        <f>+DSKI!G112</f>
        <v>0</v>
      </c>
      <c r="O1851">
        <f t="shared" si="123"/>
        <v>0</v>
      </c>
      <c r="P1851" s="94">
        <f t="shared" si="122"/>
        <v>0</v>
      </c>
      <c r="R1851">
        <f t="shared" si="124"/>
        <v>0</v>
      </c>
    </row>
    <row r="1852" spans="1:18" x14ac:dyDescent="0.4">
      <c r="A1852" t="s">
        <v>4762</v>
      </c>
      <c r="B1852">
        <f t="shared" si="121"/>
        <v>1</v>
      </c>
      <c r="C1852" t="s">
        <v>2378</v>
      </c>
      <c r="D1852" t="s">
        <v>2377</v>
      </c>
      <c r="G1852" t="s">
        <v>6779</v>
      </c>
      <c r="I1852" s="94">
        <v>175000</v>
      </c>
      <c r="K1852" s="94">
        <v>175000</v>
      </c>
      <c r="L1852" t="s">
        <v>154</v>
      </c>
      <c r="M1852" s="92">
        <f>+DSKI!G113</f>
        <v>0</v>
      </c>
      <c r="O1852">
        <f t="shared" si="123"/>
        <v>0</v>
      </c>
      <c r="P1852" s="94">
        <f t="shared" si="122"/>
        <v>0</v>
      </c>
      <c r="R1852">
        <f t="shared" si="124"/>
        <v>0</v>
      </c>
    </row>
    <row r="1853" spans="1:18" x14ac:dyDescent="0.4">
      <c r="A1853" t="s">
        <v>4762</v>
      </c>
      <c r="B1853">
        <f t="shared" si="121"/>
        <v>1</v>
      </c>
      <c r="C1853" t="s">
        <v>2379</v>
      </c>
      <c r="D1853" t="s">
        <v>2380</v>
      </c>
      <c r="G1853" t="s">
        <v>6780</v>
      </c>
      <c r="I1853" s="94">
        <v>45000</v>
      </c>
      <c r="K1853" s="94">
        <v>45000</v>
      </c>
      <c r="L1853" t="s">
        <v>154</v>
      </c>
      <c r="M1853" s="92">
        <f>+DSKI!G114</f>
        <v>0</v>
      </c>
      <c r="O1853">
        <f t="shared" si="123"/>
        <v>0</v>
      </c>
      <c r="P1853" s="94">
        <f t="shared" si="122"/>
        <v>0</v>
      </c>
      <c r="R1853">
        <f t="shared" si="124"/>
        <v>0</v>
      </c>
    </row>
    <row r="1854" spans="1:18" x14ac:dyDescent="0.4">
      <c r="A1854" t="s">
        <v>4762</v>
      </c>
      <c r="B1854">
        <f t="shared" si="121"/>
        <v>1</v>
      </c>
      <c r="C1854" t="s">
        <v>2381</v>
      </c>
      <c r="D1854" t="s">
        <v>2382</v>
      </c>
      <c r="G1854" t="s">
        <v>6781</v>
      </c>
      <c r="I1854" s="94">
        <v>45000</v>
      </c>
      <c r="K1854" s="94">
        <v>45000</v>
      </c>
      <c r="L1854" t="s">
        <v>97</v>
      </c>
      <c r="M1854" s="92">
        <f>+DSKI!G115</f>
        <v>0</v>
      </c>
      <c r="O1854">
        <f t="shared" si="123"/>
        <v>0</v>
      </c>
      <c r="P1854" s="94">
        <f t="shared" si="122"/>
        <v>0</v>
      </c>
      <c r="R1854">
        <f t="shared" si="124"/>
        <v>0</v>
      </c>
    </row>
    <row r="1855" spans="1:18" x14ac:dyDescent="0.4">
      <c r="A1855" t="s">
        <v>4762</v>
      </c>
      <c r="B1855">
        <f t="shared" si="121"/>
        <v>1</v>
      </c>
      <c r="C1855" t="s">
        <v>2383</v>
      </c>
      <c r="D1855" t="s">
        <v>2382</v>
      </c>
      <c r="G1855" t="s">
        <v>6782</v>
      </c>
      <c r="I1855" s="94">
        <v>45000</v>
      </c>
      <c r="K1855" s="94">
        <v>45000</v>
      </c>
      <c r="L1855" t="s">
        <v>52</v>
      </c>
      <c r="M1855" s="92">
        <f>+DSKI!G116</f>
        <v>0</v>
      </c>
      <c r="O1855">
        <f t="shared" si="123"/>
        <v>0</v>
      </c>
      <c r="P1855" s="94">
        <f t="shared" si="122"/>
        <v>0</v>
      </c>
      <c r="R1855">
        <f t="shared" si="124"/>
        <v>0</v>
      </c>
    </row>
    <row r="1856" spans="1:18" x14ac:dyDescent="0.4">
      <c r="A1856" t="s">
        <v>4762</v>
      </c>
      <c r="B1856">
        <f t="shared" si="121"/>
        <v>1</v>
      </c>
      <c r="C1856" t="s">
        <v>2384</v>
      </c>
      <c r="D1856" t="s">
        <v>2382</v>
      </c>
      <c r="G1856" t="s">
        <v>6783</v>
      </c>
      <c r="I1856" s="94">
        <v>45000</v>
      </c>
      <c r="K1856" s="94">
        <v>45000</v>
      </c>
      <c r="L1856" t="s">
        <v>193</v>
      </c>
      <c r="M1856" s="92">
        <f>+DSKI!G117</f>
        <v>0</v>
      </c>
      <c r="O1856">
        <f t="shared" si="123"/>
        <v>0</v>
      </c>
      <c r="P1856" s="94">
        <f t="shared" si="122"/>
        <v>0</v>
      </c>
      <c r="R1856">
        <f t="shared" si="124"/>
        <v>0</v>
      </c>
    </row>
    <row r="1857" spans="1:18" x14ac:dyDescent="0.4">
      <c r="A1857" t="s">
        <v>4762</v>
      </c>
      <c r="B1857">
        <f t="shared" si="121"/>
        <v>1</v>
      </c>
      <c r="C1857" t="s">
        <v>2385</v>
      </c>
      <c r="D1857" t="s">
        <v>2382</v>
      </c>
      <c r="G1857" t="s">
        <v>6784</v>
      </c>
      <c r="I1857" s="94">
        <v>45000</v>
      </c>
      <c r="K1857" s="94">
        <v>45000</v>
      </c>
      <c r="L1857" t="s">
        <v>195</v>
      </c>
      <c r="M1857" s="92">
        <f>+DSKI!G118</f>
        <v>0</v>
      </c>
      <c r="O1857">
        <f t="shared" si="123"/>
        <v>0</v>
      </c>
      <c r="P1857" s="94">
        <f t="shared" si="122"/>
        <v>0</v>
      </c>
      <c r="R1857">
        <f t="shared" si="124"/>
        <v>0</v>
      </c>
    </row>
    <row r="1858" spans="1:18" x14ac:dyDescent="0.4">
      <c r="A1858" t="s">
        <v>4762</v>
      </c>
      <c r="B1858">
        <f t="shared" si="121"/>
        <v>1</v>
      </c>
      <c r="C1858" t="s">
        <v>2386</v>
      </c>
      <c r="D1858" t="s">
        <v>2387</v>
      </c>
      <c r="G1858" t="s">
        <v>6785</v>
      </c>
      <c r="I1858" s="94">
        <v>45000</v>
      </c>
      <c r="K1858" s="94">
        <v>45000</v>
      </c>
      <c r="L1858" t="s">
        <v>79</v>
      </c>
      <c r="M1858" s="92">
        <f>+DSKI!G119</f>
        <v>0</v>
      </c>
      <c r="O1858">
        <f t="shared" si="123"/>
        <v>0</v>
      </c>
      <c r="P1858" s="94">
        <f t="shared" si="122"/>
        <v>0</v>
      </c>
      <c r="R1858">
        <f t="shared" si="124"/>
        <v>0</v>
      </c>
    </row>
    <row r="1859" spans="1:18" x14ac:dyDescent="0.4">
      <c r="A1859" t="s">
        <v>4762</v>
      </c>
      <c r="B1859">
        <f t="shared" si="121"/>
        <v>1</v>
      </c>
      <c r="C1859" t="s">
        <v>2388</v>
      </c>
      <c r="D1859" t="s">
        <v>2387</v>
      </c>
      <c r="G1859" t="s">
        <v>6786</v>
      </c>
      <c r="I1859" s="94">
        <v>45000</v>
      </c>
      <c r="K1859" s="94">
        <v>45000</v>
      </c>
      <c r="L1859" t="s">
        <v>30</v>
      </c>
      <c r="M1859" s="92">
        <f>+DSKI!G120</f>
        <v>0</v>
      </c>
      <c r="O1859">
        <f t="shared" si="123"/>
        <v>0</v>
      </c>
      <c r="P1859" s="94">
        <f t="shared" si="122"/>
        <v>0</v>
      </c>
      <c r="R1859">
        <f t="shared" si="124"/>
        <v>0</v>
      </c>
    </row>
    <row r="1860" spans="1:18" x14ac:dyDescent="0.4">
      <c r="A1860" t="s">
        <v>4762</v>
      </c>
      <c r="B1860">
        <f t="shared" ref="B1860:B1923" si="126">+COUNTIF(C:C,C1860)</f>
        <v>1</v>
      </c>
      <c r="C1860" t="s">
        <v>2389</v>
      </c>
      <c r="D1860" t="s">
        <v>2387</v>
      </c>
      <c r="G1860" t="s">
        <v>6787</v>
      </c>
      <c r="I1860" s="94">
        <v>45000</v>
      </c>
      <c r="K1860" s="94">
        <v>45000</v>
      </c>
      <c r="L1860" t="s">
        <v>134</v>
      </c>
      <c r="M1860" s="92">
        <f>+DSKI!G121</f>
        <v>0</v>
      </c>
      <c r="O1860">
        <f t="shared" si="123"/>
        <v>0</v>
      </c>
      <c r="P1860" s="94">
        <f t="shared" ref="P1860:P1923" si="127">+M1860*K1860</f>
        <v>0</v>
      </c>
      <c r="R1860">
        <f t="shared" si="124"/>
        <v>0</v>
      </c>
    </row>
    <row r="1861" spans="1:18" x14ac:dyDescent="0.4">
      <c r="A1861" t="s">
        <v>4762</v>
      </c>
      <c r="B1861">
        <f t="shared" si="126"/>
        <v>1</v>
      </c>
      <c r="C1861" t="s">
        <v>2390</v>
      </c>
      <c r="D1861" t="s">
        <v>2387</v>
      </c>
      <c r="G1861" t="s">
        <v>6788</v>
      </c>
      <c r="I1861" s="94">
        <v>45000</v>
      </c>
      <c r="K1861" s="94">
        <v>45000</v>
      </c>
      <c r="L1861" t="s">
        <v>136</v>
      </c>
      <c r="M1861" s="92">
        <f>+DSKI!G122</f>
        <v>0</v>
      </c>
      <c r="O1861">
        <f t="shared" ref="O1861:O1924" si="128">+M1861+N1861</f>
        <v>0</v>
      </c>
      <c r="P1861" s="94">
        <f t="shared" si="127"/>
        <v>0</v>
      </c>
      <c r="R1861">
        <f t="shared" ref="R1861:R1924" si="129">+M1861-Q1861</f>
        <v>0</v>
      </c>
    </row>
    <row r="1862" spans="1:18" x14ac:dyDescent="0.4">
      <c r="A1862" t="s">
        <v>4762</v>
      </c>
      <c r="B1862">
        <f t="shared" si="126"/>
        <v>1</v>
      </c>
      <c r="C1862" t="s">
        <v>2391</v>
      </c>
      <c r="D1862" t="s">
        <v>2392</v>
      </c>
      <c r="E1862" t="s">
        <v>2393</v>
      </c>
      <c r="F1862" t="s">
        <v>2394</v>
      </c>
      <c r="G1862" t="s">
        <v>6789</v>
      </c>
      <c r="H1862" t="s">
        <v>6790</v>
      </c>
      <c r="I1862" s="94">
        <v>79000</v>
      </c>
      <c r="J1862" s="94">
        <v>26000</v>
      </c>
      <c r="K1862" s="94">
        <v>105000</v>
      </c>
      <c r="L1862" t="s">
        <v>37</v>
      </c>
      <c r="M1862" s="92">
        <f>+DSKI!G123</f>
        <v>0</v>
      </c>
      <c r="N1862">
        <f t="shared" ref="N1862:N1883" si="130">+M1862</f>
        <v>0</v>
      </c>
      <c r="O1862">
        <f t="shared" si="128"/>
        <v>0</v>
      </c>
      <c r="P1862" s="94">
        <f t="shared" si="127"/>
        <v>0</v>
      </c>
      <c r="R1862">
        <f t="shared" si="129"/>
        <v>0</v>
      </c>
    </row>
    <row r="1863" spans="1:18" x14ac:dyDescent="0.4">
      <c r="A1863" t="s">
        <v>4762</v>
      </c>
      <c r="B1863">
        <f t="shared" si="126"/>
        <v>1</v>
      </c>
      <c r="C1863" t="s">
        <v>2395</v>
      </c>
      <c r="D1863" t="s">
        <v>2392</v>
      </c>
      <c r="E1863" t="s">
        <v>2393</v>
      </c>
      <c r="F1863" t="s">
        <v>2394</v>
      </c>
      <c r="G1863" t="s">
        <v>6791</v>
      </c>
      <c r="H1863" t="s">
        <v>6790</v>
      </c>
      <c r="I1863" s="94">
        <v>79000</v>
      </c>
      <c r="J1863" s="94">
        <v>26000</v>
      </c>
      <c r="K1863" s="94">
        <v>105000</v>
      </c>
      <c r="L1863" t="s">
        <v>40</v>
      </c>
      <c r="M1863" s="92">
        <f>+DSKI!G124</f>
        <v>0</v>
      </c>
      <c r="N1863">
        <f t="shared" si="130"/>
        <v>0</v>
      </c>
      <c r="O1863">
        <f t="shared" si="128"/>
        <v>0</v>
      </c>
      <c r="P1863" s="94">
        <f t="shared" si="127"/>
        <v>0</v>
      </c>
      <c r="R1863">
        <f t="shared" si="129"/>
        <v>0</v>
      </c>
    </row>
    <row r="1864" spans="1:18" x14ac:dyDescent="0.4">
      <c r="A1864" t="s">
        <v>4762</v>
      </c>
      <c r="B1864">
        <f t="shared" si="126"/>
        <v>1</v>
      </c>
      <c r="C1864" t="s">
        <v>2396</v>
      </c>
      <c r="D1864" t="s">
        <v>2392</v>
      </c>
      <c r="E1864" t="s">
        <v>2393</v>
      </c>
      <c r="F1864" t="s">
        <v>2394</v>
      </c>
      <c r="G1864" t="s">
        <v>6792</v>
      </c>
      <c r="H1864" t="s">
        <v>6790</v>
      </c>
      <c r="I1864" s="94">
        <v>79000</v>
      </c>
      <c r="J1864" s="94">
        <v>26000</v>
      </c>
      <c r="K1864" s="94">
        <v>105000</v>
      </c>
      <c r="L1864" t="s">
        <v>60</v>
      </c>
      <c r="M1864" s="92">
        <f>+DSKI!G125</f>
        <v>0</v>
      </c>
      <c r="N1864">
        <f t="shared" si="130"/>
        <v>0</v>
      </c>
      <c r="O1864">
        <f t="shared" si="128"/>
        <v>0</v>
      </c>
      <c r="P1864" s="94">
        <f t="shared" si="127"/>
        <v>0</v>
      </c>
      <c r="R1864">
        <f t="shared" si="129"/>
        <v>0</v>
      </c>
    </row>
    <row r="1865" spans="1:18" x14ac:dyDescent="0.4">
      <c r="A1865" t="s">
        <v>4762</v>
      </c>
      <c r="B1865">
        <f t="shared" si="126"/>
        <v>1</v>
      </c>
      <c r="C1865" t="s">
        <v>2397</v>
      </c>
      <c r="D1865" t="s">
        <v>2392</v>
      </c>
      <c r="E1865" t="s">
        <v>2393</v>
      </c>
      <c r="F1865" t="s">
        <v>2394</v>
      </c>
      <c r="G1865" t="s">
        <v>6793</v>
      </c>
      <c r="H1865" t="s">
        <v>6790</v>
      </c>
      <c r="I1865" s="94">
        <v>79000</v>
      </c>
      <c r="J1865" s="94">
        <v>26000</v>
      </c>
      <c r="K1865" s="94">
        <v>105000</v>
      </c>
      <c r="L1865" t="s">
        <v>52</v>
      </c>
      <c r="M1865" s="92">
        <f>+DSKI!G126</f>
        <v>0</v>
      </c>
      <c r="N1865">
        <f t="shared" si="130"/>
        <v>0</v>
      </c>
      <c r="O1865">
        <f t="shared" si="128"/>
        <v>0</v>
      </c>
      <c r="P1865" s="94">
        <f t="shared" si="127"/>
        <v>0</v>
      </c>
      <c r="R1865">
        <f t="shared" si="129"/>
        <v>0</v>
      </c>
    </row>
    <row r="1866" spans="1:18" x14ac:dyDescent="0.4">
      <c r="A1866" t="s">
        <v>4762</v>
      </c>
      <c r="B1866">
        <f t="shared" si="126"/>
        <v>1</v>
      </c>
      <c r="C1866" t="s">
        <v>2398</v>
      </c>
      <c r="D1866" t="s">
        <v>2392</v>
      </c>
      <c r="E1866" t="s">
        <v>2393</v>
      </c>
      <c r="F1866" t="s">
        <v>2394</v>
      </c>
      <c r="G1866" t="s">
        <v>6794</v>
      </c>
      <c r="H1866" t="s">
        <v>6790</v>
      </c>
      <c r="I1866" s="94">
        <v>79000</v>
      </c>
      <c r="J1866" s="94">
        <v>26000</v>
      </c>
      <c r="K1866" s="94">
        <v>105000</v>
      </c>
      <c r="L1866" t="s">
        <v>30</v>
      </c>
      <c r="M1866" s="92">
        <f>+DSKI!G127</f>
        <v>0</v>
      </c>
      <c r="N1866">
        <f t="shared" si="130"/>
        <v>0</v>
      </c>
      <c r="O1866">
        <f t="shared" si="128"/>
        <v>0</v>
      </c>
      <c r="P1866" s="94">
        <f t="shared" si="127"/>
        <v>0</v>
      </c>
      <c r="R1866">
        <f t="shared" si="129"/>
        <v>0</v>
      </c>
    </row>
    <row r="1867" spans="1:18" x14ac:dyDescent="0.4">
      <c r="A1867" t="s">
        <v>4762</v>
      </c>
      <c r="B1867">
        <f t="shared" si="126"/>
        <v>1</v>
      </c>
      <c r="C1867" t="s">
        <v>2399</v>
      </c>
      <c r="D1867" t="s">
        <v>2400</v>
      </c>
      <c r="E1867" t="s">
        <v>2401</v>
      </c>
      <c r="F1867" t="s">
        <v>2402</v>
      </c>
      <c r="G1867" t="s">
        <v>6795</v>
      </c>
      <c r="H1867" t="s">
        <v>5085</v>
      </c>
      <c r="I1867" s="94">
        <v>57000</v>
      </c>
      <c r="J1867" s="94">
        <v>25000</v>
      </c>
      <c r="K1867" s="94">
        <v>82000</v>
      </c>
      <c r="L1867" t="s">
        <v>116</v>
      </c>
      <c r="M1867" s="92">
        <f>+DSKI!G128</f>
        <v>0</v>
      </c>
      <c r="N1867">
        <f t="shared" si="130"/>
        <v>0</v>
      </c>
      <c r="O1867">
        <f t="shared" si="128"/>
        <v>0</v>
      </c>
      <c r="P1867" s="94">
        <f t="shared" si="127"/>
        <v>0</v>
      </c>
      <c r="R1867">
        <f t="shared" si="129"/>
        <v>0</v>
      </c>
    </row>
    <row r="1868" spans="1:18" x14ac:dyDescent="0.4">
      <c r="A1868" t="s">
        <v>4762</v>
      </c>
      <c r="B1868">
        <f t="shared" si="126"/>
        <v>1</v>
      </c>
      <c r="C1868" t="s">
        <v>2403</v>
      </c>
      <c r="D1868" t="s">
        <v>2400</v>
      </c>
      <c r="E1868" t="s">
        <v>2401</v>
      </c>
      <c r="F1868" t="s">
        <v>2402</v>
      </c>
      <c r="G1868" t="s">
        <v>6796</v>
      </c>
      <c r="H1868" t="s">
        <v>5085</v>
      </c>
      <c r="I1868" s="94">
        <v>57000</v>
      </c>
      <c r="J1868" s="94">
        <v>25000</v>
      </c>
      <c r="K1868" s="94">
        <v>82000</v>
      </c>
      <c r="L1868" t="s">
        <v>119</v>
      </c>
      <c r="M1868" s="92">
        <f>+DSKI!G129</f>
        <v>0</v>
      </c>
      <c r="N1868">
        <f t="shared" si="130"/>
        <v>0</v>
      </c>
      <c r="O1868">
        <f t="shared" si="128"/>
        <v>0</v>
      </c>
      <c r="P1868" s="94">
        <f t="shared" si="127"/>
        <v>0</v>
      </c>
      <c r="R1868">
        <f t="shared" si="129"/>
        <v>0</v>
      </c>
    </row>
    <row r="1869" spans="1:18" x14ac:dyDescent="0.4">
      <c r="A1869" t="s">
        <v>4762</v>
      </c>
      <c r="B1869">
        <f t="shared" si="126"/>
        <v>1</v>
      </c>
      <c r="C1869" t="s">
        <v>2404</v>
      </c>
      <c r="D1869" t="s">
        <v>2400</v>
      </c>
      <c r="E1869" t="s">
        <v>2401</v>
      </c>
      <c r="F1869" t="s">
        <v>2402</v>
      </c>
      <c r="G1869" t="s">
        <v>6797</v>
      </c>
      <c r="H1869" t="s">
        <v>5085</v>
      </c>
      <c r="I1869" s="94">
        <v>57000</v>
      </c>
      <c r="J1869" s="94">
        <v>25000</v>
      </c>
      <c r="K1869" s="94">
        <v>82000</v>
      </c>
      <c r="L1869" t="s">
        <v>121</v>
      </c>
      <c r="M1869" s="92">
        <f>+DSKI!G130</f>
        <v>0</v>
      </c>
      <c r="N1869">
        <f t="shared" si="130"/>
        <v>0</v>
      </c>
      <c r="O1869">
        <f t="shared" si="128"/>
        <v>0</v>
      </c>
      <c r="P1869" s="94">
        <f t="shared" si="127"/>
        <v>0</v>
      </c>
      <c r="R1869">
        <f t="shared" si="129"/>
        <v>0</v>
      </c>
    </row>
    <row r="1870" spans="1:18" x14ac:dyDescent="0.4">
      <c r="A1870" t="s">
        <v>4762</v>
      </c>
      <c r="B1870">
        <f t="shared" si="126"/>
        <v>1</v>
      </c>
      <c r="C1870" t="s">
        <v>2405</v>
      </c>
      <c r="D1870" t="s">
        <v>2400</v>
      </c>
      <c r="E1870" t="s">
        <v>2401</v>
      </c>
      <c r="F1870" t="s">
        <v>2402</v>
      </c>
      <c r="G1870" t="s">
        <v>6798</v>
      </c>
      <c r="H1870" t="s">
        <v>5085</v>
      </c>
      <c r="I1870" s="94">
        <v>57000</v>
      </c>
      <c r="J1870" s="94">
        <v>25000</v>
      </c>
      <c r="K1870" s="94">
        <v>82000</v>
      </c>
      <c r="L1870" t="s">
        <v>79</v>
      </c>
      <c r="M1870" s="92">
        <f>+DSKI!G131</f>
        <v>0</v>
      </c>
      <c r="N1870">
        <f t="shared" si="130"/>
        <v>0</v>
      </c>
      <c r="O1870">
        <f t="shared" si="128"/>
        <v>0</v>
      </c>
      <c r="P1870" s="94">
        <f t="shared" si="127"/>
        <v>0</v>
      </c>
      <c r="R1870">
        <f t="shared" si="129"/>
        <v>0</v>
      </c>
    </row>
    <row r="1871" spans="1:18" x14ac:dyDescent="0.4">
      <c r="A1871" t="s">
        <v>4762</v>
      </c>
      <c r="B1871">
        <f t="shared" si="126"/>
        <v>1</v>
      </c>
      <c r="C1871" t="s">
        <v>2406</v>
      </c>
      <c r="D1871" t="s">
        <v>2400</v>
      </c>
      <c r="E1871" t="s">
        <v>2401</v>
      </c>
      <c r="F1871" t="s">
        <v>2402</v>
      </c>
      <c r="G1871" t="s">
        <v>6799</v>
      </c>
      <c r="H1871" t="s">
        <v>5085</v>
      </c>
      <c r="I1871" s="94">
        <v>57000</v>
      </c>
      <c r="J1871" s="94">
        <v>25000</v>
      </c>
      <c r="K1871" s="94">
        <v>82000</v>
      </c>
      <c r="L1871" t="s">
        <v>30</v>
      </c>
      <c r="M1871" s="92">
        <f>+DSKI!G132</f>
        <v>0</v>
      </c>
      <c r="N1871">
        <f t="shared" si="130"/>
        <v>0</v>
      </c>
      <c r="O1871">
        <f t="shared" si="128"/>
        <v>0</v>
      </c>
      <c r="P1871" s="94">
        <f t="shared" si="127"/>
        <v>0</v>
      </c>
      <c r="R1871">
        <f t="shared" si="129"/>
        <v>0</v>
      </c>
    </row>
    <row r="1872" spans="1:18" x14ac:dyDescent="0.4">
      <c r="A1872" t="s">
        <v>4762</v>
      </c>
      <c r="B1872">
        <f t="shared" si="126"/>
        <v>1</v>
      </c>
      <c r="C1872" t="s">
        <v>2407</v>
      </c>
      <c r="D1872" t="s">
        <v>2408</v>
      </c>
      <c r="E1872" t="s">
        <v>2409</v>
      </c>
      <c r="F1872" t="s">
        <v>2410</v>
      </c>
      <c r="G1872" t="s">
        <v>6800</v>
      </c>
      <c r="H1872" t="s">
        <v>5090</v>
      </c>
      <c r="I1872" s="94">
        <v>50000</v>
      </c>
      <c r="J1872" s="94">
        <v>25000</v>
      </c>
      <c r="K1872" s="94">
        <v>75000</v>
      </c>
      <c r="L1872" t="s">
        <v>116</v>
      </c>
      <c r="M1872" s="92">
        <f>+DSKI!G133</f>
        <v>0</v>
      </c>
      <c r="N1872">
        <f t="shared" si="130"/>
        <v>0</v>
      </c>
      <c r="O1872">
        <f t="shared" si="128"/>
        <v>0</v>
      </c>
      <c r="P1872" s="94">
        <f t="shared" si="127"/>
        <v>0</v>
      </c>
      <c r="R1872">
        <f t="shared" si="129"/>
        <v>0</v>
      </c>
    </row>
    <row r="1873" spans="1:18" x14ac:dyDescent="0.4">
      <c r="A1873" t="s">
        <v>4762</v>
      </c>
      <c r="B1873">
        <f t="shared" si="126"/>
        <v>1</v>
      </c>
      <c r="C1873" t="s">
        <v>2411</v>
      </c>
      <c r="D1873" t="s">
        <v>2408</v>
      </c>
      <c r="E1873" t="s">
        <v>2409</v>
      </c>
      <c r="F1873" t="s">
        <v>2410</v>
      </c>
      <c r="G1873" t="s">
        <v>6801</v>
      </c>
      <c r="H1873" t="s">
        <v>5090</v>
      </c>
      <c r="I1873" s="94">
        <v>50000</v>
      </c>
      <c r="J1873" s="94">
        <v>25000</v>
      </c>
      <c r="K1873" s="94">
        <v>75000</v>
      </c>
      <c r="L1873" t="s">
        <v>119</v>
      </c>
      <c r="M1873" s="92">
        <f>+DSKI!G134</f>
        <v>0</v>
      </c>
      <c r="N1873">
        <f t="shared" si="130"/>
        <v>0</v>
      </c>
      <c r="O1873">
        <f t="shared" si="128"/>
        <v>0</v>
      </c>
      <c r="P1873" s="94">
        <f t="shared" si="127"/>
        <v>0</v>
      </c>
      <c r="R1873">
        <f t="shared" si="129"/>
        <v>0</v>
      </c>
    </row>
    <row r="1874" spans="1:18" x14ac:dyDescent="0.4">
      <c r="A1874" t="s">
        <v>4762</v>
      </c>
      <c r="B1874">
        <f t="shared" si="126"/>
        <v>1</v>
      </c>
      <c r="C1874" t="s">
        <v>2412</v>
      </c>
      <c r="D1874" t="s">
        <v>2408</v>
      </c>
      <c r="E1874" t="s">
        <v>2409</v>
      </c>
      <c r="F1874" t="s">
        <v>2410</v>
      </c>
      <c r="G1874" t="s">
        <v>6802</v>
      </c>
      <c r="H1874" t="s">
        <v>5090</v>
      </c>
      <c r="I1874" s="94">
        <v>50000</v>
      </c>
      <c r="J1874" s="94">
        <v>25000</v>
      </c>
      <c r="K1874" s="94">
        <v>75000</v>
      </c>
      <c r="L1874" t="s">
        <v>121</v>
      </c>
      <c r="M1874" s="92">
        <f>+DSKI!G135</f>
        <v>0</v>
      </c>
      <c r="N1874">
        <f t="shared" si="130"/>
        <v>0</v>
      </c>
      <c r="O1874">
        <f t="shared" si="128"/>
        <v>0</v>
      </c>
      <c r="P1874" s="94">
        <f t="shared" si="127"/>
        <v>0</v>
      </c>
      <c r="R1874">
        <f t="shared" si="129"/>
        <v>0</v>
      </c>
    </row>
    <row r="1875" spans="1:18" x14ac:dyDescent="0.4">
      <c r="A1875" t="s">
        <v>4762</v>
      </c>
      <c r="B1875">
        <f t="shared" si="126"/>
        <v>1</v>
      </c>
      <c r="C1875" t="s">
        <v>2413</v>
      </c>
      <c r="D1875" t="s">
        <v>2408</v>
      </c>
      <c r="E1875" t="s">
        <v>2409</v>
      </c>
      <c r="F1875" t="s">
        <v>2410</v>
      </c>
      <c r="G1875" t="s">
        <v>6803</v>
      </c>
      <c r="H1875" t="s">
        <v>5090</v>
      </c>
      <c r="I1875" s="94">
        <v>50000</v>
      </c>
      <c r="J1875" s="94">
        <v>25000</v>
      </c>
      <c r="K1875" s="94">
        <v>75000</v>
      </c>
      <c r="L1875" t="s">
        <v>79</v>
      </c>
      <c r="M1875" s="92">
        <f>+DSKI!G136</f>
        <v>0</v>
      </c>
      <c r="N1875">
        <f t="shared" si="130"/>
        <v>0</v>
      </c>
      <c r="O1875">
        <f t="shared" si="128"/>
        <v>0</v>
      </c>
      <c r="P1875" s="94">
        <f t="shared" si="127"/>
        <v>0</v>
      </c>
      <c r="R1875">
        <f t="shared" si="129"/>
        <v>0</v>
      </c>
    </row>
    <row r="1876" spans="1:18" x14ac:dyDescent="0.4">
      <c r="A1876" t="s">
        <v>4762</v>
      </c>
      <c r="B1876">
        <f t="shared" si="126"/>
        <v>1</v>
      </c>
      <c r="C1876" t="s">
        <v>2414</v>
      </c>
      <c r="D1876" t="s">
        <v>2408</v>
      </c>
      <c r="E1876" t="s">
        <v>2409</v>
      </c>
      <c r="F1876" t="s">
        <v>2410</v>
      </c>
      <c r="G1876" t="s">
        <v>6804</v>
      </c>
      <c r="H1876" t="s">
        <v>5090</v>
      </c>
      <c r="I1876" s="94">
        <v>50000</v>
      </c>
      <c r="J1876" s="94">
        <v>25000</v>
      </c>
      <c r="K1876" s="94">
        <v>75000</v>
      </c>
      <c r="L1876" t="s">
        <v>30</v>
      </c>
      <c r="M1876" s="92">
        <f>+DSKI!G137</f>
        <v>0</v>
      </c>
      <c r="N1876">
        <f t="shared" si="130"/>
        <v>0</v>
      </c>
      <c r="O1876">
        <f t="shared" si="128"/>
        <v>0</v>
      </c>
      <c r="P1876" s="94">
        <f t="shared" si="127"/>
        <v>0</v>
      </c>
      <c r="R1876">
        <f t="shared" si="129"/>
        <v>0</v>
      </c>
    </row>
    <row r="1877" spans="1:18" x14ac:dyDescent="0.4">
      <c r="A1877" t="s">
        <v>4762</v>
      </c>
      <c r="B1877">
        <f t="shared" si="126"/>
        <v>1</v>
      </c>
      <c r="C1877" t="s">
        <v>2415</v>
      </c>
      <c r="D1877" t="s">
        <v>2416</v>
      </c>
      <c r="E1877" t="s">
        <v>2417</v>
      </c>
      <c r="F1877" t="s">
        <v>2418</v>
      </c>
      <c r="G1877" t="s">
        <v>6805</v>
      </c>
      <c r="H1877" t="s">
        <v>6806</v>
      </c>
      <c r="I1877" s="94">
        <v>102000</v>
      </c>
      <c r="J1877" s="94">
        <v>26000</v>
      </c>
      <c r="K1877" s="94">
        <v>128000</v>
      </c>
      <c r="L1877" t="s">
        <v>10</v>
      </c>
      <c r="M1877" s="92">
        <f>+DSKI!G138</f>
        <v>0</v>
      </c>
      <c r="N1877">
        <f t="shared" si="130"/>
        <v>0</v>
      </c>
      <c r="O1877">
        <f t="shared" si="128"/>
        <v>0</v>
      </c>
      <c r="P1877" s="94">
        <f t="shared" si="127"/>
        <v>0</v>
      </c>
      <c r="R1877">
        <f t="shared" si="129"/>
        <v>0</v>
      </c>
    </row>
    <row r="1878" spans="1:18" x14ac:dyDescent="0.4">
      <c r="A1878" t="s">
        <v>4762</v>
      </c>
      <c r="B1878">
        <f t="shared" si="126"/>
        <v>1</v>
      </c>
      <c r="C1878" t="s">
        <v>2419</v>
      </c>
      <c r="D1878" t="s">
        <v>2416</v>
      </c>
      <c r="E1878" t="s">
        <v>2417</v>
      </c>
      <c r="F1878" t="s">
        <v>2418</v>
      </c>
      <c r="G1878" t="s">
        <v>6807</v>
      </c>
      <c r="H1878" t="s">
        <v>6806</v>
      </c>
      <c r="I1878" s="94">
        <v>102000</v>
      </c>
      <c r="J1878" s="94">
        <v>26000</v>
      </c>
      <c r="K1878" s="94">
        <v>128000</v>
      </c>
      <c r="L1878" t="s">
        <v>50</v>
      </c>
      <c r="M1878" s="92">
        <f>+DSKI!G139</f>
        <v>0</v>
      </c>
      <c r="N1878">
        <f t="shared" si="130"/>
        <v>0</v>
      </c>
      <c r="O1878">
        <f t="shared" si="128"/>
        <v>0</v>
      </c>
      <c r="P1878" s="94">
        <f t="shared" si="127"/>
        <v>0</v>
      </c>
      <c r="R1878">
        <f t="shared" si="129"/>
        <v>0</v>
      </c>
    </row>
    <row r="1879" spans="1:18" x14ac:dyDescent="0.4">
      <c r="A1879" t="s">
        <v>4762</v>
      </c>
      <c r="B1879">
        <f t="shared" si="126"/>
        <v>1</v>
      </c>
      <c r="C1879" t="s">
        <v>2420</v>
      </c>
      <c r="D1879" t="s">
        <v>2416</v>
      </c>
      <c r="E1879" t="s">
        <v>2417</v>
      </c>
      <c r="F1879" t="s">
        <v>2418</v>
      </c>
      <c r="G1879" t="s">
        <v>6808</v>
      </c>
      <c r="H1879" t="s">
        <v>6806</v>
      </c>
      <c r="I1879" s="94">
        <v>102000</v>
      </c>
      <c r="J1879" s="94">
        <v>26000</v>
      </c>
      <c r="K1879" s="94">
        <v>128000</v>
      </c>
      <c r="L1879" t="s">
        <v>1916</v>
      </c>
      <c r="M1879" s="92">
        <f>+DSKI!G140</f>
        <v>0</v>
      </c>
      <c r="N1879">
        <f t="shared" si="130"/>
        <v>0</v>
      </c>
      <c r="O1879">
        <f t="shared" si="128"/>
        <v>0</v>
      </c>
      <c r="P1879" s="94">
        <f t="shared" si="127"/>
        <v>0</v>
      </c>
      <c r="R1879">
        <f t="shared" si="129"/>
        <v>0</v>
      </c>
    </row>
    <row r="1880" spans="1:18" x14ac:dyDescent="0.4">
      <c r="A1880" t="s">
        <v>4762</v>
      </c>
      <c r="B1880">
        <f t="shared" si="126"/>
        <v>1</v>
      </c>
      <c r="C1880" t="s">
        <v>2421</v>
      </c>
      <c r="D1880" t="s">
        <v>2416</v>
      </c>
      <c r="E1880" t="s">
        <v>2417</v>
      </c>
      <c r="F1880" t="s">
        <v>2418</v>
      </c>
      <c r="G1880" t="s">
        <v>6809</v>
      </c>
      <c r="H1880" t="s">
        <v>6806</v>
      </c>
      <c r="I1880" s="94">
        <v>102000</v>
      </c>
      <c r="J1880" s="94">
        <v>26000</v>
      </c>
      <c r="K1880" s="94">
        <v>128000</v>
      </c>
      <c r="L1880" t="s">
        <v>34</v>
      </c>
      <c r="M1880" s="92">
        <f>+DSKI!G141</f>
        <v>0</v>
      </c>
      <c r="N1880">
        <f t="shared" si="130"/>
        <v>0</v>
      </c>
      <c r="O1880">
        <f t="shared" si="128"/>
        <v>0</v>
      </c>
      <c r="P1880" s="94">
        <f t="shared" si="127"/>
        <v>0</v>
      </c>
      <c r="R1880">
        <f t="shared" si="129"/>
        <v>0</v>
      </c>
    </row>
    <row r="1881" spans="1:18" x14ac:dyDescent="0.4">
      <c r="A1881" t="s">
        <v>4762</v>
      </c>
      <c r="B1881">
        <f t="shared" si="126"/>
        <v>1</v>
      </c>
      <c r="C1881" t="s">
        <v>2422</v>
      </c>
      <c r="D1881" t="s">
        <v>2423</v>
      </c>
      <c r="E1881" t="s">
        <v>2424</v>
      </c>
      <c r="F1881" t="s">
        <v>2425</v>
      </c>
      <c r="G1881" t="s">
        <v>6810</v>
      </c>
      <c r="H1881" t="s">
        <v>5090</v>
      </c>
      <c r="I1881" s="94">
        <v>73000</v>
      </c>
      <c r="J1881" s="94">
        <v>25000</v>
      </c>
      <c r="K1881" s="94">
        <v>98000</v>
      </c>
      <c r="L1881" t="s">
        <v>189</v>
      </c>
      <c r="M1881" s="92">
        <f>+DSKI!G142</f>
        <v>0</v>
      </c>
      <c r="N1881">
        <f t="shared" si="130"/>
        <v>0</v>
      </c>
      <c r="O1881">
        <f t="shared" si="128"/>
        <v>0</v>
      </c>
      <c r="P1881" s="94">
        <f t="shared" si="127"/>
        <v>0</v>
      </c>
      <c r="R1881">
        <f t="shared" si="129"/>
        <v>0</v>
      </c>
    </row>
    <row r="1882" spans="1:18" x14ac:dyDescent="0.4">
      <c r="A1882" t="s">
        <v>4762</v>
      </c>
      <c r="B1882">
        <f t="shared" si="126"/>
        <v>1</v>
      </c>
      <c r="C1882" t="s">
        <v>2426</v>
      </c>
      <c r="D1882" t="s">
        <v>2423</v>
      </c>
      <c r="E1882" t="s">
        <v>2424</v>
      </c>
      <c r="F1882" t="s">
        <v>2425</v>
      </c>
      <c r="G1882" t="s">
        <v>6811</v>
      </c>
      <c r="H1882" t="s">
        <v>5090</v>
      </c>
      <c r="I1882" s="94">
        <v>73000</v>
      </c>
      <c r="J1882" s="94">
        <v>25000</v>
      </c>
      <c r="K1882" s="94">
        <v>98000</v>
      </c>
      <c r="L1882" t="s">
        <v>97</v>
      </c>
      <c r="M1882" s="92">
        <f>+DSKI!G143</f>
        <v>0</v>
      </c>
      <c r="N1882">
        <f t="shared" si="130"/>
        <v>0</v>
      </c>
      <c r="O1882">
        <f t="shared" si="128"/>
        <v>0</v>
      </c>
      <c r="P1882" s="94">
        <f t="shared" si="127"/>
        <v>0</v>
      </c>
      <c r="R1882">
        <f t="shared" si="129"/>
        <v>0</v>
      </c>
    </row>
    <row r="1883" spans="1:18" x14ac:dyDescent="0.4">
      <c r="A1883" t="s">
        <v>4762</v>
      </c>
      <c r="B1883">
        <f t="shared" si="126"/>
        <v>1</v>
      </c>
      <c r="C1883" t="s">
        <v>2427</v>
      </c>
      <c r="D1883" t="s">
        <v>2423</v>
      </c>
      <c r="E1883" t="s">
        <v>2424</v>
      </c>
      <c r="F1883" t="s">
        <v>2425</v>
      </c>
      <c r="G1883" t="s">
        <v>6812</v>
      </c>
      <c r="H1883" t="s">
        <v>5090</v>
      </c>
      <c r="I1883" s="94">
        <v>73000</v>
      </c>
      <c r="J1883" s="94">
        <v>25000</v>
      </c>
      <c r="K1883" s="94">
        <v>98000</v>
      </c>
      <c r="L1883" t="s">
        <v>52</v>
      </c>
      <c r="M1883" s="92">
        <f>+DSKI!G144</f>
        <v>0</v>
      </c>
      <c r="N1883">
        <f t="shared" si="130"/>
        <v>0</v>
      </c>
      <c r="O1883">
        <f t="shared" si="128"/>
        <v>0</v>
      </c>
      <c r="P1883" s="94">
        <f t="shared" si="127"/>
        <v>0</v>
      </c>
      <c r="R1883">
        <f t="shared" si="129"/>
        <v>0</v>
      </c>
    </row>
    <row r="1884" spans="1:18" x14ac:dyDescent="0.4">
      <c r="A1884" t="s">
        <v>4762</v>
      </c>
      <c r="B1884">
        <f t="shared" si="126"/>
        <v>1</v>
      </c>
      <c r="C1884" t="s">
        <v>2428</v>
      </c>
      <c r="D1884" t="s">
        <v>2429</v>
      </c>
      <c r="G1884" t="s">
        <v>6813</v>
      </c>
      <c r="I1884" s="94">
        <v>121000</v>
      </c>
      <c r="K1884" s="94">
        <v>121000</v>
      </c>
      <c r="L1884" t="s">
        <v>121</v>
      </c>
      <c r="M1884" s="92">
        <f>+DSKI!G145</f>
        <v>0</v>
      </c>
      <c r="O1884">
        <f t="shared" si="128"/>
        <v>0</v>
      </c>
      <c r="P1884" s="94">
        <f t="shared" si="127"/>
        <v>0</v>
      </c>
      <c r="R1884">
        <f t="shared" si="129"/>
        <v>0</v>
      </c>
    </row>
    <row r="1885" spans="1:18" x14ac:dyDescent="0.4">
      <c r="A1885" t="s">
        <v>4762</v>
      </c>
      <c r="B1885">
        <f t="shared" si="126"/>
        <v>1</v>
      </c>
      <c r="C1885" t="s">
        <v>2430</v>
      </c>
      <c r="D1885" t="s">
        <v>2429</v>
      </c>
      <c r="G1885" t="s">
        <v>6814</v>
      </c>
      <c r="I1885" s="94">
        <v>121000</v>
      </c>
      <c r="K1885" s="94">
        <v>121000</v>
      </c>
      <c r="L1885" t="s">
        <v>79</v>
      </c>
      <c r="M1885" s="92">
        <f>+DSKI!G146</f>
        <v>0</v>
      </c>
      <c r="O1885">
        <f t="shared" si="128"/>
        <v>0</v>
      </c>
      <c r="P1885" s="94">
        <f t="shared" si="127"/>
        <v>0</v>
      </c>
      <c r="R1885">
        <f t="shared" si="129"/>
        <v>0</v>
      </c>
    </row>
    <row r="1886" spans="1:18" x14ac:dyDescent="0.4">
      <c r="A1886" t="s">
        <v>4762</v>
      </c>
      <c r="B1886">
        <f t="shared" si="126"/>
        <v>1</v>
      </c>
      <c r="C1886" t="s">
        <v>2431</v>
      </c>
      <c r="D1886" t="s">
        <v>2429</v>
      </c>
      <c r="G1886" t="s">
        <v>6815</v>
      </c>
      <c r="I1886" s="94">
        <v>121000</v>
      </c>
      <c r="K1886" s="94">
        <v>121000</v>
      </c>
      <c r="L1886" t="s">
        <v>30</v>
      </c>
      <c r="M1886" s="92">
        <f>+DSKI!G147</f>
        <v>0</v>
      </c>
      <c r="O1886">
        <f t="shared" si="128"/>
        <v>0</v>
      </c>
      <c r="P1886" s="94">
        <f t="shared" si="127"/>
        <v>0</v>
      </c>
      <c r="R1886">
        <f t="shared" si="129"/>
        <v>0</v>
      </c>
    </row>
    <row r="1887" spans="1:18" x14ac:dyDescent="0.4">
      <c r="A1887" t="s">
        <v>4762</v>
      </c>
      <c r="B1887">
        <f t="shared" si="126"/>
        <v>1</v>
      </c>
      <c r="C1887" t="s">
        <v>2432</v>
      </c>
      <c r="D1887" t="s">
        <v>2429</v>
      </c>
      <c r="G1887" t="s">
        <v>6816</v>
      </c>
      <c r="I1887" s="94">
        <v>121000</v>
      </c>
      <c r="K1887" s="94">
        <v>121000</v>
      </c>
      <c r="L1887" t="s">
        <v>134</v>
      </c>
      <c r="M1887" s="92">
        <f>+DSKI!G148</f>
        <v>0</v>
      </c>
      <c r="O1887">
        <f t="shared" si="128"/>
        <v>0</v>
      </c>
      <c r="P1887" s="94">
        <f t="shared" si="127"/>
        <v>0</v>
      </c>
      <c r="R1887">
        <f t="shared" si="129"/>
        <v>0</v>
      </c>
    </row>
    <row r="1888" spans="1:18" x14ac:dyDescent="0.4">
      <c r="A1888" t="s">
        <v>4762</v>
      </c>
      <c r="B1888">
        <f t="shared" si="126"/>
        <v>1</v>
      </c>
      <c r="C1888" t="s">
        <v>2433</v>
      </c>
      <c r="D1888" t="s">
        <v>2434</v>
      </c>
      <c r="G1888" t="s">
        <v>6817</v>
      </c>
      <c r="I1888" s="94">
        <v>104000</v>
      </c>
      <c r="K1888" s="94">
        <v>104000</v>
      </c>
      <c r="L1888" t="s">
        <v>119</v>
      </c>
      <c r="M1888" s="92">
        <f>+DSKI!G149</f>
        <v>0</v>
      </c>
      <c r="O1888">
        <f t="shared" si="128"/>
        <v>0</v>
      </c>
      <c r="P1888" s="94">
        <f t="shared" si="127"/>
        <v>0</v>
      </c>
      <c r="R1888">
        <f t="shared" si="129"/>
        <v>0</v>
      </c>
    </row>
    <row r="1889" spans="1:18" x14ac:dyDescent="0.4">
      <c r="A1889" t="s">
        <v>4762</v>
      </c>
      <c r="B1889">
        <f t="shared" si="126"/>
        <v>1</v>
      </c>
      <c r="C1889" t="s">
        <v>2435</v>
      </c>
      <c r="D1889" t="s">
        <v>2434</v>
      </c>
      <c r="G1889" t="s">
        <v>6818</v>
      </c>
      <c r="I1889" s="94">
        <v>104000</v>
      </c>
      <c r="K1889" s="94">
        <v>104000</v>
      </c>
      <c r="L1889" t="s">
        <v>121</v>
      </c>
      <c r="M1889" s="92">
        <f>+DSKI!G150</f>
        <v>0</v>
      </c>
      <c r="O1889">
        <f t="shared" si="128"/>
        <v>0</v>
      </c>
      <c r="P1889" s="94">
        <f t="shared" si="127"/>
        <v>0</v>
      </c>
      <c r="R1889">
        <f t="shared" si="129"/>
        <v>0</v>
      </c>
    </row>
    <row r="1890" spans="1:18" x14ac:dyDescent="0.4">
      <c r="A1890" t="s">
        <v>4762</v>
      </c>
      <c r="B1890">
        <f t="shared" si="126"/>
        <v>1</v>
      </c>
      <c r="C1890" t="s">
        <v>2436</v>
      </c>
      <c r="D1890" t="s">
        <v>2434</v>
      </c>
      <c r="G1890" t="s">
        <v>6819</v>
      </c>
      <c r="I1890" s="94">
        <v>104000</v>
      </c>
      <c r="K1890" s="94">
        <v>104000</v>
      </c>
      <c r="L1890" t="s">
        <v>79</v>
      </c>
      <c r="M1890" s="92">
        <f>+DSKI!G151</f>
        <v>0</v>
      </c>
      <c r="O1890">
        <f t="shared" si="128"/>
        <v>0</v>
      </c>
      <c r="P1890" s="94">
        <f t="shared" si="127"/>
        <v>0</v>
      </c>
      <c r="R1890">
        <f t="shared" si="129"/>
        <v>0</v>
      </c>
    </row>
    <row r="1891" spans="1:18" x14ac:dyDescent="0.4">
      <c r="A1891" t="s">
        <v>4762</v>
      </c>
      <c r="B1891">
        <f t="shared" si="126"/>
        <v>1</v>
      </c>
      <c r="C1891" t="s">
        <v>2437</v>
      </c>
      <c r="D1891" t="s">
        <v>2434</v>
      </c>
      <c r="G1891" t="s">
        <v>6820</v>
      </c>
      <c r="I1891" s="94">
        <v>104000</v>
      </c>
      <c r="K1891" s="94">
        <v>104000</v>
      </c>
      <c r="L1891" t="s">
        <v>30</v>
      </c>
      <c r="M1891" s="92">
        <f>+DSKI!G152</f>
        <v>0</v>
      </c>
      <c r="O1891">
        <f t="shared" si="128"/>
        <v>0</v>
      </c>
      <c r="P1891" s="94">
        <f t="shared" si="127"/>
        <v>0</v>
      </c>
      <c r="R1891">
        <f t="shared" si="129"/>
        <v>0</v>
      </c>
    </row>
    <row r="1892" spans="1:18" x14ac:dyDescent="0.4">
      <c r="A1892" t="s">
        <v>4762</v>
      </c>
      <c r="B1892">
        <f t="shared" si="126"/>
        <v>1</v>
      </c>
      <c r="C1892" t="s">
        <v>2438</v>
      </c>
      <c r="D1892" t="s">
        <v>2434</v>
      </c>
      <c r="G1892" t="s">
        <v>6821</v>
      </c>
      <c r="I1892" s="94">
        <v>104000</v>
      </c>
      <c r="K1892" s="94">
        <v>104000</v>
      </c>
      <c r="L1892" t="s">
        <v>134</v>
      </c>
      <c r="M1892" s="92">
        <f>+DSKI!G153</f>
        <v>0</v>
      </c>
      <c r="O1892">
        <f t="shared" si="128"/>
        <v>0</v>
      </c>
      <c r="P1892" s="94">
        <f t="shared" si="127"/>
        <v>0</v>
      </c>
      <c r="R1892">
        <f t="shared" si="129"/>
        <v>0</v>
      </c>
    </row>
    <row r="1893" spans="1:18" x14ac:dyDescent="0.4">
      <c r="A1893" t="s">
        <v>4762</v>
      </c>
      <c r="B1893">
        <f t="shared" si="126"/>
        <v>1</v>
      </c>
      <c r="C1893" t="s">
        <v>2439</v>
      </c>
      <c r="D1893" t="s">
        <v>2440</v>
      </c>
      <c r="E1893" t="s">
        <v>2441</v>
      </c>
      <c r="F1893" t="s">
        <v>2442</v>
      </c>
      <c r="G1893" t="s">
        <v>6822</v>
      </c>
      <c r="H1893" t="s">
        <v>5225</v>
      </c>
      <c r="I1893" s="94">
        <v>47000</v>
      </c>
      <c r="J1893" s="94">
        <v>14000</v>
      </c>
      <c r="K1893" s="94">
        <v>61000</v>
      </c>
      <c r="L1893" t="s">
        <v>304</v>
      </c>
      <c r="M1893" s="92">
        <f>+DSKI!G154</f>
        <v>0</v>
      </c>
      <c r="N1893">
        <f t="shared" ref="N1893:N1908" si="131">+M1893</f>
        <v>0</v>
      </c>
      <c r="O1893">
        <f t="shared" si="128"/>
        <v>0</v>
      </c>
      <c r="P1893" s="94">
        <f t="shared" si="127"/>
        <v>0</v>
      </c>
      <c r="R1893">
        <f t="shared" si="129"/>
        <v>0</v>
      </c>
    </row>
    <row r="1894" spans="1:18" x14ac:dyDescent="0.4">
      <c r="A1894" t="s">
        <v>4762</v>
      </c>
      <c r="B1894">
        <f t="shared" si="126"/>
        <v>1</v>
      </c>
      <c r="C1894" t="s">
        <v>2443</v>
      </c>
      <c r="D1894" t="s">
        <v>2440</v>
      </c>
      <c r="E1894" t="s">
        <v>2441</v>
      </c>
      <c r="F1894" t="s">
        <v>2442</v>
      </c>
      <c r="G1894" t="s">
        <v>6823</v>
      </c>
      <c r="H1894" t="s">
        <v>5225</v>
      </c>
      <c r="I1894" s="94">
        <v>47000</v>
      </c>
      <c r="J1894" s="94">
        <v>14000</v>
      </c>
      <c r="K1894" s="94">
        <v>61000</v>
      </c>
      <c r="L1894" t="s">
        <v>186</v>
      </c>
      <c r="M1894" s="92">
        <f>+DSKI!G155</f>
        <v>0</v>
      </c>
      <c r="N1894">
        <f t="shared" si="131"/>
        <v>0</v>
      </c>
      <c r="O1894">
        <f t="shared" si="128"/>
        <v>0</v>
      </c>
      <c r="P1894" s="94">
        <f t="shared" si="127"/>
        <v>0</v>
      </c>
      <c r="R1894">
        <f t="shared" si="129"/>
        <v>0</v>
      </c>
    </row>
    <row r="1895" spans="1:18" x14ac:dyDescent="0.4">
      <c r="A1895" t="s">
        <v>4762</v>
      </c>
      <c r="B1895">
        <f t="shared" si="126"/>
        <v>1</v>
      </c>
      <c r="C1895" t="s">
        <v>2444</v>
      </c>
      <c r="D1895" t="s">
        <v>2440</v>
      </c>
      <c r="E1895" t="s">
        <v>2441</v>
      </c>
      <c r="F1895" t="s">
        <v>2442</v>
      </c>
      <c r="G1895" t="s">
        <v>6824</v>
      </c>
      <c r="H1895" t="s">
        <v>5225</v>
      </c>
      <c r="I1895" s="94">
        <v>47000</v>
      </c>
      <c r="J1895" s="94">
        <v>14000</v>
      </c>
      <c r="K1895" s="94">
        <v>61000</v>
      </c>
      <c r="L1895" t="s">
        <v>10</v>
      </c>
      <c r="M1895" s="92">
        <f>+DSKI!G156</f>
        <v>0</v>
      </c>
      <c r="N1895">
        <f t="shared" si="131"/>
        <v>0</v>
      </c>
      <c r="O1895">
        <f t="shared" si="128"/>
        <v>0</v>
      </c>
      <c r="P1895" s="94">
        <f t="shared" si="127"/>
        <v>0</v>
      </c>
      <c r="R1895">
        <f t="shared" si="129"/>
        <v>0</v>
      </c>
    </row>
    <row r="1896" spans="1:18" x14ac:dyDescent="0.4">
      <c r="A1896" t="s">
        <v>4762</v>
      </c>
      <c r="B1896">
        <f t="shared" si="126"/>
        <v>1</v>
      </c>
      <c r="C1896" t="s">
        <v>2445</v>
      </c>
      <c r="D1896" t="s">
        <v>2440</v>
      </c>
      <c r="E1896" t="s">
        <v>2441</v>
      </c>
      <c r="F1896" t="s">
        <v>2442</v>
      </c>
      <c r="G1896" t="s">
        <v>6825</v>
      </c>
      <c r="H1896" t="s">
        <v>5225</v>
      </c>
      <c r="I1896" s="94">
        <v>47000</v>
      </c>
      <c r="J1896" s="94">
        <v>14000</v>
      </c>
      <c r="K1896" s="94">
        <v>61000</v>
      </c>
      <c r="L1896" t="s">
        <v>154</v>
      </c>
      <c r="M1896" s="92">
        <f>+DSKI!G157</f>
        <v>0</v>
      </c>
      <c r="N1896">
        <f t="shared" si="131"/>
        <v>0</v>
      </c>
      <c r="O1896">
        <f t="shared" si="128"/>
        <v>0</v>
      </c>
      <c r="P1896" s="94">
        <f t="shared" si="127"/>
        <v>0</v>
      </c>
      <c r="R1896">
        <f t="shared" si="129"/>
        <v>0</v>
      </c>
    </row>
    <row r="1897" spans="1:18" x14ac:dyDescent="0.4">
      <c r="A1897" t="s">
        <v>4762</v>
      </c>
      <c r="B1897">
        <f t="shared" si="126"/>
        <v>1</v>
      </c>
      <c r="C1897" t="s">
        <v>4928</v>
      </c>
      <c r="D1897" t="s">
        <v>2446</v>
      </c>
      <c r="E1897" t="s">
        <v>2447</v>
      </c>
      <c r="F1897" t="s">
        <v>2448</v>
      </c>
      <c r="G1897" t="s">
        <v>6826</v>
      </c>
      <c r="H1897" t="s">
        <v>5225</v>
      </c>
      <c r="I1897" s="94">
        <v>37000</v>
      </c>
      <c r="J1897" s="94">
        <v>14000</v>
      </c>
      <c r="K1897" s="94">
        <v>51000</v>
      </c>
      <c r="L1897" t="s">
        <v>186</v>
      </c>
      <c r="M1897" s="92">
        <f>+DSKI!G158</f>
        <v>0</v>
      </c>
      <c r="N1897">
        <f t="shared" si="131"/>
        <v>0</v>
      </c>
      <c r="O1897">
        <f t="shared" si="128"/>
        <v>0</v>
      </c>
      <c r="P1897" s="94">
        <f t="shared" si="127"/>
        <v>0</v>
      </c>
      <c r="R1897">
        <f t="shared" si="129"/>
        <v>0</v>
      </c>
    </row>
    <row r="1898" spans="1:18" x14ac:dyDescent="0.4">
      <c r="A1898" t="s">
        <v>4762</v>
      </c>
      <c r="B1898">
        <f t="shared" si="126"/>
        <v>1</v>
      </c>
      <c r="C1898" t="s">
        <v>4929</v>
      </c>
      <c r="D1898" t="s">
        <v>2446</v>
      </c>
      <c r="E1898" t="s">
        <v>2447</v>
      </c>
      <c r="F1898" t="s">
        <v>2448</v>
      </c>
      <c r="G1898" t="s">
        <v>6827</v>
      </c>
      <c r="H1898" t="s">
        <v>5225</v>
      </c>
      <c r="I1898" s="94">
        <v>37000</v>
      </c>
      <c r="J1898" s="94">
        <v>14000</v>
      </c>
      <c r="K1898" s="94">
        <v>51000</v>
      </c>
      <c r="L1898" t="s">
        <v>10</v>
      </c>
      <c r="M1898" s="92">
        <f>+DSKI!G159</f>
        <v>0</v>
      </c>
      <c r="N1898">
        <f t="shared" si="131"/>
        <v>0</v>
      </c>
      <c r="O1898">
        <f t="shared" si="128"/>
        <v>0</v>
      </c>
      <c r="P1898" s="94">
        <f t="shared" si="127"/>
        <v>0</v>
      </c>
      <c r="R1898">
        <f t="shared" si="129"/>
        <v>0</v>
      </c>
    </row>
    <row r="1899" spans="1:18" x14ac:dyDescent="0.4">
      <c r="A1899" t="s">
        <v>4762</v>
      </c>
      <c r="B1899">
        <f t="shared" si="126"/>
        <v>1</v>
      </c>
      <c r="C1899" t="s">
        <v>4930</v>
      </c>
      <c r="D1899" t="s">
        <v>2449</v>
      </c>
      <c r="E1899" t="s">
        <v>2450</v>
      </c>
      <c r="F1899" t="s">
        <v>2451</v>
      </c>
      <c r="G1899" t="s">
        <v>6828</v>
      </c>
      <c r="H1899" t="s">
        <v>5232</v>
      </c>
      <c r="I1899" s="94">
        <v>35000</v>
      </c>
      <c r="J1899" s="94">
        <v>11000</v>
      </c>
      <c r="K1899" s="94">
        <v>46000</v>
      </c>
      <c r="L1899" t="s">
        <v>315</v>
      </c>
      <c r="M1899" s="92">
        <f>+DSKI!G160</f>
        <v>0</v>
      </c>
      <c r="N1899">
        <f t="shared" si="131"/>
        <v>0</v>
      </c>
      <c r="O1899">
        <f t="shared" si="128"/>
        <v>0</v>
      </c>
      <c r="P1899" s="94">
        <f t="shared" si="127"/>
        <v>0</v>
      </c>
      <c r="R1899">
        <f t="shared" si="129"/>
        <v>0</v>
      </c>
    </row>
    <row r="1900" spans="1:18" x14ac:dyDescent="0.4">
      <c r="A1900" t="s">
        <v>4762</v>
      </c>
      <c r="B1900">
        <f t="shared" si="126"/>
        <v>1</v>
      </c>
      <c r="C1900" t="s">
        <v>4931</v>
      </c>
      <c r="D1900" t="s">
        <v>2449</v>
      </c>
      <c r="E1900" t="s">
        <v>2450</v>
      </c>
      <c r="F1900" t="s">
        <v>2451</v>
      </c>
      <c r="G1900" t="s">
        <v>6829</v>
      </c>
      <c r="H1900" t="s">
        <v>5232</v>
      </c>
      <c r="I1900" s="94">
        <v>35000</v>
      </c>
      <c r="J1900" s="94">
        <v>11000</v>
      </c>
      <c r="K1900" s="94">
        <v>46000</v>
      </c>
      <c r="L1900" t="s">
        <v>318</v>
      </c>
      <c r="M1900" s="92">
        <f>+DSKI!G161</f>
        <v>0</v>
      </c>
      <c r="N1900">
        <f t="shared" si="131"/>
        <v>0</v>
      </c>
      <c r="O1900">
        <f t="shared" si="128"/>
        <v>0</v>
      </c>
      <c r="P1900" s="94">
        <f t="shared" si="127"/>
        <v>0</v>
      </c>
      <c r="R1900">
        <f t="shared" si="129"/>
        <v>0</v>
      </c>
    </row>
    <row r="1901" spans="1:18" x14ac:dyDescent="0.4">
      <c r="A1901" t="s">
        <v>4762</v>
      </c>
      <c r="B1901">
        <f t="shared" si="126"/>
        <v>1</v>
      </c>
      <c r="C1901" t="s">
        <v>4932</v>
      </c>
      <c r="D1901" t="s">
        <v>2449</v>
      </c>
      <c r="E1901" t="s">
        <v>2450</v>
      </c>
      <c r="F1901" t="s">
        <v>2451</v>
      </c>
      <c r="G1901" t="s">
        <v>6830</v>
      </c>
      <c r="H1901" t="s">
        <v>5232</v>
      </c>
      <c r="I1901" s="94">
        <v>35000</v>
      </c>
      <c r="J1901" s="94">
        <v>11000</v>
      </c>
      <c r="K1901" s="94">
        <v>46000</v>
      </c>
      <c r="L1901" t="s">
        <v>320</v>
      </c>
      <c r="M1901" s="92">
        <f>+DSKI!G162</f>
        <v>0</v>
      </c>
      <c r="N1901">
        <f t="shared" si="131"/>
        <v>0</v>
      </c>
      <c r="O1901">
        <f t="shared" si="128"/>
        <v>0</v>
      </c>
      <c r="P1901" s="94">
        <f t="shared" si="127"/>
        <v>0</v>
      </c>
      <c r="R1901">
        <f t="shared" si="129"/>
        <v>0</v>
      </c>
    </row>
    <row r="1902" spans="1:18" x14ac:dyDescent="0.4">
      <c r="A1902" t="s">
        <v>4762</v>
      </c>
      <c r="B1902">
        <f t="shared" si="126"/>
        <v>1</v>
      </c>
      <c r="C1902" t="s">
        <v>4933</v>
      </c>
      <c r="D1902" t="s">
        <v>2449</v>
      </c>
      <c r="E1902" t="s">
        <v>2450</v>
      </c>
      <c r="F1902" t="s">
        <v>2451</v>
      </c>
      <c r="G1902" t="s">
        <v>6831</v>
      </c>
      <c r="H1902" t="s">
        <v>5232</v>
      </c>
      <c r="I1902" s="94">
        <v>35000</v>
      </c>
      <c r="J1902" s="94">
        <v>11000</v>
      </c>
      <c r="K1902" s="94">
        <v>46000</v>
      </c>
      <c r="L1902" t="s">
        <v>304</v>
      </c>
      <c r="M1902" s="92">
        <f>+DSKI!G163</f>
        <v>0</v>
      </c>
      <c r="N1902">
        <f t="shared" si="131"/>
        <v>0</v>
      </c>
      <c r="O1902">
        <f t="shared" si="128"/>
        <v>0</v>
      </c>
      <c r="P1902" s="94">
        <f t="shared" si="127"/>
        <v>0</v>
      </c>
      <c r="R1902">
        <f t="shared" si="129"/>
        <v>0</v>
      </c>
    </row>
    <row r="1903" spans="1:18" x14ac:dyDescent="0.4">
      <c r="A1903" t="s">
        <v>4762</v>
      </c>
      <c r="B1903">
        <f t="shared" si="126"/>
        <v>1</v>
      </c>
      <c r="C1903" t="s">
        <v>4934</v>
      </c>
      <c r="D1903" t="s">
        <v>2452</v>
      </c>
      <c r="E1903" t="s">
        <v>2454</v>
      </c>
      <c r="F1903" t="s">
        <v>2455</v>
      </c>
      <c r="G1903" t="s">
        <v>6832</v>
      </c>
      <c r="H1903" t="s">
        <v>5232</v>
      </c>
      <c r="I1903" s="94">
        <v>35000</v>
      </c>
      <c r="J1903" s="94">
        <v>11000</v>
      </c>
      <c r="K1903" s="94">
        <v>46000</v>
      </c>
      <c r="L1903" t="s">
        <v>2453</v>
      </c>
      <c r="M1903" s="92">
        <f>+DSKI!G164</f>
        <v>0</v>
      </c>
      <c r="N1903">
        <f t="shared" si="131"/>
        <v>0</v>
      </c>
      <c r="O1903">
        <f t="shared" si="128"/>
        <v>0</v>
      </c>
      <c r="P1903" s="94">
        <f t="shared" si="127"/>
        <v>0</v>
      </c>
      <c r="R1903">
        <f t="shared" si="129"/>
        <v>0</v>
      </c>
    </row>
    <row r="1904" spans="1:18" x14ac:dyDescent="0.4">
      <c r="A1904" t="s">
        <v>4762</v>
      </c>
      <c r="B1904">
        <f t="shared" si="126"/>
        <v>1</v>
      </c>
      <c r="C1904" t="s">
        <v>4935</v>
      </c>
      <c r="D1904" t="s">
        <v>2452</v>
      </c>
      <c r="E1904" t="s">
        <v>2454</v>
      </c>
      <c r="F1904" t="s">
        <v>2455</v>
      </c>
      <c r="G1904" t="s">
        <v>6833</v>
      </c>
      <c r="H1904" t="s">
        <v>5232</v>
      </c>
      <c r="I1904" s="94">
        <v>35000</v>
      </c>
      <c r="J1904" s="94">
        <v>11000</v>
      </c>
      <c r="K1904" s="94">
        <v>46000</v>
      </c>
      <c r="L1904" t="s">
        <v>318</v>
      </c>
      <c r="M1904" s="92">
        <f>+DSKI!G165</f>
        <v>0</v>
      </c>
      <c r="N1904">
        <f t="shared" si="131"/>
        <v>0</v>
      </c>
      <c r="O1904">
        <f t="shared" si="128"/>
        <v>0</v>
      </c>
      <c r="P1904" s="94">
        <f t="shared" si="127"/>
        <v>0</v>
      </c>
      <c r="R1904">
        <f t="shared" si="129"/>
        <v>0</v>
      </c>
    </row>
    <row r="1905" spans="1:18" x14ac:dyDescent="0.4">
      <c r="A1905" t="s">
        <v>4762</v>
      </c>
      <c r="B1905">
        <f t="shared" si="126"/>
        <v>1</v>
      </c>
      <c r="C1905" t="s">
        <v>4936</v>
      </c>
      <c r="D1905" t="s">
        <v>2452</v>
      </c>
      <c r="E1905" t="s">
        <v>2454</v>
      </c>
      <c r="F1905" t="s">
        <v>2455</v>
      </c>
      <c r="G1905" t="s">
        <v>6834</v>
      </c>
      <c r="H1905" t="s">
        <v>5232</v>
      </c>
      <c r="I1905" s="94">
        <v>35000</v>
      </c>
      <c r="J1905" s="94">
        <v>11000</v>
      </c>
      <c r="K1905" s="94">
        <v>46000</v>
      </c>
      <c r="L1905" t="s">
        <v>2456</v>
      </c>
      <c r="M1905" s="92">
        <f>+DSKI!G166</f>
        <v>0</v>
      </c>
      <c r="N1905">
        <f t="shared" si="131"/>
        <v>0</v>
      </c>
      <c r="O1905">
        <f t="shared" si="128"/>
        <v>0</v>
      </c>
      <c r="P1905" s="94">
        <f t="shared" si="127"/>
        <v>0</v>
      </c>
      <c r="R1905">
        <f t="shared" si="129"/>
        <v>0</v>
      </c>
    </row>
    <row r="1906" spans="1:18" x14ac:dyDescent="0.4">
      <c r="A1906" t="s">
        <v>4762</v>
      </c>
      <c r="B1906">
        <f t="shared" si="126"/>
        <v>1</v>
      </c>
      <c r="C1906" t="s">
        <v>4937</v>
      </c>
      <c r="D1906" t="s">
        <v>2452</v>
      </c>
      <c r="E1906" t="s">
        <v>2454</v>
      </c>
      <c r="F1906" t="s">
        <v>2455</v>
      </c>
      <c r="G1906" t="s">
        <v>6835</v>
      </c>
      <c r="H1906" t="s">
        <v>5232</v>
      </c>
      <c r="I1906" s="94">
        <v>35000</v>
      </c>
      <c r="J1906" s="94">
        <v>11000</v>
      </c>
      <c r="K1906" s="94">
        <v>46000</v>
      </c>
      <c r="L1906" t="s">
        <v>2457</v>
      </c>
      <c r="M1906" s="92">
        <f>+DSKI!G167</f>
        <v>0</v>
      </c>
      <c r="N1906">
        <f t="shared" si="131"/>
        <v>0</v>
      </c>
      <c r="O1906">
        <f t="shared" si="128"/>
        <v>0</v>
      </c>
      <c r="P1906" s="94">
        <f t="shared" si="127"/>
        <v>0</v>
      </c>
      <c r="R1906">
        <f t="shared" si="129"/>
        <v>0</v>
      </c>
    </row>
    <row r="1907" spans="1:18" x14ac:dyDescent="0.4">
      <c r="A1907" t="s">
        <v>4762</v>
      </c>
      <c r="B1907">
        <f t="shared" si="126"/>
        <v>1</v>
      </c>
      <c r="C1907" t="s">
        <v>4938</v>
      </c>
      <c r="D1907" t="s">
        <v>2452</v>
      </c>
      <c r="E1907" t="s">
        <v>2454</v>
      </c>
      <c r="F1907" t="s">
        <v>2455</v>
      </c>
      <c r="G1907" t="s">
        <v>6836</v>
      </c>
      <c r="H1907" t="s">
        <v>5232</v>
      </c>
      <c r="I1907" s="94">
        <v>35000</v>
      </c>
      <c r="J1907" s="94">
        <v>11000</v>
      </c>
      <c r="K1907" s="94">
        <v>46000</v>
      </c>
      <c r="L1907" t="s">
        <v>42</v>
      </c>
      <c r="M1907" s="92">
        <f>+DSKI!G168</f>
        <v>0</v>
      </c>
      <c r="N1907">
        <f t="shared" si="131"/>
        <v>0</v>
      </c>
      <c r="O1907">
        <f t="shared" si="128"/>
        <v>0</v>
      </c>
      <c r="P1907" s="94">
        <f t="shared" si="127"/>
        <v>0</v>
      </c>
      <c r="R1907">
        <f t="shared" si="129"/>
        <v>0</v>
      </c>
    </row>
    <row r="1908" spans="1:18" x14ac:dyDescent="0.4">
      <c r="A1908" t="s">
        <v>4762</v>
      </c>
      <c r="B1908">
        <f t="shared" si="126"/>
        <v>1</v>
      </c>
      <c r="C1908" t="s">
        <v>4939</v>
      </c>
      <c r="D1908" t="s">
        <v>2452</v>
      </c>
      <c r="E1908" t="s">
        <v>2454</v>
      </c>
      <c r="F1908" t="s">
        <v>2455</v>
      </c>
      <c r="G1908" t="s">
        <v>6837</v>
      </c>
      <c r="H1908" t="s">
        <v>5232</v>
      </c>
      <c r="I1908" s="94">
        <v>35000</v>
      </c>
      <c r="J1908" s="94">
        <v>11000</v>
      </c>
      <c r="K1908" s="94">
        <v>46000</v>
      </c>
      <c r="L1908" t="s">
        <v>186</v>
      </c>
      <c r="M1908" s="92">
        <f>+DSKI!G169</f>
        <v>0</v>
      </c>
      <c r="N1908">
        <f t="shared" si="131"/>
        <v>0</v>
      </c>
      <c r="O1908">
        <f t="shared" si="128"/>
        <v>0</v>
      </c>
      <c r="P1908" s="94">
        <f t="shared" si="127"/>
        <v>0</v>
      </c>
      <c r="R1908">
        <f t="shared" si="129"/>
        <v>0</v>
      </c>
    </row>
    <row r="1909" spans="1:18" x14ac:dyDescent="0.4">
      <c r="A1909" t="s">
        <v>4769</v>
      </c>
      <c r="B1909">
        <f t="shared" si="126"/>
        <v>1</v>
      </c>
      <c r="C1909" t="s">
        <v>2559</v>
      </c>
      <c r="D1909" t="s">
        <v>2560</v>
      </c>
      <c r="G1909" t="s">
        <v>6838</v>
      </c>
      <c r="I1909" s="94">
        <v>145000</v>
      </c>
      <c r="K1909" s="94">
        <v>145000</v>
      </c>
      <c r="L1909" t="s">
        <v>784</v>
      </c>
      <c r="M1909" s="92">
        <f>+LANGE!E3</f>
        <v>0</v>
      </c>
      <c r="O1909">
        <f t="shared" si="128"/>
        <v>0</v>
      </c>
      <c r="P1909" s="94">
        <f t="shared" si="127"/>
        <v>0</v>
      </c>
      <c r="R1909">
        <f t="shared" si="129"/>
        <v>0</v>
      </c>
    </row>
    <row r="1910" spans="1:18" x14ac:dyDescent="0.4">
      <c r="A1910" t="s">
        <v>4769</v>
      </c>
      <c r="B1910">
        <f t="shared" si="126"/>
        <v>1</v>
      </c>
      <c r="C1910" t="s">
        <v>2561</v>
      </c>
      <c r="D1910" t="s">
        <v>2560</v>
      </c>
      <c r="G1910" t="s">
        <v>6839</v>
      </c>
      <c r="I1910" s="94">
        <v>145000</v>
      </c>
      <c r="K1910" s="94">
        <v>145000</v>
      </c>
      <c r="L1910" t="s">
        <v>715</v>
      </c>
      <c r="M1910" s="92">
        <f>+LANGE!E4</f>
        <v>0</v>
      </c>
      <c r="O1910">
        <f t="shared" si="128"/>
        <v>0</v>
      </c>
      <c r="P1910" s="94">
        <f t="shared" si="127"/>
        <v>0</v>
      </c>
      <c r="R1910">
        <f t="shared" si="129"/>
        <v>0</v>
      </c>
    </row>
    <row r="1911" spans="1:18" x14ac:dyDescent="0.4">
      <c r="A1911" t="s">
        <v>4769</v>
      </c>
      <c r="B1911">
        <f t="shared" si="126"/>
        <v>1</v>
      </c>
      <c r="C1911" t="s">
        <v>2562</v>
      </c>
      <c r="D1911" t="s">
        <v>2560</v>
      </c>
      <c r="G1911" t="s">
        <v>6840</v>
      </c>
      <c r="I1911" s="94">
        <v>145000</v>
      </c>
      <c r="K1911" s="94">
        <v>145000</v>
      </c>
      <c r="L1911" t="s">
        <v>717</v>
      </c>
      <c r="M1911" s="92">
        <f>+LANGE!E5</f>
        <v>0</v>
      </c>
      <c r="O1911">
        <f t="shared" si="128"/>
        <v>0</v>
      </c>
      <c r="P1911" s="94">
        <f t="shared" si="127"/>
        <v>0</v>
      </c>
      <c r="R1911">
        <f t="shared" si="129"/>
        <v>0</v>
      </c>
    </row>
    <row r="1912" spans="1:18" x14ac:dyDescent="0.4">
      <c r="A1912" t="s">
        <v>4769</v>
      </c>
      <c r="B1912">
        <f t="shared" si="126"/>
        <v>1</v>
      </c>
      <c r="C1912" t="s">
        <v>2563</v>
      </c>
      <c r="D1912" t="s">
        <v>2560</v>
      </c>
      <c r="G1912" t="s">
        <v>6841</v>
      </c>
      <c r="I1912" s="94">
        <v>145000</v>
      </c>
      <c r="K1912" s="94">
        <v>145000</v>
      </c>
      <c r="L1912" t="s">
        <v>719</v>
      </c>
      <c r="M1912" s="92">
        <f>+LANGE!E6</f>
        <v>0</v>
      </c>
      <c r="O1912">
        <f t="shared" si="128"/>
        <v>0</v>
      </c>
      <c r="P1912" s="94">
        <f t="shared" si="127"/>
        <v>0</v>
      </c>
      <c r="R1912">
        <f t="shared" si="129"/>
        <v>0</v>
      </c>
    </row>
    <row r="1913" spans="1:18" x14ac:dyDescent="0.4">
      <c r="A1913" t="s">
        <v>4769</v>
      </c>
      <c r="B1913">
        <f t="shared" si="126"/>
        <v>1</v>
      </c>
      <c r="C1913" t="s">
        <v>2564</v>
      </c>
      <c r="D1913" t="s">
        <v>2560</v>
      </c>
      <c r="G1913" t="s">
        <v>6842</v>
      </c>
      <c r="I1913" s="94">
        <v>145000</v>
      </c>
      <c r="K1913" s="94">
        <v>145000</v>
      </c>
      <c r="L1913" t="s">
        <v>721</v>
      </c>
      <c r="M1913" s="92">
        <f>+LANGE!E7</f>
        <v>0</v>
      </c>
      <c r="O1913">
        <f t="shared" si="128"/>
        <v>0</v>
      </c>
      <c r="P1913" s="94">
        <f t="shared" si="127"/>
        <v>0</v>
      </c>
      <c r="R1913">
        <f t="shared" si="129"/>
        <v>0</v>
      </c>
    </row>
    <row r="1914" spans="1:18" x14ac:dyDescent="0.4">
      <c r="A1914" t="s">
        <v>4769</v>
      </c>
      <c r="B1914">
        <f t="shared" si="126"/>
        <v>1</v>
      </c>
      <c r="C1914" t="s">
        <v>2565</v>
      </c>
      <c r="D1914" t="s">
        <v>2560</v>
      </c>
      <c r="G1914" t="s">
        <v>6843</v>
      </c>
      <c r="I1914" s="94">
        <v>145000</v>
      </c>
      <c r="K1914" s="94">
        <v>145000</v>
      </c>
      <c r="L1914" t="s">
        <v>723</v>
      </c>
      <c r="M1914" s="92">
        <f>+LANGE!E8</f>
        <v>0</v>
      </c>
      <c r="O1914">
        <f t="shared" si="128"/>
        <v>0</v>
      </c>
      <c r="P1914" s="94">
        <f t="shared" si="127"/>
        <v>0</v>
      </c>
      <c r="R1914">
        <f t="shared" si="129"/>
        <v>0</v>
      </c>
    </row>
    <row r="1915" spans="1:18" x14ac:dyDescent="0.4">
      <c r="A1915" t="s">
        <v>4769</v>
      </c>
      <c r="B1915">
        <f t="shared" si="126"/>
        <v>1</v>
      </c>
      <c r="C1915" t="s">
        <v>2566</v>
      </c>
      <c r="D1915" t="s">
        <v>2560</v>
      </c>
      <c r="G1915" t="s">
        <v>6844</v>
      </c>
      <c r="I1915" s="94">
        <v>145000</v>
      </c>
      <c r="K1915" s="94">
        <v>145000</v>
      </c>
      <c r="L1915" t="s">
        <v>725</v>
      </c>
      <c r="M1915" s="92">
        <f>+LANGE!E9</f>
        <v>0</v>
      </c>
      <c r="O1915">
        <f t="shared" si="128"/>
        <v>0</v>
      </c>
      <c r="P1915" s="94">
        <f t="shared" si="127"/>
        <v>0</v>
      </c>
      <c r="R1915">
        <f t="shared" si="129"/>
        <v>0</v>
      </c>
    </row>
    <row r="1916" spans="1:18" x14ac:dyDescent="0.4">
      <c r="A1916" t="s">
        <v>4769</v>
      </c>
      <c r="B1916">
        <f t="shared" si="126"/>
        <v>1</v>
      </c>
      <c r="C1916" t="s">
        <v>2567</v>
      </c>
      <c r="D1916" t="s">
        <v>2568</v>
      </c>
      <c r="G1916" t="s">
        <v>6845</v>
      </c>
      <c r="I1916" s="94">
        <v>145000</v>
      </c>
      <c r="K1916" s="94">
        <v>145000</v>
      </c>
      <c r="L1916" t="s">
        <v>782</v>
      </c>
      <c r="M1916" s="92">
        <f>+LANGE!E10</f>
        <v>0</v>
      </c>
      <c r="O1916">
        <f t="shared" si="128"/>
        <v>0</v>
      </c>
      <c r="P1916" s="94">
        <f t="shared" si="127"/>
        <v>0</v>
      </c>
      <c r="R1916">
        <f t="shared" si="129"/>
        <v>0</v>
      </c>
    </row>
    <row r="1917" spans="1:18" x14ac:dyDescent="0.4">
      <c r="A1917" t="s">
        <v>4769</v>
      </c>
      <c r="B1917">
        <f t="shared" si="126"/>
        <v>1</v>
      </c>
      <c r="C1917" t="s">
        <v>2569</v>
      </c>
      <c r="D1917" t="s">
        <v>2568</v>
      </c>
      <c r="G1917" t="s">
        <v>6846</v>
      </c>
      <c r="I1917" s="94">
        <v>145000</v>
      </c>
      <c r="K1917" s="94">
        <v>145000</v>
      </c>
      <c r="L1917" t="s">
        <v>784</v>
      </c>
      <c r="M1917" s="92">
        <f>+LANGE!E11</f>
        <v>0</v>
      </c>
      <c r="O1917">
        <f t="shared" si="128"/>
        <v>0</v>
      </c>
      <c r="P1917" s="94">
        <f t="shared" si="127"/>
        <v>0</v>
      </c>
      <c r="R1917">
        <f t="shared" si="129"/>
        <v>0</v>
      </c>
    </row>
    <row r="1918" spans="1:18" x14ac:dyDescent="0.4">
      <c r="A1918" t="s">
        <v>4769</v>
      </c>
      <c r="B1918">
        <f t="shared" si="126"/>
        <v>1</v>
      </c>
      <c r="C1918" t="s">
        <v>2570</v>
      </c>
      <c r="D1918" t="s">
        <v>2568</v>
      </c>
      <c r="G1918" t="s">
        <v>6847</v>
      </c>
      <c r="I1918" s="94">
        <v>145000</v>
      </c>
      <c r="K1918" s="94">
        <v>145000</v>
      </c>
      <c r="L1918" t="s">
        <v>715</v>
      </c>
      <c r="M1918" s="92">
        <f>+LANGE!E12</f>
        <v>0</v>
      </c>
      <c r="O1918">
        <f t="shared" si="128"/>
        <v>0</v>
      </c>
      <c r="P1918" s="94">
        <f t="shared" si="127"/>
        <v>0</v>
      </c>
      <c r="R1918">
        <f t="shared" si="129"/>
        <v>0</v>
      </c>
    </row>
    <row r="1919" spans="1:18" x14ac:dyDescent="0.4">
      <c r="A1919" t="s">
        <v>4769</v>
      </c>
      <c r="B1919">
        <f t="shared" si="126"/>
        <v>1</v>
      </c>
      <c r="C1919" t="s">
        <v>2571</v>
      </c>
      <c r="D1919" t="s">
        <v>2568</v>
      </c>
      <c r="G1919" t="s">
        <v>6848</v>
      </c>
      <c r="I1919" s="94">
        <v>145000</v>
      </c>
      <c r="K1919" s="94">
        <v>145000</v>
      </c>
      <c r="L1919" t="s">
        <v>717</v>
      </c>
      <c r="M1919" s="92">
        <f>+LANGE!E13</f>
        <v>0</v>
      </c>
      <c r="O1919">
        <f t="shared" si="128"/>
        <v>0</v>
      </c>
      <c r="P1919" s="94">
        <f t="shared" si="127"/>
        <v>0</v>
      </c>
      <c r="R1919">
        <f t="shared" si="129"/>
        <v>0</v>
      </c>
    </row>
    <row r="1920" spans="1:18" x14ac:dyDescent="0.4">
      <c r="A1920" t="s">
        <v>4769</v>
      </c>
      <c r="B1920">
        <f t="shared" si="126"/>
        <v>1</v>
      </c>
      <c r="C1920" t="s">
        <v>2572</v>
      </c>
      <c r="D1920" t="s">
        <v>2568</v>
      </c>
      <c r="G1920" t="s">
        <v>6849</v>
      </c>
      <c r="I1920" s="94">
        <v>145000</v>
      </c>
      <c r="K1920" s="94">
        <v>145000</v>
      </c>
      <c r="L1920" t="s">
        <v>719</v>
      </c>
      <c r="M1920" s="92">
        <f>+LANGE!E14</f>
        <v>0</v>
      </c>
      <c r="O1920">
        <f t="shared" si="128"/>
        <v>0</v>
      </c>
      <c r="P1920" s="94">
        <f t="shared" si="127"/>
        <v>0</v>
      </c>
      <c r="R1920">
        <f t="shared" si="129"/>
        <v>0</v>
      </c>
    </row>
    <row r="1921" spans="1:18" x14ac:dyDescent="0.4">
      <c r="A1921" t="s">
        <v>4769</v>
      </c>
      <c r="B1921">
        <f t="shared" si="126"/>
        <v>1</v>
      </c>
      <c r="C1921" t="s">
        <v>2573</v>
      </c>
      <c r="D1921" t="s">
        <v>2568</v>
      </c>
      <c r="G1921" t="s">
        <v>6850</v>
      </c>
      <c r="I1921" s="94">
        <v>145000</v>
      </c>
      <c r="K1921" s="94">
        <v>145000</v>
      </c>
      <c r="L1921" t="s">
        <v>721</v>
      </c>
      <c r="M1921" s="92">
        <f>+LANGE!E15</f>
        <v>0</v>
      </c>
      <c r="O1921">
        <f t="shared" si="128"/>
        <v>0</v>
      </c>
      <c r="P1921" s="94">
        <f t="shared" si="127"/>
        <v>0</v>
      </c>
      <c r="R1921">
        <f t="shared" si="129"/>
        <v>0</v>
      </c>
    </row>
    <row r="1922" spans="1:18" x14ac:dyDescent="0.4">
      <c r="A1922" t="s">
        <v>4769</v>
      </c>
      <c r="B1922">
        <f t="shared" si="126"/>
        <v>1</v>
      </c>
      <c r="C1922" t="s">
        <v>2574</v>
      </c>
      <c r="D1922" t="s">
        <v>2568</v>
      </c>
      <c r="G1922" t="s">
        <v>6851</v>
      </c>
      <c r="I1922" s="94">
        <v>145000</v>
      </c>
      <c r="K1922" s="94">
        <v>145000</v>
      </c>
      <c r="L1922" t="s">
        <v>723</v>
      </c>
      <c r="M1922" s="92">
        <f>+LANGE!E16</f>
        <v>0</v>
      </c>
      <c r="O1922">
        <f t="shared" si="128"/>
        <v>0</v>
      </c>
      <c r="P1922" s="94">
        <f t="shared" si="127"/>
        <v>0</v>
      </c>
      <c r="R1922">
        <f t="shared" si="129"/>
        <v>0</v>
      </c>
    </row>
    <row r="1923" spans="1:18" x14ac:dyDescent="0.4">
      <c r="A1923" t="s">
        <v>4769</v>
      </c>
      <c r="B1923">
        <f t="shared" si="126"/>
        <v>1</v>
      </c>
      <c r="C1923" t="s">
        <v>2575</v>
      </c>
      <c r="D1923" t="s">
        <v>2568</v>
      </c>
      <c r="G1923" t="s">
        <v>6852</v>
      </c>
      <c r="I1923" s="94">
        <v>145000</v>
      </c>
      <c r="K1923" s="94">
        <v>145000</v>
      </c>
      <c r="L1923" t="s">
        <v>725</v>
      </c>
      <c r="M1923" s="92">
        <f>+LANGE!E17</f>
        <v>0</v>
      </c>
      <c r="O1923">
        <f t="shared" si="128"/>
        <v>0</v>
      </c>
      <c r="P1923" s="94">
        <f t="shared" si="127"/>
        <v>0</v>
      </c>
      <c r="R1923">
        <f t="shared" si="129"/>
        <v>0</v>
      </c>
    </row>
    <row r="1924" spans="1:18" x14ac:dyDescent="0.4">
      <c r="A1924" t="s">
        <v>4769</v>
      </c>
      <c r="B1924">
        <f t="shared" ref="B1924:B1987" si="132">+COUNTIF(C:C,C1924)</f>
        <v>1</v>
      </c>
      <c r="C1924" t="s">
        <v>2576</v>
      </c>
      <c r="D1924" t="s">
        <v>2577</v>
      </c>
      <c r="G1924" t="s">
        <v>6853</v>
      </c>
      <c r="I1924" s="94">
        <v>134000</v>
      </c>
      <c r="K1924" s="94">
        <v>134000</v>
      </c>
      <c r="L1924" t="s">
        <v>782</v>
      </c>
      <c r="M1924" s="92">
        <f>+LANGE!E18</f>
        <v>0</v>
      </c>
      <c r="O1924">
        <f t="shared" si="128"/>
        <v>0</v>
      </c>
      <c r="P1924" s="94">
        <f t="shared" ref="P1924:P1987" si="133">+M1924*K1924</f>
        <v>0</v>
      </c>
      <c r="R1924">
        <f t="shared" si="129"/>
        <v>0</v>
      </c>
    </row>
    <row r="1925" spans="1:18" x14ac:dyDescent="0.4">
      <c r="A1925" t="s">
        <v>4769</v>
      </c>
      <c r="B1925">
        <f t="shared" si="132"/>
        <v>1</v>
      </c>
      <c r="C1925" t="s">
        <v>2578</v>
      </c>
      <c r="D1925" t="s">
        <v>2577</v>
      </c>
      <c r="G1925" t="s">
        <v>6854</v>
      </c>
      <c r="I1925" s="94">
        <v>134000</v>
      </c>
      <c r="K1925" s="94">
        <v>134000</v>
      </c>
      <c r="L1925" t="s">
        <v>784</v>
      </c>
      <c r="M1925" s="92">
        <f>+LANGE!E19</f>
        <v>0</v>
      </c>
      <c r="O1925">
        <f t="shared" ref="O1925:O1988" si="134">+M1925+N1925</f>
        <v>0</v>
      </c>
      <c r="P1925" s="94">
        <f t="shared" si="133"/>
        <v>0</v>
      </c>
      <c r="R1925">
        <f t="shared" ref="R1925:R1988" si="135">+M1925-Q1925</f>
        <v>0</v>
      </c>
    </row>
    <row r="1926" spans="1:18" x14ac:dyDescent="0.4">
      <c r="A1926" t="s">
        <v>4769</v>
      </c>
      <c r="B1926">
        <f t="shared" si="132"/>
        <v>1</v>
      </c>
      <c r="C1926" t="s">
        <v>2579</v>
      </c>
      <c r="D1926" t="s">
        <v>2577</v>
      </c>
      <c r="G1926" t="s">
        <v>6855</v>
      </c>
      <c r="I1926" s="94">
        <v>134000</v>
      </c>
      <c r="K1926" s="94">
        <v>134000</v>
      </c>
      <c r="L1926" t="s">
        <v>715</v>
      </c>
      <c r="M1926" s="92">
        <f>+LANGE!E20</f>
        <v>0</v>
      </c>
      <c r="O1926">
        <f t="shared" si="134"/>
        <v>0</v>
      </c>
      <c r="P1926" s="94">
        <f t="shared" si="133"/>
        <v>0</v>
      </c>
      <c r="R1926">
        <f t="shared" si="135"/>
        <v>0</v>
      </c>
    </row>
    <row r="1927" spans="1:18" x14ac:dyDescent="0.4">
      <c r="A1927" t="s">
        <v>4769</v>
      </c>
      <c r="B1927">
        <f t="shared" si="132"/>
        <v>1</v>
      </c>
      <c r="C1927" t="s">
        <v>2580</v>
      </c>
      <c r="D1927" t="s">
        <v>2577</v>
      </c>
      <c r="G1927" t="s">
        <v>6856</v>
      </c>
      <c r="I1927" s="94">
        <v>134000</v>
      </c>
      <c r="K1927" s="94">
        <v>134000</v>
      </c>
      <c r="L1927" t="s">
        <v>717</v>
      </c>
      <c r="M1927" s="92">
        <f>+LANGE!E21</f>
        <v>0</v>
      </c>
      <c r="O1927">
        <f t="shared" si="134"/>
        <v>0</v>
      </c>
      <c r="P1927" s="94">
        <f t="shared" si="133"/>
        <v>0</v>
      </c>
      <c r="R1927">
        <f t="shared" si="135"/>
        <v>0</v>
      </c>
    </row>
    <row r="1928" spans="1:18" x14ac:dyDescent="0.4">
      <c r="A1928" t="s">
        <v>4769</v>
      </c>
      <c r="B1928">
        <f t="shared" si="132"/>
        <v>1</v>
      </c>
      <c r="C1928" t="s">
        <v>2581</v>
      </c>
      <c r="D1928" t="s">
        <v>2577</v>
      </c>
      <c r="G1928" t="s">
        <v>6857</v>
      </c>
      <c r="I1928" s="94">
        <v>134000</v>
      </c>
      <c r="K1928" s="94">
        <v>134000</v>
      </c>
      <c r="L1928" t="s">
        <v>719</v>
      </c>
      <c r="M1928" s="92">
        <f>+LANGE!E22</f>
        <v>0</v>
      </c>
      <c r="O1928">
        <f t="shared" si="134"/>
        <v>0</v>
      </c>
      <c r="P1928" s="94">
        <f t="shared" si="133"/>
        <v>0</v>
      </c>
      <c r="R1928">
        <f t="shared" si="135"/>
        <v>0</v>
      </c>
    </row>
    <row r="1929" spans="1:18" x14ac:dyDescent="0.4">
      <c r="A1929" t="s">
        <v>4769</v>
      </c>
      <c r="B1929">
        <f t="shared" si="132"/>
        <v>1</v>
      </c>
      <c r="C1929" t="s">
        <v>2582</v>
      </c>
      <c r="D1929" t="s">
        <v>2577</v>
      </c>
      <c r="G1929" t="s">
        <v>6858</v>
      </c>
      <c r="I1929" s="94">
        <v>134000</v>
      </c>
      <c r="K1929" s="94">
        <v>134000</v>
      </c>
      <c r="L1929" t="s">
        <v>721</v>
      </c>
      <c r="M1929" s="92">
        <f>+LANGE!E23</f>
        <v>0</v>
      </c>
      <c r="O1929">
        <f t="shared" si="134"/>
        <v>0</v>
      </c>
      <c r="P1929" s="94">
        <f t="shared" si="133"/>
        <v>0</v>
      </c>
      <c r="R1929">
        <f t="shared" si="135"/>
        <v>0</v>
      </c>
    </row>
    <row r="1930" spans="1:18" x14ac:dyDescent="0.4">
      <c r="A1930" t="s">
        <v>4769</v>
      </c>
      <c r="B1930">
        <f t="shared" si="132"/>
        <v>1</v>
      </c>
      <c r="C1930" t="s">
        <v>2583</v>
      </c>
      <c r="D1930" t="s">
        <v>2577</v>
      </c>
      <c r="G1930" t="s">
        <v>6859</v>
      </c>
      <c r="I1930" s="94">
        <v>134000</v>
      </c>
      <c r="K1930" s="94">
        <v>134000</v>
      </c>
      <c r="L1930" t="s">
        <v>723</v>
      </c>
      <c r="M1930" s="92">
        <f>+LANGE!E24</f>
        <v>0</v>
      </c>
      <c r="O1930">
        <f t="shared" si="134"/>
        <v>0</v>
      </c>
      <c r="P1930" s="94">
        <f t="shared" si="133"/>
        <v>0</v>
      </c>
      <c r="R1930">
        <f t="shared" si="135"/>
        <v>0</v>
      </c>
    </row>
    <row r="1931" spans="1:18" x14ac:dyDescent="0.4">
      <c r="A1931" t="s">
        <v>4769</v>
      </c>
      <c r="B1931">
        <f t="shared" si="132"/>
        <v>1</v>
      </c>
      <c r="C1931" t="s">
        <v>2584</v>
      </c>
      <c r="D1931" t="s">
        <v>2577</v>
      </c>
      <c r="G1931" t="s">
        <v>6860</v>
      </c>
      <c r="I1931" s="94">
        <v>134000</v>
      </c>
      <c r="K1931" s="94">
        <v>134000</v>
      </c>
      <c r="L1931" t="s">
        <v>725</v>
      </c>
      <c r="M1931" s="92">
        <f>+LANGE!E25</f>
        <v>0</v>
      </c>
      <c r="O1931">
        <f t="shared" si="134"/>
        <v>0</v>
      </c>
      <c r="P1931" s="94">
        <f t="shared" si="133"/>
        <v>0</v>
      </c>
      <c r="R1931">
        <f t="shared" si="135"/>
        <v>0</v>
      </c>
    </row>
    <row r="1932" spans="1:18" x14ac:dyDescent="0.4">
      <c r="A1932" t="s">
        <v>4769</v>
      </c>
      <c r="B1932">
        <f t="shared" si="132"/>
        <v>1</v>
      </c>
      <c r="C1932" t="s">
        <v>2585</v>
      </c>
      <c r="D1932" t="s">
        <v>2586</v>
      </c>
      <c r="G1932" t="s">
        <v>6861</v>
      </c>
      <c r="I1932" s="94">
        <v>134000</v>
      </c>
      <c r="K1932" s="94">
        <v>134000</v>
      </c>
      <c r="L1932" t="s">
        <v>782</v>
      </c>
      <c r="M1932" s="92">
        <f>+LANGE!E26</f>
        <v>0</v>
      </c>
      <c r="O1932">
        <f t="shared" si="134"/>
        <v>0</v>
      </c>
      <c r="P1932" s="94">
        <f t="shared" si="133"/>
        <v>0</v>
      </c>
      <c r="R1932">
        <f t="shared" si="135"/>
        <v>0</v>
      </c>
    </row>
    <row r="1933" spans="1:18" x14ac:dyDescent="0.4">
      <c r="A1933" t="s">
        <v>4769</v>
      </c>
      <c r="B1933">
        <f t="shared" si="132"/>
        <v>1</v>
      </c>
      <c r="C1933" t="s">
        <v>2587</v>
      </c>
      <c r="D1933" t="s">
        <v>2586</v>
      </c>
      <c r="G1933" t="s">
        <v>6862</v>
      </c>
      <c r="I1933" s="94">
        <v>134000</v>
      </c>
      <c r="K1933" s="94">
        <v>134000</v>
      </c>
      <c r="L1933" t="s">
        <v>784</v>
      </c>
      <c r="M1933" s="92">
        <f>+LANGE!E27</f>
        <v>0</v>
      </c>
      <c r="O1933">
        <f t="shared" si="134"/>
        <v>0</v>
      </c>
      <c r="P1933" s="94">
        <f t="shared" si="133"/>
        <v>0</v>
      </c>
      <c r="R1933">
        <f t="shared" si="135"/>
        <v>0</v>
      </c>
    </row>
    <row r="1934" spans="1:18" x14ac:dyDescent="0.4">
      <c r="A1934" t="s">
        <v>4769</v>
      </c>
      <c r="B1934">
        <f t="shared" si="132"/>
        <v>1</v>
      </c>
      <c r="C1934" t="s">
        <v>2588</v>
      </c>
      <c r="D1934" t="s">
        <v>2586</v>
      </c>
      <c r="G1934" t="s">
        <v>6863</v>
      </c>
      <c r="I1934" s="94">
        <v>134000</v>
      </c>
      <c r="K1934" s="94">
        <v>134000</v>
      </c>
      <c r="L1934" t="s">
        <v>715</v>
      </c>
      <c r="M1934" s="92">
        <f>+LANGE!E28</f>
        <v>0</v>
      </c>
      <c r="O1934">
        <f t="shared" si="134"/>
        <v>0</v>
      </c>
      <c r="P1934" s="94">
        <f t="shared" si="133"/>
        <v>0</v>
      </c>
      <c r="R1934">
        <f t="shared" si="135"/>
        <v>0</v>
      </c>
    </row>
    <row r="1935" spans="1:18" x14ac:dyDescent="0.4">
      <c r="A1935" t="s">
        <v>4769</v>
      </c>
      <c r="B1935">
        <f t="shared" si="132"/>
        <v>1</v>
      </c>
      <c r="C1935" t="s">
        <v>2589</v>
      </c>
      <c r="D1935" t="s">
        <v>2586</v>
      </c>
      <c r="G1935" t="s">
        <v>6864</v>
      </c>
      <c r="I1935" s="94">
        <v>134000</v>
      </c>
      <c r="K1935" s="94">
        <v>134000</v>
      </c>
      <c r="L1935" t="s">
        <v>717</v>
      </c>
      <c r="M1935" s="92">
        <f>+LANGE!E29</f>
        <v>0</v>
      </c>
      <c r="O1935">
        <f t="shared" si="134"/>
        <v>0</v>
      </c>
      <c r="P1935" s="94">
        <f t="shared" si="133"/>
        <v>0</v>
      </c>
      <c r="R1935">
        <f t="shared" si="135"/>
        <v>0</v>
      </c>
    </row>
    <row r="1936" spans="1:18" x14ac:dyDescent="0.4">
      <c r="A1936" t="s">
        <v>4769</v>
      </c>
      <c r="B1936">
        <f t="shared" si="132"/>
        <v>1</v>
      </c>
      <c r="C1936" t="s">
        <v>2590</v>
      </c>
      <c r="D1936" t="s">
        <v>2586</v>
      </c>
      <c r="G1936" t="s">
        <v>6865</v>
      </c>
      <c r="I1936" s="94">
        <v>134000</v>
      </c>
      <c r="K1936" s="94">
        <v>134000</v>
      </c>
      <c r="L1936" t="s">
        <v>719</v>
      </c>
      <c r="M1936" s="92">
        <f>+LANGE!E30</f>
        <v>0</v>
      </c>
      <c r="O1936">
        <f t="shared" si="134"/>
        <v>0</v>
      </c>
      <c r="P1936" s="94">
        <f t="shared" si="133"/>
        <v>0</v>
      </c>
      <c r="R1936">
        <f t="shared" si="135"/>
        <v>0</v>
      </c>
    </row>
    <row r="1937" spans="1:18" x14ac:dyDescent="0.4">
      <c r="A1937" t="s">
        <v>4769</v>
      </c>
      <c r="B1937">
        <f t="shared" si="132"/>
        <v>1</v>
      </c>
      <c r="C1937" t="s">
        <v>2591</v>
      </c>
      <c r="D1937" t="s">
        <v>2586</v>
      </c>
      <c r="G1937" t="s">
        <v>6866</v>
      </c>
      <c r="I1937" s="94">
        <v>134000</v>
      </c>
      <c r="K1937" s="94">
        <v>134000</v>
      </c>
      <c r="L1937" t="s">
        <v>721</v>
      </c>
      <c r="M1937" s="92">
        <f>+LANGE!E31</f>
        <v>0</v>
      </c>
      <c r="O1937">
        <f t="shared" si="134"/>
        <v>0</v>
      </c>
      <c r="P1937" s="94">
        <f t="shared" si="133"/>
        <v>0</v>
      </c>
      <c r="R1937">
        <f t="shared" si="135"/>
        <v>0</v>
      </c>
    </row>
    <row r="1938" spans="1:18" x14ac:dyDescent="0.4">
      <c r="A1938" t="s">
        <v>4769</v>
      </c>
      <c r="B1938">
        <f t="shared" si="132"/>
        <v>1</v>
      </c>
      <c r="C1938" t="s">
        <v>2592</v>
      </c>
      <c r="D1938" t="s">
        <v>2586</v>
      </c>
      <c r="G1938" t="s">
        <v>6867</v>
      </c>
      <c r="I1938" s="94">
        <v>134000</v>
      </c>
      <c r="K1938" s="94">
        <v>134000</v>
      </c>
      <c r="L1938" t="s">
        <v>723</v>
      </c>
      <c r="M1938" s="92">
        <f>+LANGE!E32</f>
        <v>0</v>
      </c>
      <c r="O1938">
        <f t="shared" si="134"/>
        <v>0</v>
      </c>
      <c r="P1938" s="94">
        <f t="shared" si="133"/>
        <v>0</v>
      </c>
      <c r="R1938">
        <f t="shared" si="135"/>
        <v>0</v>
      </c>
    </row>
    <row r="1939" spans="1:18" x14ac:dyDescent="0.4">
      <c r="A1939" t="s">
        <v>4769</v>
      </c>
      <c r="B1939">
        <f t="shared" si="132"/>
        <v>1</v>
      </c>
      <c r="C1939" t="s">
        <v>2593</v>
      </c>
      <c r="D1939" t="s">
        <v>2594</v>
      </c>
      <c r="G1939" t="s">
        <v>6868</v>
      </c>
      <c r="I1939" s="94">
        <v>134000</v>
      </c>
      <c r="K1939" s="94">
        <v>134000</v>
      </c>
      <c r="L1939" t="s">
        <v>782</v>
      </c>
      <c r="M1939" s="92">
        <f>+LANGE!E33</f>
        <v>0</v>
      </c>
      <c r="O1939">
        <f t="shared" si="134"/>
        <v>0</v>
      </c>
      <c r="P1939" s="94">
        <f t="shared" si="133"/>
        <v>0</v>
      </c>
      <c r="R1939">
        <f t="shared" si="135"/>
        <v>0</v>
      </c>
    </row>
    <row r="1940" spans="1:18" x14ac:dyDescent="0.4">
      <c r="A1940" t="s">
        <v>4769</v>
      </c>
      <c r="B1940">
        <f t="shared" si="132"/>
        <v>1</v>
      </c>
      <c r="C1940" t="s">
        <v>2595</v>
      </c>
      <c r="D1940" t="s">
        <v>2594</v>
      </c>
      <c r="G1940" t="s">
        <v>6869</v>
      </c>
      <c r="I1940" s="94">
        <v>134000</v>
      </c>
      <c r="K1940" s="94">
        <v>134000</v>
      </c>
      <c r="L1940" t="s">
        <v>784</v>
      </c>
      <c r="M1940" s="92">
        <f>+LANGE!E34</f>
        <v>0</v>
      </c>
      <c r="O1940">
        <f t="shared" si="134"/>
        <v>0</v>
      </c>
      <c r="P1940" s="94">
        <f t="shared" si="133"/>
        <v>0</v>
      </c>
      <c r="R1940">
        <f t="shared" si="135"/>
        <v>0</v>
      </c>
    </row>
    <row r="1941" spans="1:18" x14ac:dyDescent="0.4">
      <c r="A1941" t="s">
        <v>4769</v>
      </c>
      <c r="B1941">
        <f t="shared" si="132"/>
        <v>1</v>
      </c>
      <c r="C1941" t="s">
        <v>2596</v>
      </c>
      <c r="D1941" t="s">
        <v>2594</v>
      </c>
      <c r="G1941" t="s">
        <v>6870</v>
      </c>
      <c r="I1941" s="94">
        <v>134000</v>
      </c>
      <c r="K1941" s="94">
        <v>134000</v>
      </c>
      <c r="L1941" t="s">
        <v>715</v>
      </c>
      <c r="M1941" s="92">
        <f>+LANGE!E35</f>
        <v>0</v>
      </c>
      <c r="O1941">
        <f t="shared" si="134"/>
        <v>0</v>
      </c>
      <c r="P1941" s="94">
        <f t="shared" si="133"/>
        <v>0</v>
      </c>
      <c r="R1941">
        <f t="shared" si="135"/>
        <v>0</v>
      </c>
    </row>
    <row r="1942" spans="1:18" x14ac:dyDescent="0.4">
      <c r="A1942" t="s">
        <v>4769</v>
      </c>
      <c r="B1942">
        <f t="shared" si="132"/>
        <v>1</v>
      </c>
      <c r="C1942" t="s">
        <v>2597</v>
      </c>
      <c r="D1942" t="s">
        <v>2594</v>
      </c>
      <c r="G1942" t="s">
        <v>6871</v>
      </c>
      <c r="I1942" s="94">
        <v>134000</v>
      </c>
      <c r="K1942" s="94">
        <v>134000</v>
      </c>
      <c r="L1942" t="s">
        <v>717</v>
      </c>
      <c r="M1942" s="92">
        <f>+LANGE!E36</f>
        <v>0</v>
      </c>
      <c r="O1942">
        <f t="shared" si="134"/>
        <v>0</v>
      </c>
      <c r="P1942" s="94">
        <f t="shared" si="133"/>
        <v>0</v>
      </c>
      <c r="R1942">
        <f t="shared" si="135"/>
        <v>0</v>
      </c>
    </row>
    <row r="1943" spans="1:18" x14ac:dyDescent="0.4">
      <c r="A1943" t="s">
        <v>4769</v>
      </c>
      <c r="B1943">
        <f t="shared" si="132"/>
        <v>1</v>
      </c>
      <c r="C1943" t="s">
        <v>2598</v>
      </c>
      <c r="D1943" t="s">
        <v>2594</v>
      </c>
      <c r="G1943" t="s">
        <v>6872</v>
      </c>
      <c r="I1943" s="94">
        <v>134000</v>
      </c>
      <c r="K1943" s="94">
        <v>134000</v>
      </c>
      <c r="L1943" t="s">
        <v>719</v>
      </c>
      <c r="M1943" s="92">
        <f>+LANGE!E37</f>
        <v>0</v>
      </c>
      <c r="O1943">
        <f t="shared" si="134"/>
        <v>0</v>
      </c>
      <c r="P1943" s="94">
        <f t="shared" si="133"/>
        <v>0</v>
      </c>
      <c r="R1943">
        <f t="shared" si="135"/>
        <v>0</v>
      </c>
    </row>
    <row r="1944" spans="1:18" x14ac:dyDescent="0.4">
      <c r="A1944" t="s">
        <v>4769</v>
      </c>
      <c r="B1944">
        <f t="shared" si="132"/>
        <v>1</v>
      </c>
      <c r="C1944" t="s">
        <v>2599</v>
      </c>
      <c r="D1944" t="s">
        <v>2594</v>
      </c>
      <c r="G1944" t="s">
        <v>6873</v>
      </c>
      <c r="I1944" s="94">
        <v>134000</v>
      </c>
      <c r="K1944" s="94">
        <v>134000</v>
      </c>
      <c r="L1944" t="s">
        <v>721</v>
      </c>
      <c r="M1944" s="92">
        <f>+LANGE!E38</f>
        <v>0</v>
      </c>
      <c r="O1944">
        <f t="shared" si="134"/>
        <v>0</v>
      </c>
      <c r="P1944" s="94">
        <f t="shared" si="133"/>
        <v>0</v>
      </c>
      <c r="R1944">
        <f t="shared" si="135"/>
        <v>0</v>
      </c>
    </row>
    <row r="1945" spans="1:18" x14ac:dyDescent="0.4">
      <c r="A1945" t="s">
        <v>4769</v>
      </c>
      <c r="B1945">
        <f t="shared" si="132"/>
        <v>1</v>
      </c>
      <c r="C1945" t="s">
        <v>2600</v>
      </c>
      <c r="D1945" t="s">
        <v>2594</v>
      </c>
      <c r="G1945" t="s">
        <v>6874</v>
      </c>
      <c r="I1945" s="94">
        <v>134000</v>
      </c>
      <c r="K1945" s="94">
        <v>134000</v>
      </c>
      <c r="L1945" t="s">
        <v>723</v>
      </c>
      <c r="M1945" s="92">
        <f>+LANGE!E39</f>
        <v>0</v>
      </c>
      <c r="O1945">
        <f t="shared" si="134"/>
        <v>0</v>
      </c>
      <c r="P1945" s="94">
        <f t="shared" si="133"/>
        <v>0</v>
      </c>
      <c r="R1945">
        <f t="shared" si="135"/>
        <v>0</v>
      </c>
    </row>
    <row r="1946" spans="1:18" x14ac:dyDescent="0.4">
      <c r="A1946" t="s">
        <v>4769</v>
      </c>
      <c r="B1946">
        <f t="shared" si="132"/>
        <v>1</v>
      </c>
      <c r="C1946" t="s">
        <v>2601</v>
      </c>
      <c r="D1946" t="s">
        <v>2602</v>
      </c>
      <c r="G1946" t="s">
        <v>6875</v>
      </c>
      <c r="I1946" s="94">
        <v>110000</v>
      </c>
      <c r="K1946" s="94">
        <v>110000</v>
      </c>
      <c r="L1946" t="s">
        <v>782</v>
      </c>
      <c r="M1946" s="92">
        <f>+LANGE!E40</f>
        <v>0</v>
      </c>
      <c r="O1946">
        <f t="shared" si="134"/>
        <v>0</v>
      </c>
      <c r="P1946" s="94">
        <f t="shared" si="133"/>
        <v>0</v>
      </c>
      <c r="R1946">
        <f t="shared" si="135"/>
        <v>0</v>
      </c>
    </row>
    <row r="1947" spans="1:18" x14ac:dyDescent="0.4">
      <c r="A1947" t="s">
        <v>4769</v>
      </c>
      <c r="B1947">
        <f t="shared" si="132"/>
        <v>1</v>
      </c>
      <c r="C1947" t="s">
        <v>2603</v>
      </c>
      <c r="D1947" t="s">
        <v>2602</v>
      </c>
      <c r="G1947" t="s">
        <v>6876</v>
      </c>
      <c r="I1947" s="94">
        <v>110000</v>
      </c>
      <c r="K1947" s="94">
        <v>110000</v>
      </c>
      <c r="L1947" t="s">
        <v>784</v>
      </c>
      <c r="M1947" s="92">
        <f>+LANGE!E41</f>
        <v>0</v>
      </c>
      <c r="O1947">
        <f t="shared" si="134"/>
        <v>0</v>
      </c>
      <c r="P1947" s="94">
        <f t="shared" si="133"/>
        <v>0</v>
      </c>
      <c r="R1947">
        <f t="shared" si="135"/>
        <v>0</v>
      </c>
    </row>
    <row r="1948" spans="1:18" x14ac:dyDescent="0.4">
      <c r="A1948" t="s">
        <v>4769</v>
      </c>
      <c r="B1948">
        <f t="shared" si="132"/>
        <v>1</v>
      </c>
      <c r="C1948" t="s">
        <v>2604</v>
      </c>
      <c r="D1948" t="s">
        <v>2602</v>
      </c>
      <c r="G1948" t="s">
        <v>6877</v>
      </c>
      <c r="I1948" s="94">
        <v>110000</v>
      </c>
      <c r="K1948" s="94">
        <v>110000</v>
      </c>
      <c r="L1948" t="s">
        <v>715</v>
      </c>
      <c r="M1948" s="92">
        <f>+LANGE!E42</f>
        <v>0</v>
      </c>
      <c r="O1948">
        <f t="shared" si="134"/>
        <v>0</v>
      </c>
      <c r="P1948" s="94">
        <f t="shared" si="133"/>
        <v>0</v>
      </c>
      <c r="R1948">
        <f t="shared" si="135"/>
        <v>0</v>
      </c>
    </row>
    <row r="1949" spans="1:18" x14ac:dyDescent="0.4">
      <c r="A1949" t="s">
        <v>4769</v>
      </c>
      <c r="B1949">
        <f t="shared" si="132"/>
        <v>1</v>
      </c>
      <c r="C1949" t="s">
        <v>2605</v>
      </c>
      <c r="D1949" t="s">
        <v>2602</v>
      </c>
      <c r="G1949" t="s">
        <v>6878</v>
      </c>
      <c r="I1949" s="94">
        <v>110000</v>
      </c>
      <c r="K1949" s="94">
        <v>110000</v>
      </c>
      <c r="L1949" t="s">
        <v>717</v>
      </c>
      <c r="M1949" s="92">
        <f>+LANGE!E43</f>
        <v>0</v>
      </c>
      <c r="O1949">
        <f t="shared" si="134"/>
        <v>0</v>
      </c>
      <c r="P1949" s="94">
        <f t="shared" si="133"/>
        <v>0</v>
      </c>
      <c r="R1949">
        <f t="shared" si="135"/>
        <v>0</v>
      </c>
    </row>
    <row r="1950" spans="1:18" x14ac:dyDescent="0.4">
      <c r="A1950" t="s">
        <v>4769</v>
      </c>
      <c r="B1950">
        <f t="shared" si="132"/>
        <v>1</v>
      </c>
      <c r="C1950" t="s">
        <v>2606</v>
      </c>
      <c r="D1950" t="s">
        <v>2602</v>
      </c>
      <c r="G1950" t="s">
        <v>6879</v>
      </c>
      <c r="I1950" s="94">
        <v>110000</v>
      </c>
      <c r="K1950" s="94">
        <v>110000</v>
      </c>
      <c r="L1950" t="s">
        <v>719</v>
      </c>
      <c r="M1950" s="92">
        <f>+LANGE!E44</f>
        <v>0</v>
      </c>
      <c r="O1950">
        <f t="shared" si="134"/>
        <v>0</v>
      </c>
      <c r="P1950" s="94">
        <f t="shared" si="133"/>
        <v>0</v>
      </c>
      <c r="R1950">
        <f t="shared" si="135"/>
        <v>0</v>
      </c>
    </row>
    <row r="1951" spans="1:18" x14ac:dyDescent="0.4">
      <c r="A1951" t="s">
        <v>4769</v>
      </c>
      <c r="B1951">
        <f t="shared" si="132"/>
        <v>1</v>
      </c>
      <c r="C1951" t="s">
        <v>2607</v>
      </c>
      <c r="D1951" t="s">
        <v>2602</v>
      </c>
      <c r="G1951" t="s">
        <v>6880</v>
      </c>
      <c r="I1951" s="94">
        <v>110000</v>
      </c>
      <c r="K1951" s="94">
        <v>110000</v>
      </c>
      <c r="L1951" t="s">
        <v>721</v>
      </c>
      <c r="M1951" s="92">
        <f>+LANGE!E45</f>
        <v>0</v>
      </c>
      <c r="O1951">
        <f t="shared" si="134"/>
        <v>0</v>
      </c>
      <c r="P1951" s="94">
        <f t="shared" si="133"/>
        <v>0</v>
      </c>
      <c r="R1951">
        <f t="shared" si="135"/>
        <v>0</v>
      </c>
    </row>
    <row r="1952" spans="1:18" x14ac:dyDescent="0.4">
      <c r="A1952" t="s">
        <v>4769</v>
      </c>
      <c r="B1952">
        <f t="shared" si="132"/>
        <v>1</v>
      </c>
      <c r="C1952" t="s">
        <v>2608</v>
      </c>
      <c r="D1952" t="s">
        <v>2602</v>
      </c>
      <c r="G1952" t="s">
        <v>6881</v>
      </c>
      <c r="I1952" s="94">
        <v>110000</v>
      </c>
      <c r="K1952" s="94">
        <v>110000</v>
      </c>
      <c r="L1952" t="s">
        <v>723</v>
      </c>
      <c r="M1952" s="92">
        <f>+LANGE!E46</f>
        <v>0</v>
      </c>
      <c r="O1952">
        <f t="shared" si="134"/>
        <v>0</v>
      </c>
      <c r="P1952" s="94">
        <f t="shared" si="133"/>
        <v>0</v>
      </c>
      <c r="R1952">
        <f t="shared" si="135"/>
        <v>0</v>
      </c>
    </row>
    <row r="1953" spans="1:18" x14ac:dyDescent="0.4">
      <c r="A1953" t="s">
        <v>4769</v>
      </c>
      <c r="B1953">
        <f t="shared" si="132"/>
        <v>1</v>
      </c>
      <c r="C1953" t="s">
        <v>2609</v>
      </c>
      <c r="D1953" t="s">
        <v>2610</v>
      </c>
      <c r="G1953" t="s">
        <v>6882</v>
      </c>
      <c r="I1953" s="94">
        <v>133000</v>
      </c>
      <c r="K1953" s="94">
        <v>133000</v>
      </c>
      <c r="L1953" t="s">
        <v>782</v>
      </c>
      <c r="M1953" s="92">
        <f>+LANGE!E47</f>
        <v>0</v>
      </c>
      <c r="O1953">
        <f t="shared" si="134"/>
        <v>0</v>
      </c>
      <c r="P1953" s="94">
        <f t="shared" si="133"/>
        <v>0</v>
      </c>
      <c r="R1953">
        <f t="shared" si="135"/>
        <v>0</v>
      </c>
    </row>
    <row r="1954" spans="1:18" x14ac:dyDescent="0.4">
      <c r="A1954" t="s">
        <v>4769</v>
      </c>
      <c r="B1954">
        <f t="shared" si="132"/>
        <v>1</v>
      </c>
      <c r="C1954" t="s">
        <v>2611</v>
      </c>
      <c r="D1954" t="s">
        <v>2610</v>
      </c>
      <c r="G1954" t="s">
        <v>6883</v>
      </c>
      <c r="I1954" s="94">
        <v>133000</v>
      </c>
      <c r="K1954" s="94">
        <v>133000</v>
      </c>
      <c r="L1954" t="s">
        <v>784</v>
      </c>
      <c r="M1954" s="92">
        <f>+LANGE!E48</f>
        <v>0</v>
      </c>
      <c r="O1954">
        <f t="shared" si="134"/>
        <v>0</v>
      </c>
      <c r="P1954" s="94">
        <f t="shared" si="133"/>
        <v>0</v>
      </c>
      <c r="R1954">
        <f t="shared" si="135"/>
        <v>0</v>
      </c>
    </row>
    <row r="1955" spans="1:18" x14ac:dyDescent="0.4">
      <c r="A1955" t="s">
        <v>4769</v>
      </c>
      <c r="B1955">
        <f t="shared" si="132"/>
        <v>1</v>
      </c>
      <c r="C1955" t="s">
        <v>2612</v>
      </c>
      <c r="D1955" t="s">
        <v>2610</v>
      </c>
      <c r="G1955" t="s">
        <v>6884</v>
      </c>
      <c r="I1955" s="94">
        <v>133000</v>
      </c>
      <c r="K1955" s="94">
        <v>133000</v>
      </c>
      <c r="L1955" t="s">
        <v>715</v>
      </c>
      <c r="M1955" s="92">
        <f>+LANGE!E49</f>
        <v>0</v>
      </c>
      <c r="O1955">
        <f t="shared" si="134"/>
        <v>0</v>
      </c>
      <c r="P1955" s="94">
        <f t="shared" si="133"/>
        <v>0</v>
      </c>
      <c r="R1955">
        <f t="shared" si="135"/>
        <v>0</v>
      </c>
    </row>
    <row r="1956" spans="1:18" x14ac:dyDescent="0.4">
      <c r="A1956" t="s">
        <v>4769</v>
      </c>
      <c r="B1956">
        <f t="shared" si="132"/>
        <v>1</v>
      </c>
      <c r="C1956" t="s">
        <v>2613</v>
      </c>
      <c r="D1956" t="s">
        <v>2610</v>
      </c>
      <c r="G1956" t="s">
        <v>6885</v>
      </c>
      <c r="I1956" s="94">
        <v>133000</v>
      </c>
      <c r="K1956" s="94">
        <v>133000</v>
      </c>
      <c r="L1956" t="s">
        <v>717</v>
      </c>
      <c r="M1956" s="92">
        <f>+LANGE!E50</f>
        <v>0</v>
      </c>
      <c r="O1956">
        <f t="shared" si="134"/>
        <v>0</v>
      </c>
      <c r="P1956" s="94">
        <f t="shared" si="133"/>
        <v>0</v>
      </c>
      <c r="R1956">
        <f t="shared" si="135"/>
        <v>0</v>
      </c>
    </row>
    <row r="1957" spans="1:18" x14ac:dyDescent="0.4">
      <c r="A1957" t="s">
        <v>4769</v>
      </c>
      <c r="B1957">
        <f t="shared" si="132"/>
        <v>1</v>
      </c>
      <c r="C1957" t="s">
        <v>2614</v>
      </c>
      <c r="D1957" t="s">
        <v>2610</v>
      </c>
      <c r="G1957" t="s">
        <v>6886</v>
      </c>
      <c r="I1957" s="94">
        <v>133000</v>
      </c>
      <c r="K1957" s="94">
        <v>133000</v>
      </c>
      <c r="L1957" t="s">
        <v>719</v>
      </c>
      <c r="M1957" s="92">
        <f>+LANGE!E51</f>
        <v>0</v>
      </c>
      <c r="O1957">
        <f t="shared" si="134"/>
        <v>0</v>
      </c>
      <c r="P1957" s="94">
        <f t="shared" si="133"/>
        <v>0</v>
      </c>
      <c r="R1957">
        <f t="shared" si="135"/>
        <v>0</v>
      </c>
    </row>
    <row r="1958" spans="1:18" x14ac:dyDescent="0.4">
      <c r="A1958" t="s">
        <v>4769</v>
      </c>
      <c r="B1958">
        <f t="shared" si="132"/>
        <v>1</v>
      </c>
      <c r="C1958" t="s">
        <v>2615</v>
      </c>
      <c r="D1958" t="s">
        <v>2610</v>
      </c>
      <c r="G1958" t="s">
        <v>6887</v>
      </c>
      <c r="I1958" s="94">
        <v>133000</v>
      </c>
      <c r="K1958" s="94">
        <v>133000</v>
      </c>
      <c r="L1958" t="s">
        <v>721</v>
      </c>
      <c r="M1958" s="92">
        <f>+LANGE!E52</f>
        <v>0</v>
      </c>
      <c r="O1958">
        <f t="shared" si="134"/>
        <v>0</v>
      </c>
      <c r="P1958" s="94">
        <f t="shared" si="133"/>
        <v>0</v>
      </c>
      <c r="R1958">
        <f t="shared" si="135"/>
        <v>0</v>
      </c>
    </row>
    <row r="1959" spans="1:18" x14ac:dyDescent="0.4">
      <c r="A1959" t="s">
        <v>4769</v>
      </c>
      <c r="B1959">
        <f t="shared" si="132"/>
        <v>1</v>
      </c>
      <c r="C1959" t="s">
        <v>2616</v>
      </c>
      <c r="D1959" t="s">
        <v>2610</v>
      </c>
      <c r="G1959" t="s">
        <v>6888</v>
      </c>
      <c r="I1959" s="94">
        <v>133000</v>
      </c>
      <c r="K1959" s="94">
        <v>133000</v>
      </c>
      <c r="L1959" t="s">
        <v>723</v>
      </c>
      <c r="M1959" s="92">
        <f>+LANGE!E53</f>
        <v>0</v>
      </c>
      <c r="O1959">
        <f t="shared" si="134"/>
        <v>0</v>
      </c>
      <c r="P1959" s="94">
        <f t="shared" si="133"/>
        <v>0</v>
      </c>
      <c r="R1959">
        <f t="shared" si="135"/>
        <v>0</v>
      </c>
    </row>
    <row r="1960" spans="1:18" x14ac:dyDescent="0.4">
      <c r="A1960" t="s">
        <v>4769</v>
      </c>
      <c r="B1960">
        <f t="shared" si="132"/>
        <v>1</v>
      </c>
      <c r="C1960" t="s">
        <v>4940</v>
      </c>
      <c r="D1960" t="s">
        <v>2617</v>
      </c>
      <c r="G1960" t="s">
        <v>6889</v>
      </c>
      <c r="I1960" s="94">
        <v>126000</v>
      </c>
      <c r="K1960" s="94">
        <v>126000</v>
      </c>
      <c r="L1960" t="s">
        <v>782</v>
      </c>
      <c r="M1960" s="92">
        <f>+LANGE!E54</f>
        <v>0</v>
      </c>
      <c r="O1960">
        <f t="shared" si="134"/>
        <v>0</v>
      </c>
      <c r="P1960" s="94">
        <f t="shared" si="133"/>
        <v>0</v>
      </c>
      <c r="R1960">
        <f t="shared" si="135"/>
        <v>0</v>
      </c>
    </row>
    <row r="1961" spans="1:18" x14ac:dyDescent="0.4">
      <c r="A1961" t="s">
        <v>4769</v>
      </c>
      <c r="B1961">
        <f t="shared" si="132"/>
        <v>1</v>
      </c>
      <c r="C1961" t="s">
        <v>4941</v>
      </c>
      <c r="D1961" t="s">
        <v>2617</v>
      </c>
      <c r="G1961" t="s">
        <v>6890</v>
      </c>
      <c r="I1961" s="94">
        <v>126000</v>
      </c>
      <c r="K1961" s="94">
        <v>126000</v>
      </c>
      <c r="L1961" t="s">
        <v>2618</v>
      </c>
      <c r="M1961" s="92">
        <f>+LANGE!E55</f>
        <v>0</v>
      </c>
      <c r="O1961">
        <f t="shared" si="134"/>
        <v>0</v>
      </c>
      <c r="P1961" s="94">
        <f t="shared" si="133"/>
        <v>0</v>
      </c>
      <c r="R1961">
        <f t="shared" si="135"/>
        <v>0</v>
      </c>
    </row>
    <row r="1962" spans="1:18" x14ac:dyDescent="0.4">
      <c r="A1962" t="s">
        <v>4769</v>
      </c>
      <c r="B1962">
        <f t="shared" si="132"/>
        <v>1</v>
      </c>
      <c r="C1962" t="s">
        <v>4942</v>
      </c>
      <c r="D1962" t="s">
        <v>2617</v>
      </c>
      <c r="G1962" t="s">
        <v>6891</v>
      </c>
      <c r="I1962" s="94">
        <v>126000</v>
      </c>
      <c r="K1962" s="94">
        <v>126000</v>
      </c>
      <c r="L1962" t="s">
        <v>784</v>
      </c>
      <c r="M1962" s="92">
        <f>+LANGE!E56</f>
        <v>0</v>
      </c>
      <c r="O1962">
        <f t="shared" si="134"/>
        <v>0</v>
      </c>
      <c r="P1962" s="94">
        <f t="shared" si="133"/>
        <v>0</v>
      </c>
      <c r="R1962">
        <f t="shared" si="135"/>
        <v>0</v>
      </c>
    </row>
    <row r="1963" spans="1:18" x14ac:dyDescent="0.4">
      <c r="A1963" t="s">
        <v>4769</v>
      </c>
      <c r="B1963">
        <f t="shared" si="132"/>
        <v>1</v>
      </c>
      <c r="C1963" t="s">
        <v>4943</v>
      </c>
      <c r="D1963" t="s">
        <v>2617</v>
      </c>
      <c r="G1963" t="s">
        <v>6892</v>
      </c>
      <c r="I1963" s="94">
        <v>126000</v>
      </c>
      <c r="K1963" s="94">
        <v>126000</v>
      </c>
      <c r="L1963" t="s">
        <v>2619</v>
      </c>
      <c r="M1963" s="92">
        <f>+LANGE!E57</f>
        <v>0</v>
      </c>
      <c r="O1963">
        <f t="shared" si="134"/>
        <v>0</v>
      </c>
      <c r="P1963" s="94">
        <f t="shared" si="133"/>
        <v>0</v>
      </c>
      <c r="R1963">
        <f t="shared" si="135"/>
        <v>0</v>
      </c>
    </row>
    <row r="1964" spans="1:18" x14ac:dyDescent="0.4">
      <c r="A1964" t="s">
        <v>4769</v>
      </c>
      <c r="B1964">
        <f t="shared" si="132"/>
        <v>1</v>
      </c>
      <c r="C1964" t="s">
        <v>4944</v>
      </c>
      <c r="D1964" t="s">
        <v>2617</v>
      </c>
      <c r="G1964" t="s">
        <v>6893</v>
      </c>
      <c r="I1964" s="94">
        <v>126000</v>
      </c>
      <c r="K1964" s="94">
        <v>126000</v>
      </c>
      <c r="L1964" t="s">
        <v>715</v>
      </c>
      <c r="M1964" s="92">
        <f>+LANGE!E58</f>
        <v>0</v>
      </c>
      <c r="O1964">
        <f t="shared" si="134"/>
        <v>0</v>
      </c>
      <c r="P1964" s="94">
        <f t="shared" si="133"/>
        <v>0</v>
      </c>
      <c r="R1964">
        <f t="shared" si="135"/>
        <v>0</v>
      </c>
    </row>
    <row r="1965" spans="1:18" x14ac:dyDescent="0.4">
      <c r="A1965" t="s">
        <v>4769</v>
      </c>
      <c r="B1965">
        <f t="shared" si="132"/>
        <v>1</v>
      </c>
      <c r="C1965" t="s">
        <v>4945</v>
      </c>
      <c r="D1965" t="s">
        <v>2617</v>
      </c>
      <c r="G1965" t="s">
        <v>6894</v>
      </c>
      <c r="I1965" s="94">
        <v>126000</v>
      </c>
      <c r="K1965" s="94">
        <v>126000</v>
      </c>
      <c r="L1965" t="s">
        <v>2620</v>
      </c>
      <c r="M1965" s="92">
        <f>+LANGE!E59</f>
        <v>0</v>
      </c>
      <c r="O1965">
        <f t="shared" si="134"/>
        <v>0</v>
      </c>
      <c r="P1965" s="94">
        <f t="shared" si="133"/>
        <v>0</v>
      </c>
      <c r="R1965">
        <f t="shared" si="135"/>
        <v>0</v>
      </c>
    </row>
    <row r="1966" spans="1:18" x14ac:dyDescent="0.4">
      <c r="A1966" t="s">
        <v>4769</v>
      </c>
      <c r="B1966">
        <f t="shared" si="132"/>
        <v>1</v>
      </c>
      <c r="C1966" t="s">
        <v>4946</v>
      </c>
      <c r="D1966" t="s">
        <v>2617</v>
      </c>
      <c r="G1966" t="s">
        <v>6895</v>
      </c>
      <c r="I1966" s="94">
        <v>126000</v>
      </c>
      <c r="K1966" s="94">
        <v>126000</v>
      </c>
      <c r="L1966" t="s">
        <v>717</v>
      </c>
      <c r="M1966" s="92">
        <f>+LANGE!E60</f>
        <v>0</v>
      </c>
      <c r="O1966">
        <f t="shared" si="134"/>
        <v>0</v>
      </c>
      <c r="P1966" s="94">
        <f t="shared" si="133"/>
        <v>0</v>
      </c>
      <c r="R1966">
        <f t="shared" si="135"/>
        <v>0</v>
      </c>
    </row>
    <row r="1967" spans="1:18" x14ac:dyDescent="0.4">
      <c r="A1967" t="s">
        <v>4769</v>
      </c>
      <c r="B1967">
        <f t="shared" si="132"/>
        <v>1</v>
      </c>
      <c r="C1967" t="s">
        <v>4947</v>
      </c>
      <c r="D1967" t="s">
        <v>2617</v>
      </c>
      <c r="G1967" t="s">
        <v>6896</v>
      </c>
      <c r="I1967" s="94">
        <v>126000</v>
      </c>
      <c r="K1967" s="94">
        <v>126000</v>
      </c>
      <c r="L1967" t="s">
        <v>1811</v>
      </c>
      <c r="M1967" s="92">
        <f>+LANGE!E61</f>
        <v>0</v>
      </c>
      <c r="O1967">
        <f t="shared" si="134"/>
        <v>0</v>
      </c>
      <c r="P1967" s="94">
        <f t="shared" si="133"/>
        <v>0</v>
      </c>
      <c r="R1967">
        <f t="shared" si="135"/>
        <v>0</v>
      </c>
    </row>
    <row r="1968" spans="1:18" x14ac:dyDescent="0.4">
      <c r="A1968" t="s">
        <v>4769</v>
      </c>
      <c r="B1968">
        <f t="shared" si="132"/>
        <v>1</v>
      </c>
      <c r="C1968" t="s">
        <v>4948</v>
      </c>
      <c r="D1968" t="s">
        <v>2617</v>
      </c>
      <c r="G1968" t="s">
        <v>6897</v>
      </c>
      <c r="I1968" s="94">
        <v>126000</v>
      </c>
      <c r="K1968" s="94">
        <v>126000</v>
      </c>
      <c r="L1968" t="s">
        <v>719</v>
      </c>
      <c r="M1968" s="92">
        <f>+LANGE!E62</f>
        <v>0</v>
      </c>
      <c r="O1968">
        <f t="shared" si="134"/>
        <v>0</v>
      </c>
      <c r="P1968" s="94">
        <f t="shared" si="133"/>
        <v>0</v>
      </c>
      <c r="R1968">
        <f t="shared" si="135"/>
        <v>0</v>
      </c>
    </row>
    <row r="1969" spans="1:18" x14ac:dyDescent="0.4">
      <c r="A1969" t="s">
        <v>4769</v>
      </c>
      <c r="B1969">
        <f t="shared" si="132"/>
        <v>1</v>
      </c>
      <c r="C1969" t="s">
        <v>4949</v>
      </c>
      <c r="D1969" t="s">
        <v>2617</v>
      </c>
      <c r="G1969" t="s">
        <v>6898</v>
      </c>
      <c r="I1969" s="94">
        <v>126000</v>
      </c>
      <c r="K1969" s="94">
        <v>126000</v>
      </c>
      <c r="L1969" t="s">
        <v>1813</v>
      </c>
      <c r="M1969" s="92">
        <f>+LANGE!E63</f>
        <v>0</v>
      </c>
      <c r="O1969">
        <f t="shared" si="134"/>
        <v>0</v>
      </c>
      <c r="P1969" s="94">
        <f t="shared" si="133"/>
        <v>0</v>
      </c>
      <c r="R1969">
        <f t="shared" si="135"/>
        <v>0</v>
      </c>
    </row>
    <row r="1970" spans="1:18" x14ac:dyDescent="0.4">
      <c r="A1970" t="s">
        <v>4769</v>
      </c>
      <c r="B1970">
        <f t="shared" si="132"/>
        <v>1</v>
      </c>
      <c r="C1970" t="s">
        <v>4950</v>
      </c>
      <c r="D1970" t="s">
        <v>2617</v>
      </c>
      <c r="G1970" t="s">
        <v>6899</v>
      </c>
      <c r="I1970" s="94">
        <v>126000</v>
      </c>
      <c r="K1970" s="94">
        <v>126000</v>
      </c>
      <c r="L1970" t="s">
        <v>721</v>
      </c>
      <c r="M1970" s="92">
        <f>+LANGE!E64</f>
        <v>0</v>
      </c>
      <c r="O1970">
        <f t="shared" si="134"/>
        <v>0</v>
      </c>
      <c r="P1970" s="94">
        <f t="shared" si="133"/>
        <v>0</v>
      </c>
      <c r="R1970">
        <f t="shared" si="135"/>
        <v>0</v>
      </c>
    </row>
    <row r="1971" spans="1:18" x14ac:dyDescent="0.4">
      <c r="A1971" t="s">
        <v>4769</v>
      </c>
      <c r="B1971">
        <f t="shared" si="132"/>
        <v>1</v>
      </c>
      <c r="C1971" t="s">
        <v>4951</v>
      </c>
      <c r="D1971" t="s">
        <v>2617</v>
      </c>
      <c r="G1971" t="s">
        <v>6900</v>
      </c>
      <c r="I1971" s="94">
        <v>126000</v>
      </c>
      <c r="K1971" s="94">
        <v>126000</v>
      </c>
      <c r="L1971" t="s">
        <v>1815</v>
      </c>
      <c r="M1971" s="92">
        <f>+LANGE!E65</f>
        <v>0</v>
      </c>
      <c r="O1971">
        <f t="shared" si="134"/>
        <v>0</v>
      </c>
      <c r="P1971" s="94">
        <f t="shared" si="133"/>
        <v>0</v>
      </c>
      <c r="R1971">
        <f t="shared" si="135"/>
        <v>0</v>
      </c>
    </row>
    <row r="1972" spans="1:18" x14ac:dyDescent="0.4">
      <c r="A1972" t="s">
        <v>4769</v>
      </c>
      <c r="B1972">
        <f t="shared" si="132"/>
        <v>1</v>
      </c>
      <c r="C1972" t="s">
        <v>4952</v>
      </c>
      <c r="D1972" t="s">
        <v>2617</v>
      </c>
      <c r="G1972" t="s">
        <v>6901</v>
      </c>
      <c r="I1972" s="94">
        <v>126000</v>
      </c>
      <c r="K1972" s="94">
        <v>126000</v>
      </c>
      <c r="L1972" t="s">
        <v>723</v>
      </c>
      <c r="M1972" s="92">
        <f>+LANGE!E66</f>
        <v>0</v>
      </c>
      <c r="O1972">
        <f t="shared" si="134"/>
        <v>0</v>
      </c>
      <c r="P1972" s="94">
        <f t="shared" si="133"/>
        <v>0</v>
      </c>
      <c r="R1972">
        <f t="shared" si="135"/>
        <v>0</v>
      </c>
    </row>
    <row r="1973" spans="1:18" x14ac:dyDescent="0.4">
      <c r="A1973" t="s">
        <v>4769</v>
      </c>
      <c r="B1973">
        <f t="shared" si="132"/>
        <v>1</v>
      </c>
      <c r="C1973" t="s">
        <v>4953</v>
      </c>
      <c r="D1973" t="s">
        <v>2617</v>
      </c>
      <c r="G1973" t="s">
        <v>6902</v>
      </c>
      <c r="I1973" s="94">
        <v>126000</v>
      </c>
      <c r="K1973" s="94">
        <v>126000</v>
      </c>
      <c r="L1973" t="s">
        <v>1817</v>
      </c>
      <c r="M1973" s="92">
        <f>+LANGE!E67</f>
        <v>0</v>
      </c>
      <c r="O1973">
        <f t="shared" si="134"/>
        <v>0</v>
      </c>
      <c r="P1973" s="94">
        <f t="shared" si="133"/>
        <v>0</v>
      </c>
      <c r="R1973">
        <f t="shared" si="135"/>
        <v>0</v>
      </c>
    </row>
    <row r="1974" spans="1:18" x14ac:dyDescent="0.4">
      <c r="A1974" t="s">
        <v>4769</v>
      </c>
      <c r="B1974">
        <f t="shared" si="132"/>
        <v>1</v>
      </c>
      <c r="C1974" t="s">
        <v>4954</v>
      </c>
      <c r="D1974" t="s">
        <v>2617</v>
      </c>
      <c r="G1974" t="s">
        <v>6903</v>
      </c>
      <c r="I1974" s="94">
        <v>126000</v>
      </c>
      <c r="K1974" s="94">
        <v>126000</v>
      </c>
      <c r="L1974" t="s">
        <v>725</v>
      </c>
      <c r="M1974" s="92">
        <f>+LANGE!E68</f>
        <v>0</v>
      </c>
      <c r="O1974">
        <f t="shared" si="134"/>
        <v>0</v>
      </c>
      <c r="P1974" s="94">
        <f t="shared" si="133"/>
        <v>0</v>
      </c>
      <c r="R1974">
        <f t="shared" si="135"/>
        <v>0</v>
      </c>
    </row>
    <row r="1975" spans="1:18" x14ac:dyDescent="0.4">
      <c r="A1975" t="s">
        <v>4769</v>
      </c>
      <c r="B1975">
        <f t="shared" si="132"/>
        <v>1</v>
      </c>
      <c r="C1975" t="s">
        <v>4955</v>
      </c>
      <c r="D1975" t="s">
        <v>2617</v>
      </c>
      <c r="G1975" t="s">
        <v>6904</v>
      </c>
      <c r="I1975" s="94">
        <v>126000</v>
      </c>
      <c r="K1975" s="94">
        <v>126000</v>
      </c>
      <c r="L1975" t="s">
        <v>1794</v>
      </c>
      <c r="M1975" s="92">
        <f>+LANGE!E69</f>
        <v>0</v>
      </c>
      <c r="O1975">
        <f t="shared" si="134"/>
        <v>0</v>
      </c>
      <c r="P1975" s="94">
        <f t="shared" si="133"/>
        <v>0</v>
      </c>
      <c r="R1975">
        <f t="shared" si="135"/>
        <v>0</v>
      </c>
    </row>
    <row r="1976" spans="1:18" x14ac:dyDescent="0.4">
      <c r="A1976" t="s">
        <v>4769</v>
      </c>
      <c r="B1976">
        <f t="shared" si="132"/>
        <v>1</v>
      </c>
      <c r="C1976" t="s">
        <v>4956</v>
      </c>
      <c r="D1976" t="s">
        <v>2617</v>
      </c>
      <c r="G1976" t="s">
        <v>6905</v>
      </c>
      <c r="I1976" s="94">
        <v>126000</v>
      </c>
      <c r="K1976" s="94">
        <v>126000</v>
      </c>
      <c r="L1976" t="s">
        <v>727</v>
      </c>
      <c r="M1976" s="92">
        <f>+LANGE!E70</f>
        <v>0</v>
      </c>
      <c r="O1976">
        <f t="shared" si="134"/>
        <v>0</v>
      </c>
      <c r="P1976" s="94">
        <f t="shared" si="133"/>
        <v>0</v>
      </c>
      <c r="R1976">
        <f t="shared" si="135"/>
        <v>0</v>
      </c>
    </row>
    <row r="1977" spans="1:18" x14ac:dyDescent="0.4">
      <c r="A1977" t="s">
        <v>4769</v>
      </c>
      <c r="B1977">
        <f t="shared" si="132"/>
        <v>1</v>
      </c>
      <c r="C1977" t="s">
        <v>4957</v>
      </c>
      <c r="D1977" t="s">
        <v>2621</v>
      </c>
      <c r="G1977" t="s">
        <v>6906</v>
      </c>
      <c r="I1977" s="94">
        <v>126000</v>
      </c>
      <c r="K1977" s="94">
        <v>126000</v>
      </c>
      <c r="L1977" t="s">
        <v>2619</v>
      </c>
      <c r="M1977" s="92">
        <f>+LANGE!E71</f>
        <v>0</v>
      </c>
      <c r="O1977">
        <f t="shared" si="134"/>
        <v>0</v>
      </c>
      <c r="P1977" s="94">
        <f t="shared" si="133"/>
        <v>0</v>
      </c>
      <c r="R1977">
        <f t="shared" si="135"/>
        <v>0</v>
      </c>
    </row>
    <row r="1978" spans="1:18" x14ac:dyDescent="0.4">
      <c r="A1978" t="s">
        <v>4769</v>
      </c>
      <c r="B1978">
        <f t="shared" si="132"/>
        <v>1</v>
      </c>
      <c r="C1978" t="s">
        <v>4958</v>
      </c>
      <c r="D1978" t="s">
        <v>2621</v>
      </c>
      <c r="G1978" t="s">
        <v>6907</v>
      </c>
      <c r="I1978" s="94">
        <v>126000</v>
      </c>
      <c r="K1978" s="94">
        <v>126000</v>
      </c>
      <c r="L1978" t="s">
        <v>715</v>
      </c>
      <c r="M1978" s="92">
        <f>+LANGE!E72</f>
        <v>0</v>
      </c>
      <c r="O1978">
        <f t="shared" si="134"/>
        <v>0</v>
      </c>
      <c r="P1978" s="94">
        <f t="shared" si="133"/>
        <v>0</v>
      </c>
      <c r="R1978">
        <f t="shared" si="135"/>
        <v>0</v>
      </c>
    </row>
    <row r="1979" spans="1:18" x14ac:dyDescent="0.4">
      <c r="A1979" t="s">
        <v>4769</v>
      </c>
      <c r="B1979">
        <f t="shared" si="132"/>
        <v>1</v>
      </c>
      <c r="C1979" t="s">
        <v>4959</v>
      </c>
      <c r="D1979" t="s">
        <v>2621</v>
      </c>
      <c r="G1979" t="s">
        <v>6908</v>
      </c>
      <c r="I1979" s="94">
        <v>126000</v>
      </c>
      <c r="K1979" s="94">
        <v>126000</v>
      </c>
      <c r="L1979" t="s">
        <v>2620</v>
      </c>
      <c r="M1979" s="92">
        <f>+LANGE!E73</f>
        <v>0</v>
      </c>
      <c r="O1979">
        <f t="shared" si="134"/>
        <v>0</v>
      </c>
      <c r="P1979" s="94">
        <f t="shared" si="133"/>
        <v>0</v>
      </c>
      <c r="R1979">
        <f t="shared" si="135"/>
        <v>0</v>
      </c>
    </row>
    <row r="1980" spans="1:18" x14ac:dyDescent="0.4">
      <c r="A1980" t="s">
        <v>4769</v>
      </c>
      <c r="B1980">
        <f t="shared" si="132"/>
        <v>1</v>
      </c>
      <c r="C1980" t="s">
        <v>4960</v>
      </c>
      <c r="D1980" t="s">
        <v>2621</v>
      </c>
      <c r="G1980" t="s">
        <v>6909</v>
      </c>
      <c r="I1980" s="94">
        <v>126000</v>
      </c>
      <c r="K1980" s="94">
        <v>126000</v>
      </c>
      <c r="L1980" t="s">
        <v>717</v>
      </c>
      <c r="M1980" s="92">
        <f>+LANGE!E74</f>
        <v>0</v>
      </c>
      <c r="O1980">
        <f t="shared" si="134"/>
        <v>0</v>
      </c>
      <c r="P1980" s="94">
        <f t="shared" si="133"/>
        <v>0</v>
      </c>
      <c r="R1980">
        <f t="shared" si="135"/>
        <v>0</v>
      </c>
    </row>
    <row r="1981" spans="1:18" x14ac:dyDescent="0.4">
      <c r="A1981" t="s">
        <v>4769</v>
      </c>
      <c r="B1981">
        <f t="shared" si="132"/>
        <v>1</v>
      </c>
      <c r="C1981" t="s">
        <v>4961</v>
      </c>
      <c r="D1981" t="s">
        <v>2621</v>
      </c>
      <c r="G1981" t="s">
        <v>6910</v>
      </c>
      <c r="I1981" s="94">
        <v>126000</v>
      </c>
      <c r="K1981" s="94">
        <v>126000</v>
      </c>
      <c r="L1981" t="s">
        <v>1811</v>
      </c>
      <c r="M1981" s="92">
        <f>+LANGE!E75</f>
        <v>0</v>
      </c>
      <c r="O1981">
        <f t="shared" si="134"/>
        <v>0</v>
      </c>
      <c r="P1981" s="94">
        <f t="shared" si="133"/>
        <v>0</v>
      </c>
      <c r="R1981">
        <f t="shared" si="135"/>
        <v>0</v>
      </c>
    </row>
    <row r="1982" spans="1:18" x14ac:dyDescent="0.4">
      <c r="A1982" t="s">
        <v>4769</v>
      </c>
      <c r="B1982">
        <f t="shared" si="132"/>
        <v>1</v>
      </c>
      <c r="C1982" t="s">
        <v>4962</v>
      </c>
      <c r="D1982" t="s">
        <v>2621</v>
      </c>
      <c r="G1982" t="s">
        <v>6911</v>
      </c>
      <c r="I1982" s="94">
        <v>126000</v>
      </c>
      <c r="K1982" s="94">
        <v>126000</v>
      </c>
      <c r="L1982" t="s">
        <v>719</v>
      </c>
      <c r="M1982" s="92">
        <f>+LANGE!E76</f>
        <v>0</v>
      </c>
      <c r="O1982">
        <f t="shared" si="134"/>
        <v>0</v>
      </c>
      <c r="P1982" s="94">
        <f t="shared" si="133"/>
        <v>0</v>
      </c>
      <c r="R1982">
        <f t="shared" si="135"/>
        <v>0</v>
      </c>
    </row>
    <row r="1983" spans="1:18" x14ac:dyDescent="0.4">
      <c r="A1983" t="s">
        <v>4769</v>
      </c>
      <c r="B1983">
        <f t="shared" si="132"/>
        <v>1</v>
      </c>
      <c r="C1983" t="s">
        <v>4963</v>
      </c>
      <c r="D1983" t="s">
        <v>2621</v>
      </c>
      <c r="G1983" t="s">
        <v>6912</v>
      </c>
      <c r="I1983" s="94">
        <v>126000</v>
      </c>
      <c r="K1983" s="94">
        <v>126000</v>
      </c>
      <c r="L1983" t="s">
        <v>1813</v>
      </c>
      <c r="M1983" s="92">
        <f>+LANGE!E77</f>
        <v>0</v>
      </c>
      <c r="O1983">
        <f t="shared" si="134"/>
        <v>0</v>
      </c>
      <c r="P1983" s="94">
        <f t="shared" si="133"/>
        <v>0</v>
      </c>
      <c r="R1983">
        <f t="shared" si="135"/>
        <v>0</v>
      </c>
    </row>
    <row r="1984" spans="1:18" x14ac:dyDescent="0.4">
      <c r="A1984" t="s">
        <v>4769</v>
      </c>
      <c r="B1984">
        <f t="shared" si="132"/>
        <v>1</v>
      </c>
      <c r="C1984" t="s">
        <v>4964</v>
      </c>
      <c r="D1984" t="s">
        <v>2621</v>
      </c>
      <c r="G1984" t="s">
        <v>6913</v>
      </c>
      <c r="I1984" s="94">
        <v>126000</v>
      </c>
      <c r="K1984" s="94">
        <v>126000</v>
      </c>
      <c r="L1984" t="s">
        <v>721</v>
      </c>
      <c r="M1984" s="92">
        <f>+LANGE!E78</f>
        <v>0</v>
      </c>
      <c r="O1984">
        <f t="shared" si="134"/>
        <v>0</v>
      </c>
      <c r="P1984" s="94">
        <f t="shared" si="133"/>
        <v>0</v>
      </c>
      <c r="R1984">
        <f t="shared" si="135"/>
        <v>0</v>
      </c>
    </row>
    <row r="1985" spans="1:18" x14ac:dyDescent="0.4">
      <c r="A1985" t="s">
        <v>4769</v>
      </c>
      <c r="B1985">
        <f t="shared" si="132"/>
        <v>1</v>
      </c>
      <c r="C1985" t="s">
        <v>4965</v>
      </c>
      <c r="D1985" t="s">
        <v>2621</v>
      </c>
      <c r="G1985" t="s">
        <v>6914</v>
      </c>
      <c r="I1985" s="94">
        <v>126000</v>
      </c>
      <c r="K1985" s="94">
        <v>126000</v>
      </c>
      <c r="L1985" t="s">
        <v>1815</v>
      </c>
      <c r="M1985" s="92">
        <f>+LANGE!E79</f>
        <v>0</v>
      </c>
      <c r="O1985">
        <f t="shared" si="134"/>
        <v>0</v>
      </c>
      <c r="P1985" s="94">
        <f t="shared" si="133"/>
        <v>0</v>
      </c>
      <c r="R1985">
        <f t="shared" si="135"/>
        <v>0</v>
      </c>
    </row>
    <row r="1986" spans="1:18" x14ac:dyDescent="0.4">
      <c r="A1986" t="s">
        <v>4769</v>
      </c>
      <c r="B1986">
        <f t="shared" si="132"/>
        <v>1</v>
      </c>
      <c r="C1986" t="s">
        <v>4966</v>
      </c>
      <c r="D1986" t="s">
        <v>2621</v>
      </c>
      <c r="G1986" t="s">
        <v>6915</v>
      </c>
      <c r="I1986" s="94">
        <v>126000</v>
      </c>
      <c r="K1986" s="94">
        <v>126000</v>
      </c>
      <c r="L1986" t="s">
        <v>723</v>
      </c>
      <c r="M1986" s="92">
        <f>+LANGE!E80</f>
        <v>0</v>
      </c>
      <c r="O1986">
        <f t="shared" si="134"/>
        <v>0</v>
      </c>
      <c r="P1986" s="94">
        <f t="shared" si="133"/>
        <v>0</v>
      </c>
      <c r="R1986">
        <f t="shared" si="135"/>
        <v>0</v>
      </c>
    </row>
    <row r="1987" spans="1:18" x14ac:dyDescent="0.4">
      <c r="A1987" t="s">
        <v>4769</v>
      </c>
      <c r="B1987">
        <f t="shared" si="132"/>
        <v>1</v>
      </c>
      <c r="C1987" t="s">
        <v>4967</v>
      </c>
      <c r="D1987" t="s">
        <v>2621</v>
      </c>
      <c r="G1987" t="s">
        <v>6916</v>
      </c>
      <c r="I1987" s="94">
        <v>126000</v>
      </c>
      <c r="K1987" s="94">
        <v>126000</v>
      </c>
      <c r="L1987" t="s">
        <v>1817</v>
      </c>
      <c r="M1987" s="92">
        <f>+LANGE!E81</f>
        <v>0</v>
      </c>
      <c r="O1987">
        <f t="shared" si="134"/>
        <v>0</v>
      </c>
      <c r="P1987" s="94">
        <f t="shared" si="133"/>
        <v>0</v>
      </c>
      <c r="R1987">
        <f t="shared" si="135"/>
        <v>0</v>
      </c>
    </row>
    <row r="1988" spans="1:18" x14ac:dyDescent="0.4">
      <c r="A1988" t="s">
        <v>4769</v>
      </c>
      <c r="B1988">
        <f t="shared" ref="B1988:B2051" si="136">+COUNTIF(C:C,C1988)</f>
        <v>1</v>
      </c>
      <c r="C1988" t="s">
        <v>4968</v>
      </c>
      <c r="D1988" t="s">
        <v>2621</v>
      </c>
      <c r="G1988" t="s">
        <v>6917</v>
      </c>
      <c r="I1988" s="94">
        <v>126000</v>
      </c>
      <c r="K1988" s="94">
        <v>126000</v>
      </c>
      <c r="L1988" t="s">
        <v>725</v>
      </c>
      <c r="M1988" s="92">
        <f>+LANGE!E82</f>
        <v>0</v>
      </c>
      <c r="O1988">
        <f t="shared" si="134"/>
        <v>0</v>
      </c>
      <c r="P1988" s="94">
        <f t="shared" ref="P1988:P2051" si="137">+M1988*K1988</f>
        <v>0</v>
      </c>
      <c r="R1988">
        <f t="shared" si="135"/>
        <v>0</v>
      </c>
    </row>
    <row r="1989" spans="1:18" x14ac:dyDescent="0.4">
      <c r="A1989" t="s">
        <v>4769</v>
      </c>
      <c r="B1989">
        <f t="shared" si="136"/>
        <v>1</v>
      </c>
      <c r="C1989" t="s">
        <v>4969</v>
      </c>
      <c r="D1989" t="s">
        <v>2621</v>
      </c>
      <c r="G1989" t="s">
        <v>6918</v>
      </c>
      <c r="I1989" s="94">
        <v>126000</v>
      </c>
      <c r="K1989" s="94">
        <v>126000</v>
      </c>
      <c r="L1989" t="s">
        <v>1794</v>
      </c>
      <c r="M1989" s="92">
        <f>+LANGE!E83</f>
        <v>0</v>
      </c>
      <c r="O1989">
        <f t="shared" ref="O1989:O2052" si="138">+M1989+N1989</f>
        <v>0</v>
      </c>
      <c r="P1989" s="94">
        <f t="shared" si="137"/>
        <v>0</v>
      </c>
      <c r="R1989">
        <f t="shared" ref="R1989:R2052" si="139">+M1989-Q1989</f>
        <v>0</v>
      </c>
    </row>
    <row r="1990" spans="1:18" x14ac:dyDescent="0.4">
      <c r="A1990" t="s">
        <v>4769</v>
      </c>
      <c r="B1990">
        <f t="shared" si="136"/>
        <v>1</v>
      </c>
      <c r="C1990" t="s">
        <v>4970</v>
      </c>
      <c r="D1990" t="s">
        <v>2621</v>
      </c>
      <c r="G1990" t="s">
        <v>6919</v>
      </c>
      <c r="I1990" s="94">
        <v>126000</v>
      </c>
      <c r="K1990" s="94">
        <v>126000</v>
      </c>
      <c r="L1990" t="s">
        <v>727</v>
      </c>
      <c r="M1990" s="92">
        <f>+LANGE!E84</f>
        <v>0</v>
      </c>
      <c r="O1990">
        <f t="shared" si="138"/>
        <v>0</v>
      </c>
      <c r="P1990" s="94">
        <f t="shared" si="137"/>
        <v>0</v>
      </c>
      <c r="R1990">
        <f t="shared" si="139"/>
        <v>0</v>
      </c>
    </row>
    <row r="1991" spans="1:18" x14ac:dyDescent="0.4">
      <c r="A1991" t="s">
        <v>4769</v>
      </c>
      <c r="B1991">
        <f t="shared" si="136"/>
        <v>1</v>
      </c>
      <c r="C1991" t="s">
        <v>2622</v>
      </c>
      <c r="D1991" t="s">
        <v>2623</v>
      </c>
      <c r="G1991" t="s">
        <v>6920</v>
      </c>
      <c r="I1991" s="94">
        <v>108000</v>
      </c>
      <c r="K1991" s="94">
        <v>108000</v>
      </c>
      <c r="L1991" t="s">
        <v>816</v>
      </c>
      <c r="M1991" s="92">
        <f>+LANGE!E85</f>
        <v>0</v>
      </c>
      <c r="O1991">
        <f t="shared" si="138"/>
        <v>0</v>
      </c>
      <c r="P1991" s="94">
        <f t="shared" si="137"/>
        <v>0</v>
      </c>
      <c r="R1991">
        <f t="shared" si="139"/>
        <v>0</v>
      </c>
    </row>
    <row r="1992" spans="1:18" x14ac:dyDescent="0.4">
      <c r="A1992" t="s">
        <v>4769</v>
      </c>
      <c r="B1992">
        <f t="shared" si="136"/>
        <v>1</v>
      </c>
      <c r="C1992" t="s">
        <v>2624</v>
      </c>
      <c r="D1992" t="s">
        <v>2623</v>
      </c>
      <c r="G1992" t="s">
        <v>6921</v>
      </c>
      <c r="I1992" s="94">
        <v>108000</v>
      </c>
      <c r="K1992" s="94">
        <v>108000</v>
      </c>
      <c r="L1992" t="s">
        <v>2625</v>
      </c>
      <c r="M1992" s="92">
        <f>+LANGE!E86</f>
        <v>0</v>
      </c>
      <c r="O1992">
        <f t="shared" si="138"/>
        <v>0</v>
      </c>
      <c r="P1992" s="94">
        <f t="shared" si="137"/>
        <v>0</v>
      </c>
      <c r="R1992">
        <f t="shared" si="139"/>
        <v>0</v>
      </c>
    </row>
    <row r="1993" spans="1:18" x14ac:dyDescent="0.4">
      <c r="A1993" t="s">
        <v>4769</v>
      </c>
      <c r="B1993">
        <f t="shared" si="136"/>
        <v>1</v>
      </c>
      <c r="C1993" t="s">
        <v>2626</v>
      </c>
      <c r="D1993" t="s">
        <v>2623</v>
      </c>
      <c r="G1993" t="s">
        <v>6922</v>
      </c>
      <c r="I1993" s="94">
        <v>108000</v>
      </c>
      <c r="K1993" s="94">
        <v>108000</v>
      </c>
      <c r="L1993" t="s">
        <v>782</v>
      </c>
      <c r="M1993" s="92">
        <f>+LANGE!E87</f>
        <v>0</v>
      </c>
      <c r="O1993">
        <f t="shared" si="138"/>
        <v>0</v>
      </c>
      <c r="P1993" s="94">
        <f t="shared" si="137"/>
        <v>0</v>
      </c>
      <c r="R1993">
        <f t="shared" si="139"/>
        <v>0</v>
      </c>
    </row>
    <row r="1994" spans="1:18" x14ac:dyDescent="0.4">
      <c r="A1994" t="s">
        <v>4769</v>
      </c>
      <c r="B1994">
        <f t="shared" si="136"/>
        <v>1</v>
      </c>
      <c r="C1994" t="s">
        <v>2627</v>
      </c>
      <c r="D1994" t="s">
        <v>2623</v>
      </c>
      <c r="G1994" t="s">
        <v>6923</v>
      </c>
      <c r="I1994" s="94">
        <v>108000</v>
      </c>
      <c r="K1994" s="94">
        <v>108000</v>
      </c>
      <c r="L1994" t="s">
        <v>2618</v>
      </c>
      <c r="M1994" s="92">
        <f>+LANGE!E88</f>
        <v>0</v>
      </c>
      <c r="O1994">
        <f t="shared" si="138"/>
        <v>0</v>
      </c>
      <c r="P1994" s="94">
        <f t="shared" si="137"/>
        <v>0</v>
      </c>
      <c r="R1994">
        <f t="shared" si="139"/>
        <v>0</v>
      </c>
    </row>
    <row r="1995" spans="1:18" x14ac:dyDescent="0.4">
      <c r="A1995" t="s">
        <v>4769</v>
      </c>
      <c r="B1995">
        <f t="shared" si="136"/>
        <v>1</v>
      </c>
      <c r="C1995" t="s">
        <v>2628</v>
      </c>
      <c r="D1995" t="s">
        <v>2623</v>
      </c>
      <c r="G1995" t="s">
        <v>6924</v>
      </c>
      <c r="I1995" s="94">
        <v>108000</v>
      </c>
      <c r="K1995" s="94">
        <v>108000</v>
      </c>
      <c r="L1995" t="s">
        <v>784</v>
      </c>
      <c r="M1995" s="92">
        <f>+LANGE!E89</f>
        <v>0</v>
      </c>
      <c r="O1995">
        <f t="shared" si="138"/>
        <v>0</v>
      </c>
      <c r="P1995" s="94">
        <f t="shared" si="137"/>
        <v>0</v>
      </c>
      <c r="R1995">
        <f t="shared" si="139"/>
        <v>0</v>
      </c>
    </row>
    <row r="1996" spans="1:18" x14ac:dyDescent="0.4">
      <c r="A1996" t="s">
        <v>4769</v>
      </c>
      <c r="B1996">
        <f t="shared" si="136"/>
        <v>1</v>
      </c>
      <c r="C1996" t="s">
        <v>2629</v>
      </c>
      <c r="D1996" t="s">
        <v>2623</v>
      </c>
      <c r="G1996" t="s">
        <v>6925</v>
      </c>
      <c r="I1996" s="94">
        <v>108000</v>
      </c>
      <c r="K1996" s="94">
        <v>108000</v>
      </c>
      <c r="L1996" t="s">
        <v>2619</v>
      </c>
      <c r="M1996" s="92">
        <f>+LANGE!E90</f>
        <v>0</v>
      </c>
      <c r="O1996">
        <f t="shared" si="138"/>
        <v>0</v>
      </c>
      <c r="P1996" s="94">
        <f t="shared" si="137"/>
        <v>0</v>
      </c>
      <c r="R1996">
        <f t="shared" si="139"/>
        <v>0</v>
      </c>
    </row>
    <row r="1997" spans="1:18" x14ac:dyDescent="0.4">
      <c r="A1997" t="s">
        <v>4769</v>
      </c>
      <c r="B1997">
        <f t="shared" si="136"/>
        <v>1</v>
      </c>
      <c r="C1997" t="s">
        <v>2630</v>
      </c>
      <c r="D1997" t="s">
        <v>2623</v>
      </c>
      <c r="G1997" t="s">
        <v>6926</v>
      </c>
      <c r="I1997" s="94">
        <v>108000</v>
      </c>
      <c r="K1997" s="94">
        <v>108000</v>
      </c>
      <c r="L1997" t="s">
        <v>715</v>
      </c>
      <c r="M1997" s="92">
        <f>+LANGE!E91</f>
        <v>0</v>
      </c>
      <c r="O1997">
        <f t="shared" si="138"/>
        <v>0</v>
      </c>
      <c r="P1997" s="94">
        <f t="shared" si="137"/>
        <v>0</v>
      </c>
      <c r="R1997">
        <f t="shared" si="139"/>
        <v>0</v>
      </c>
    </row>
    <row r="1998" spans="1:18" x14ac:dyDescent="0.4">
      <c r="A1998" t="s">
        <v>4769</v>
      </c>
      <c r="B1998">
        <f t="shared" si="136"/>
        <v>1</v>
      </c>
      <c r="C1998" t="s">
        <v>2631</v>
      </c>
      <c r="D1998" t="s">
        <v>2623</v>
      </c>
      <c r="G1998" t="s">
        <v>6927</v>
      </c>
      <c r="I1998" s="94">
        <v>108000</v>
      </c>
      <c r="K1998" s="94">
        <v>108000</v>
      </c>
      <c r="L1998" t="s">
        <v>2620</v>
      </c>
      <c r="M1998" s="92">
        <f>+LANGE!E92</f>
        <v>0</v>
      </c>
      <c r="O1998">
        <f t="shared" si="138"/>
        <v>0</v>
      </c>
      <c r="P1998" s="94">
        <f t="shared" si="137"/>
        <v>0</v>
      </c>
      <c r="R1998">
        <f t="shared" si="139"/>
        <v>0</v>
      </c>
    </row>
    <row r="1999" spans="1:18" x14ac:dyDescent="0.4">
      <c r="A1999" t="s">
        <v>4769</v>
      </c>
      <c r="B1999">
        <f t="shared" si="136"/>
        <v>1</v>
      </c>
      <c r="C1999" t="s">
        <v>2632</v>
      </c>
      <c r="D1999" t="s">
        <v>2623</v>
      </c>
      <c r="G1999" t="s">
        <v>6928</v>
      </c>
      <c r="I1999" s="94">
        <v>108000</v>
      </c>
      <c r="K1999" s="94">
        <v>108000</v>
      </c>
      <c r="L1999" t="s">
        <v>717</v>
      </c>
      <c r="M1999" s="92">
        <f>+LANGE!E93</f>
        <v>0</v>
      </c>
      <c r="O1999">
        <f t="shared" si="138"/>
        <v>0</v>
      </c>
      <c r="P1999" s="94">
        <f t="shared" si="137"/>
        <v>0</v>
      </c>
      <c r="R1999">
        <f t="shared" si="139"/>
        <v>0</v>
      </c>
    </row>
    <row r="2000" spans="1:18" x14ac:dyDescent="0.4">
      <c r="A2000" t="s">
        <v>4769</v>
      </c>
      <c r="B2000">
        <f t="shared" si="136"/>
        <v>1</v>
      </c>
      <c r="C2000" t="s">
        <v>2633</v>
      </c>
      <c r="D2000" t="s">
        <v>2623</v>
      </c>
      <c r="G2000" t="s">
        <v>6929</v>
      </c>
      <c r="I2000" s="94">
        <v>108000</v>
      </c>
      <c r="K2000" s="94">
        <v>108000</v>
      </c>
      <c r="L2000" t="s">
        <v>1811</v>
      </c>
      <c r="M2000" s="92">
        <f>+LANGE!E94</f>
        <v>0</v>
      </c>
      <c r="O2000">
        <f t="shared" si="138"/>
        <v>0</v>
      </c>
      <c r="P2000" s="94">
        <f t="shared" si="137"/>
        <v>0</v>
      </c>
      <c r="R2000">
        <f t="shared" si="139"/>
        <v>0</v>
      </c>
    </row>
    <row r="2001" spans="1:18" x14ac:dyDescent="0.4">
      <c r="A2001" t="s">
        <v>4769</v>
      </c>
      <c r="B2001">
        <f t="shared" si="136"/>
        <v>1</v>
      </c>
      <c r="C2001" t="s">
        <v>2634</v>
      </c>
      <c r="D2001" t="s">
        <v>2623</v>
      </c>
      <c r="G2001" t="s">
        <v>6930</v>
      </c>
      <c r="I2001" s="94">
        <v>108000</v>
      </c>
      <c r="K2001" s="94">
        <v>108000</v>
      </c>
      <c r="L2001" t="s">
        <v>719</v>
      </c>
      <c r="M2001" s="92">
        <f>+LANGE!E95</f>
        <v>0</v>
      </c>
      <c r="O2001">
        <f t="shared" si="138"/>
        <v>0</v>
      </c>
      <c r="P2001" s="94">
        <f t="shared" si="137"/>
        <v>0</v>
      </c>
      <c r="R2001">
        <f t="shared" si="139"/>
        <v>0</v>
      </c>
    </row>
    <row r="2002" spans="1:18" x14ac:dyDescent="0.4">
      <c r="A2002" t="s">
        <v>4769</v>
      </c>
      <c r="B2002">
        <f t="shared" si="136"/>
        <v>1</v>
      </c>
      <c r="C2002" t="s">
        <v>2635</v>
      </c>
      <c r="D2002" t="s">
        <v>2623</v>
      </c>
      <c r="G2002" t="s">
        <v>6931</v>
      </c>
      <c r="I2002" s="94">
        <v>108000</v>
      </c>
      <c r="K2002" s="94">
        <v>108000</v>
      </c>
      <c r="L2002" t="s">
        <v>1813</v>
      </c>
      <c r="M2002" s="92">
        <f>+LANGE!E96</f>
        <v>0</v>
      </c>
      <c r="O2002">
        <f t="shared" si="138"/>
        <v>0</v>
      </c>
      <c r="P2002" s="94">
        <f t="shared" si="137"/>
        <v>0</v>
      </c>
      <c r="R2002">
        <f t="shared" si="139"/>
        <v>0</v>
      </c>
    </row>
    <row r="2003" spans="1:18" x14ac:dyDescent="0.4">
      <c r="A2003" t="s">
        <v>4769</v>
      </c>
      <c r="B2003">
        <f t="shared" si="136"/>
        <v>1</v>
      </c>
      <c r="C2003" t="s">
        <v>2636</v>
      </c>
      <c r="D2003" t="s">
        <v>2623</v>
      </c>
      <c r="G2003" t="s">
        <v>6932</v>
      </c>
      <c r="I2003" s="94">
        <v>108000</v>
      </c>
      <c r="K2003" s="94">
        <v>108000</v>
      </c>
      <c r="L2003" t="s">
        <v>721</v>
      </c>
      <c r="M2003" s="92">
        <f>+LANGE!E97</f>
        <v>0</v>
      </c>
      <c r="O2003">
        <f t="shared" si="138"/>
        <v>0</v>
      </c>
      <c r="P2003" s="94">
        <f t="shared" si="137"/>
        <v>0</v>
      </c>
      <c r="R2003">
        <f t="shared" si="139"/>
        <v>0</v>
      </c>
    </row>
    <row r="2004" spans="1:18" x14ac:dyDescent="0.4">
      <c r="A2004" t="s">
        <v>4769</v>
      </c>
      <c r="B2004">
        <f t="shared" si="136"/>
        <v>1</v>
      </c>
      <c r="C2004" t="s">
        <v>2637</v>
      </c>
      <c r="D2004" t="s">
        <v>2623</v>
      </c>
      <c r="G2004" t="s">
        <v>6933</v>
      </c>
      <c r="I2004" s="94">
        <v>108000</v>
      </c>
      <c r="K2004" s="94">
        <v>108000</v>
      </c>
      <c r="L2004" t="s">
        <v>1815</v>
      </c>
      <c r="M2004" s="92">
        <f>+LANGE!E98</f>
        <v>0</v>
      </c>
      <c r="O2004">
        <f t="shared" si="138"/>
        <v>0</v>
      </c>
      <c r="P2004" s="94">
        <f t="shared" si="137"/>
        <v>0</v>
      </c>
      <c r="R2004">
        <f t="shared" si="139"/>
        <v>0</v>
      </c>
    </row>
    <row r="2005" spans="1:18" x14ac:dyDescent="0.4">
      <c r="A2005" t="s">
        <v>4769</v>
      </c>
      <c r="B2005">
        <f t="shared" si="136"/>
        <v>1</v>
      </c>
      <c r="C2005" t="s">
        <v>2638</v>
      </c>
      <c r="D2005" t="s">
        <v>2623</v>
      </c>
      <c r="G2005" t="s">
        <v>6934</v>
      </c>
      <c r="I2005" s="94">
        <v>108000</v>
      </c>
      <c r="K2005" s="94">
        <v>108000</v>
      </c>
      <c r="L2005" t="s">
        <v>723</v>
      </c>
      <c r="M2005" s="92">
        <f>+LANGE!E99</f>
        <v>0</v>
      </c>
      <c r="O2005">
        <f t="shared" si="138"/>
        <v>0</v>
      </c>
      <c r="P2005" s="94">
        <f t="shared" si="137"/>
        <v>0</v>
      </c>
      <c r="R2005">
        <f t="shared" si="139"/>
        <v>0</v>
      </c>
    </row>
    <row r="2006" spans="1:18" x14ac:dyDescent="0.4">
      <c r="A2006" t="s">
        <v>4769</v>
      </c>
      <c r="B2006">
        <f t="shared" si="136"/>
        <v>1</v>
      </c>
      <c r="C2006" t="s">
        <v>2639</v>
      </c>
      <c r="D2006" t="s">
        <v>2640</v>
      </c>
      <c r="G2006" t="s">
        <v>6935</v>
      </c>
      <c r="I2006" s="94">
        <v>103000</v>
      </c>
      <c r="K2006" s="94">
        <v>103000</v>
      </c>
      <c r="L2006" t="s">
        <v>816</v>
      </c>
      <c r="M2006" s="92">
        <f>+LANGE!E100</f>
        <v>0</v>
      </c>
      <c r="O2006">
        <f t="shared" si="138"/>
        <v>0</v>
      </c>
      <c r="P2006" s="94">
        <f t="shared" si="137"/>
        <v>0</v>
      </c>
      <c r="R2006">
        <f t="shared" si="139"/>
        <v>0</v>
      </c>
    </row>
    <row r="2007" spans="1:18" x14ac:dyDescent="0.4">
      <c r="A2007" t="s">
        <v>4769</v>
      </c>
      <c r="B2007">
        <f t="shared" si="136"/>
        <v>1</v>
      </c>
      <c r="C2007" t="s">
        <v>2641</v>
      </c>
      <c r="D2007" t="s">
        <v>2640</v>
      </c>
      <c r="G2007" t="s">
        <v>6936</v>
      </c>
      <c r="I2007" s="94">
        <v>103000</v>
      </c>
      <c r="K2007" s="94">
        <v>103000</v>
      </c>
      <c r="L2007" t="s">
        <v>2625</v>
      </c>
      <c r="M2007" s="92">
        <f>+LANGE!E101</f>
        <v>0</v>
      </c>
      <c r="O2007">
        <f t="shared" si="138"/>
        <v>0</v>
      </c>
      <c r="P2007" s="94">
        <f t="shared" si="137"/>
        <v>0</v>
      </c>
      <c r="R2007">
        <f t="shared" si="139"/>
        <v>0</v>
      </c>
    </row>
    <row r="2008" spans="1:18" x14ac:dyDescent="0.4">
      <c r="A2008" t="s">
        <v>4769</v>
      </c>
      <c r="B2008">
        <f t="shared" si="136"/>
        <v>1</v>
      </c>
      <c r="C2008" t="s">
        <v>2642</v>
      </c>
      <c r="D2008" t="s">
        <v>2640</v>
      </c>
      <c r="G2008" t="s">
        <v>6937</v>
      </c>
      <c r="I2008" s="94">
        <v>103000</v>
      </c>
      <c r="K2008" s="94">
        <v>103000</v>
      </c>
      <c r="L2008" t="s">
        <v>782</v>
      </c>
      <c r="M2008" s="92">
        <f>+LANGE!E102</f>
        <v>0</v>
      </c>
      <c r="O2008">
        <f t="shared" si="138"/>
        <v>0</v>
      </c>
      <c r="P2008" s="94">
        <f t="shared" si="137"/>
        <v>0</v>
      </c>
      <c r="R2008">
        <f t="shared" si="139"/>
        <v>0</v>
      </c>
    </row>
    <row r="2009" spans="1:18" x14ac:dyDescent="0.4">
      <c r="A2009" t="s">
        <v>4769</v>
      </c>
      <c r="B2009">
        <f t="shared" si="136"/>
        <v>1</v>
      </c>
      <c r="C2009" t="s">
        <v>2643</v>
      </c>
      <c r="D2009" t="s">
        <v>2640</v>
      </c>
      <c r="G2009" t="s">
        <v>6938</v>
      </c>
      <c r="I2009" s="94">
        <v>103000</v>
      </c>
      <c r="K2009" s="94">
        <v>103000</v>
      </c>
      <c r="L2009" t="s">
        <v>2618</v>
      </c>
      <c r="M2009" s="92">
        <f>+LANGE!E103</f>
        <v>0</v>
      </c>
      <c r="O2009">
        <f t="shared" si="138"/>
        <v>0</v>
      </c>
      <c r="P2009" s="94">
        <f t="shared" si="137"/>
        <v>0</v>
      </c>
      <c r="R2009">
        <f t="shared" si="139"/>
        <v>0</v>
      </c>
    </row>
    <row r="2010" spans="1:18" x14ac:dyDescent="0.4">
      <c r="A2010" t="s">
        <v>4769</v>
      </c>
      <c r="B2010">
        <f t="shared" si="136"/>
        <v>1</v>
      </c>
      <c r="C2010" t="s">
        <v>2644</v>
      </c>
      <c r="D2010" t="s">
        <v>2640</v>
      </c>
      <c r="G2010" t="s">
        <v>6939</v>
      </c>
      <c r="I2010" s="94">
        <v>103000</v>
      </c>
      <c r="K2010" s="94">
        <v>103000</v>
      </c>
      <c r="L2010" t="s">
        <v>784</v>
      </c>
      <c r="M2010" s="92">
        <f>+LANGE!E104</f>
        <v>0</v>
      </c>
      <c r="O2010">
        <f t="shared" si="138"/>
        <v>0</v>
      </c>
      <c r="P2010" s="94">
        <f t="shared" si="137"/>
        <v>0</v>
      </c>
      <c r="R2010">
        <f t="shared" si="139"/>
        <v>0</v>
      </c>
    </row>
    <row r="2011" spans="1:18" x14ac:dyDescent="0.4">
      <c r="A2011" t="s">
        <v>4769</v>
      </c>
      <c r="B2011">
        <f t="shared" si="136"/>
        <v>1</v>
      </c>
      <c r="C2011" t="s">
        <v>2645</v>
      </c>
      <c r="D2011" t="s">
        <v>2640</v>
      </c>
      <c r="G2011" t="s">
        <v>6940</v>
      </c>
      <c r="I2011" s="94">
        <v>103000</v>
      </c>
      <c r="K2011" s="94">
        <v>103000</v>
      </c>
      <c r="L2011" t="s">
        <v>2619</v>
      </c>
      <c r="M2011" s="92">
        <f>+LANGE!E105</f>
        <v>0</v>
      </c>
      <c r="O2011">
        <f t="shared" si="138"/>
        <v>0</v>
      </c>
      <c r="P2011" s="94">
        <f t="shared" si="137"/>
        <v>0</v>
      </c>
      <c r="R2011">
        <f t="shared" si="139"/>
        <v>0</v>
      </c>
    </row>
    <row r="2012" spans="1:18" x14ac:dyDescent="0.4">
      <c r="A2012" t="s">
        <v>4769</v>
      </c>
      <c r="B2012">
        <f t="shared" si="136"/>
        <v>1</v>
      </c>
      <c r="C2012" t="s">
        <v>2646</v>
      </c>
      <c r="D2012" t="s">
        <v>2640</v>
      </c>
      <c r="G2012" t="s">
        <v>6941</v>
      </c>
      <c r="I2012" s="94">
        <v>103000</v>
      </c>
      <c r="K2012" s="94">
        <v>103000</v>
      </c>
      <c r="L2012" t="s">
        <v>715</v>
      </c>
      <c r="M2012" s="92">
        <f>+LANGE!E106</f>
        <v>0</v>
      </c>
      <c r="O2012">
        <f t="shared" si="138"/>
        <v>0</v>
      </c>
      <c r="P2012" s="94">
        <f t="shared" si="137"/>
        <v>0</v>
      </c>
      <c r="R2012">
        <f t="shared" si="139"/>
        <v>0</v>
      </c>
    </row>
    <row r="2013" spans="1:18" x14ac:dyDescent="0.4">
      <c r="A2013" t="s">
        <v>4769</v>
      </c>
      <c r="B2013">
        <f t="shared" si="136"/>
        <v>1</v>
      </c>
      <c r="C2013" t="s">
        <v>2647</v>
      </c>
      <c r="D2013" t="s">
        <v>2640</v>
      </c>
      <c r="G2013" t="s">
        <v>6942</v>
      </c>
      <c r="I2013" s="94">
        <v>103000</v>
      </c>
      <c r="K2013" s="94">
        <v>103000</v>
      </c>
      <c r="L2013" t="s">
        <v>2620</v>
      </c>
      <c r="M2013" s="92">
        <f>+LANGE!E107</f>
        <v>0</v>
      </c>
      <c r="O2013">
        <f t="shared" si="138"/>
        <v>0</v>
      </c>
      <c r="P2013" s="94">
        <f t="shared" si="137"/>
        <v>0</v>
      </c>
      <c r="R2013">
        <f t="shared" si="139"/>
        <v>0</v>
      </c>
    </row>
    <row r="2014" spans="1:18" x14ac:dyDescent="0.4">
      <c r="A2014" t="s">
        <v>4769</v>
      </c>
      <c r="B2014">
        <f t="shared" si="136"/>
        <v>1</v>
      </c>
      <c r="C2014" t="s">
        <v>2648</v>
      </c>
      <c r="D2014" t="s">
        <v>2640</v>
      </c>
      <c r="G2014" t="s">
        <v>6943</v>
      </c>
      <c r="I2014" s="94">
        <v>103000</v>
      </c>
      <c r="K2014" s="94">
        <v>103000</v>
      </c>
      <c r="L2014" t="s">
        <v>717</v>
      </c>
      <c r="M2014" s="92">
        <f>+LANGE!E108</f>
        <v>0</v>
      </c>
      <c r="O2014">
        <f t="shared" si="138"/>
        <v>0</v>
      </c>
      <c r="P2014" s="94">
        <f t="shared" si="137"/>
        <v>0</v>
      </c>
      <c r="R2014">
        <f t="shared" si="139"/>
        <v>0</v>
      </c>
    </row>
    <row r="2015" spans="1:18" x14ac:dyDescent="0.4">
      <c r="A2015" t="s">
        <v>4769</v>
      </c>
      <c r="B2015">
        <f t="shared" si="136"/>
        <v>1</v>
      </c>
      <c r="C2015" t="s">
        <v>2649</v>
      </c>
      <c r="D2015" t="s">
        <v>2640</v>
      </c>
      <c r="G2015" t="s">
        <v>6944</v>
      </c>
      <c r="I2015" s="94">
        <v>103000</v>
      </c>
      <c r="K2015" s="94">
        <v>103000</v>
      </c>
      <c r="L2015" t="s">
        <v>1811</v>
      </c>
      <c r="M2015" s="92">
        <f>+LANGE!E109</f>
        <v>0</v>
      </c>
      <c r="O2015">
        <f t="shared" si="138"/>
        <v>0</v>
      </c>
      <c r="P2015" s="94">
        <f t="shared" si="137"/>
        <v>0</v>
      </c>
      <c r="R2015">
        <f t="shared" si="139"/>
        <v>0</v>
      </c>
    </row>
    <row r="2016" spans="1:18" x14ac:dyDescent="0.4">
      <c r="A2016" t="s">
        <v>4769</v>
      </c>
      <c r="B2016">
        <f t="shared" si="136"/>
        <v>1</v>
      </c>
      <c r="C2016" t="s">
        <v>2650</v>
      </c>
      <c r="D2016" t="s">
        <v>2640</v>
      </c>
      <c r="G2016" t="s">
        <v>6945</v>
      </c>
      <c r="I2016" s="94">
        <v>103000</v>
      </c>
      <c r="K2016" s="94">
        <v>103000</v>
      </c>
      <c r="L2016" t="s">
        <v>719</v>
      </c>
      <c r="M2016" s="92">
        <f>+LANGE!E110</f>
        <v>0</v>
      </c>
      <c r="O2016">
        <f t="shared" si="138"/>
        <v>0</v>
      </c>
      <c r="P2016" s="94">
        <f t="shared" si="137"/>
        <v>0</v>
      </c>
      <c r="R2016">
        <f t="shared" si="139"/>
        <v>0</v>
      </c>
    </row>
    <row r="2017" spans="1:18" x14ac:dyDescent="0.4">
      <c r="A2017" t="s">
        <v>4769</v>
      </c>
      <c r="B2017">
        <f t="shared" si="136"/>
        <v>1</v>
      </c>
      <c r="C2017" t="s">
        <v>2651</v>
      </c>
      <c r="D2017" t="s">
        <v>2640</v>
      </c>
      <c r="G2017" t="s">
        <v>6946</v>
      </c>
      <c r="I2017" s="94">
        <v>103000</v>
      </c>
      <c r="K2017" s="94">
        <v>103000</v>
      </c>
      <c r="L2017" t="s">
        <v>1813</v>
      </c>
      <c r="M2017" s="92">
        <f>+LANGE!E111</f>
        <v>0</v>
      </c>
      <c r="O2017">
        <f t="shared" si="138"/>
        <v>0</v>
      </c>
      <c r="P2017" s="94">
        <f t="shared" si="137"/>
        <v>0</v>
      </c>
      <c r="R2017">
        <f t="shared" si="139"/>
        <v>0</v>
      </c>
    </row>
    <row r="2018" spans="1:18" x14ac:dyDescent="0.4">
      <c r="A2018" t="s">
        <v>4769</v>
      </c>
      <c r="B2018">
        <f t="shared" si="136"/>
        <v>1</v>
      </c>
      <c r="C2018" t="s">
        <v>2652</v>
      </c>
      <c r="D2018" t="s">
        <v>2640</v>
      </c>
      <c r="G2018" t="s">
        <v>6947</v>
      </c>
      <c r="I2018" s="94">
        <v>103000</v>
      </c>
      <c r="K2018" s="94">
        <v>103000</v>
      </c>
      <c r="L2018" t="s">
        <v>721</v>
      </c>
      <c r="M2018" s="92">
        <f>+LANGE!E112</f>
        <v>0</v>
      </c>
      <c r="O2018">
        <f t="shared" si="138"/>
        <v>0</v>
      </c>
      <c r="P2018" s="94">
        <f t="shared" si="137"/>
        <v>0</v>
      </c>
      <c r="R2018">
        <f t="shared" si="139"/>
        <v>0</v>
      </c>
    </row>
    <row r="2019" spans="1:18" x14ac:dyDescent="0.4">
      <c r="A2019" t="s">
        <v>4769</v>
      </c>
      <c r="B2019">
        <f t="shared" si="136"/>
        <v>1</v>
      </c>
      <c r="C2019" t="s">
        <v>2653</v>
      </c>
      <c r="D2019" t="s">
        <v>2640</v>
      </c>
      <c r="G2019" t="s">
        <v>6948</v>
      </c>
      <c r="I2019" s="94">
        <v>103000</v>
      </c>
      <c r="K2019" s="94">
        <v>103000</v>
      </c>
      <c r="L2019" t="s">
        <v>1815</v>
      </c>
      <c r="M2019" s="92">
        <f>+LANGE!E113</f>
        <v>0</v>
      </c>
      <c r="O2019">
        <f t="shared" si="138"/>
        <v>0</v>
      </c>
      <c r="P2019" s="94">
        <f t="shared" si="137"/>
        <v>0</v>
      </c>
      <c r="R2019">
        <f t="shared" si="139"/>
        <v>0</v>
      </c>
    </row>
    <row r="2020" spans="1:18" x14ac:dyDescent="0.4">
      <c r="A2020" t="s">
        <v>4769</v>
      </c>
      <c r="B2020">
        <f t="shared" si="136"/>
        <v>1</v>
      </c>
      <c r="C2020" t="s">
        <v>2654</v>
      </c>
      <c r="D2020" t="s">
        <v>2640</v>
      </c>
      <c r="G2020" t="s">
        <v>6949</v>
      </c>
      <c r="I2020" s="94">
        <v>103000</v>
      </c>
      <c r="K2020" s="94">
        <v>103000</v>
      </c>
      <c r="L2020" t="s">
        <v>723</v>
      </c>
      <c r="M2020" s="92">
        <f>+LANGE!E114</f>
        <v>0</v>
      </c>
      <c r="O2020">
        <f t="shared" si="138"/>
        <v>0</v>
      </c>
      <c r="P2020" s="94">
        <f t="shared" si="137"/>
        <v>0</v>
      </c>
      <c r="R2020">
        <f t="shared" si="139"/>
        <v>0</v>
      </c>
    </row>
    <row r="2021" spans="1:18" x14ac:dyDescent="0.4">
      <c r="A2021" t="s">
        <v>4769</v>
      </c>
      <c r="B2021">
        <f t="shared" si="136"/>
        <v>1</v>
      </c>
      <c r="C2021" t="s">
        <v>2655</v>
      </c>
      <c r="D2021" t="s">
        <v>2656</v>
      </c>
      <c r="G2021" t="s">
        <v>6950</v>
      </c>
      <c r="I2021" s="94">
        <v>90000</v>
      </c>
      <c r="K2021" s="94">
        <v>90000</v>
      </c>
      <c r="L2021" t="s">
        <v>2618</v>
      </c>
      <c r="M2021" s="92">
        <f>+LANGE!E115</f>
        <v>0</v>
      </c>
      <c r="O2021">
        <f t="shared" si="138"/>
        <v>0</v>
      </c>
      <c r="P2021" s="94">
        <f t="shared" si="137"/>
        <v>0</v>
      </c>
      <c r="R2021">
        <f t="shared" si="139"/>
        <v>0</v>
      </c>
    </row>
    <row r="2022" spans="1:18" x14ac:dyDescent="0.4">
      <c r="A2022" t="s">
        <v>4769</v>
      </c>
      <c r="B2022">
        <f t="shared" si="136"/>
        <v>1</v>
      </c>
      <c r="C2022" t="s">
        <v>2657</v>
      </c>
      <c r="D2022" t="s">
        <v>2656</v>
      </c>
      <c r="G2022" t="s">
        <v>6951</v>
      </c>
      <c r="I2022" s="94">
        <v>90000</v>
      </c>
      <c r="K2022" s="94">
        <v>90000</v>
      </c>
      <c r="L2022" t="s">
        <v>784</v>
      </c>
      <c r="M2022" s="92">
        <f>+LANGE!E116</f>
        <v>0</v>
      </c>
      <c r="O2022">
        <f t="shared" si="138"/>
        <v>0</v>
      </c>
      <c r="P2022" s="94">
        <f t="shared" si="137"/>
        <v>0</v>
      </c>
      <c r="R2022">
        <f t="shared" si="139"/>
        <v>0</v>
      </c>
    </row>
    <row r="2023" spans="1:18" x14ac:dyDescent="0.4">
      <c r="A2023" t="s">
        <v>4769</v>
      </c>
      <c r="B2023">
        <f t="shared" si="136"/>
        <v>1</v>
      </c>
      <c r="C2023" t="s">
        <v>2658</v>
      </c>
      <c r="D2023" t="s">
        <v>2656</v>
      </c>
      <c r="G2023" t="s">
        <v>6952</v>
      </c>
      <c r="I2023" s="94">
        <v>90000</v>
      </c>
      <c r="K2023" s="94">
        <v>90000</v>
      </c>
      <c r="L2023" t="s">
        <v>2619</v>
      </c>
      <c r="M2023" s="92">
        <f>+LANGE!E117</f>
        <v>0</v>
      </c>
      <c r="O2023">
        <f t="shared" si="138"/>
        <v>0</v>
      </c>
      <c r="P2023" s="94">
        <f t="shared" si="137"/>
        <v>0</v>
      </c>
      <c r="R2023">
        <f t="shared" si="139"/>
        <v>0</v>
      </c>
    </row>
    <row r="2024" spans="1:18" x14ac:dyDescent="0.4">
      <c r="A2024" t="s">
        <v>4769</v>
      </c>
      <c r="B2024">
        <f t="shared" si="136"/>
        <v>1</v>
      </c>
      <c r="C2024" t="s">
        <v>2659</v>
      </c>
      <c r="D2024" t="s">
        <v>2656</v>
      </c>
      <c r="G2024" t="s">
        <v>6953</v>
      </c>
      <c r="I2024" s="94">
        <v>90000</v>
      </c>
      <c r="K2024" s="94">
        <v>90000</v>
      </c>
      <c r="L2024" t="s">
        <v>715</v>
      </c>
      <c r="M2024" s="92">
        <f>+LANGE!E118</f>
        <v>0</v>
      </c>
      <c r="O2024">
        <f t="shared" si="138"/>
        <v>0</v>
      </c>
      <c r="P2024" s="94">
        <f t="shared" si="137"/>
        <v>0</v>
      </c>
      <c r="R2024">
        <f t="shared" si="139"/>
        <v>0</v>
      </c>
    </row>
    <row r="2025" spans="1:18" x14ac:dyDescent="0.4">
      <c r="A2025" t="s">
        <v>4769</v>
      </c>
      <c r="B2025">
        <f t="shared" si="136"/>
        <v>1</v>
      </c>
      <c r="C2025" t="s">
        <v>2660</v>
      </c>
      <c r="D2025" t="s">
        <v>2656</v>
      </c>
      <c r="G2025" t="s">
        <v>6954</v>
      </c>
      <c r="I2025" s="94">
        <v>90000</v>
      </c>
      <c r="K2025" s="94">
        <v>90000</v>
      </c>
      <c r="L2025" t="s">
        <v>2620</v>
      </c>
      <c r="M2025" s="92">
        <f>+LANGE!E119</f>
        <v>0</v>
      </c>
      <c r="O2025">
        <f t="shared" si="138"/>
        <v>0</v>
      </c>
      <c r="P2025" s="94">
        <f t="shared" si="137"/>
        <v>0</v>
      </c>
      <c r="R2025">
        <f t="shared" si="139"/>
        <v>0</v>
      </c>
    </row>
    <row r="2026" spans="1:18" x14ac:dyDescent="0.4">
      <c r="A2026" t="s">
        <v>4769</v>
      </c>
      <c r="B2026">
        <f t="shared" si="136"/>
        <v>1</v>
      </c>
      <c r="C2026" t="s">
        <v>2661</v>
      </c>
      <c r="D2026" t="s">
        <v>2656</v>
      </c>
      <c r="G2026" t="s">
        <v>6955</v>
      </c>
      <c r="I2026" s="94">
        <v>90000</v>
      </c>
      <c r="K2026" s="94">
        <v>90000</v>
      </c>
      <c r="L2026" t="s">
        <v>717</v>
      </c>
      <c r="M2026" s="92">
        <f>+LANGE!E120</f>
        <v>0</v>
      </c>
      <c r="O2026">
        <f t="shared" si="138"/>
        <v>0</v>
      </c>
      <c r="P2026" s="94">
        <f t="shared" si="137"/>
        <v>0</v>
      </c>
      <c r="R2026">
        <f t="shared" si="139"/>
        <v>0</v>
      </c>
    </row>
    <row r="2027" spans="1:18" x14ac:dyDescent="0.4">
      <c r="A2027" t="s">
        <v>4769</v>
      </c>
      <c r="B2027">
        <f t="shared" si="136"/>
        <v>1</v>
      </c>
      <c r="C2027" t="s">
        <v>2662</v>
      </c>
      <c r="D2027" t="s">
        <v>2656</v>
      </c>
      <c r="G2027" t="s">
        <v>6956</v>
      </c>
      <c r="I2027" s="94">
        <v>90000</v>
      </c>
      <c r="K2027" s="94">
        <v>90000</v>
      </c>
      <c r="L2027" t="s">
        <v>1811</v>
      </c>
      <c r="M2027" s="92">
        <f>+LANGE!E121</f>
        <v>0</v>
      </c>
      <c r="O2027">
        <f t="shared" si="138"/>
        <v>0</v>
      </c>
      <c r="P2027" s="94">
        <f t="shared" si="137"/>
        <v>0</v>
      </c>
      <c r="R2027">
        <f t="shared" si="139"/>
        <v>0</v>
      </c>
    </row>
    <row r="2028" spans="1:18" x14ac:dyDescent="0.4">
      <c r="A2028" t="s">
        <v>4769</v>
      </c>
      <c r="B2028">
        <f t="shared" si="136"/>
        <v>1</v>
      </c>
      <c r="C2028" t="s">
        <v>2663</v>
      </c>
      <c r="D2028" t="s">
        <v>2656</v>
      </c>
      <c r="G2028" t="s">
        <v>6957</v>
      </c>
      <c r="I2028" s="94">
        <v>90000</v>
      </c>
      <c r="K2028" s="94">
        <v>90000</v>
      </c>
      <c r="L2028" t="s">
        <v>719</v>
      </c>
      <c r="M2028" s="92">
        <f>+LANGE!E122</f>
        <v>0</v>
      </c>
      <c r="O2028">
        <f t="shared" si="138"/>
        <v>0</v>
      </c>
      <c r="P2028" s="94">
        <f t="shared" si="137"/>
        <v>0</v>
      </c>
      <c r="R2028">
        <f t="shared" si="139"/>
        <v>0</v>
      </c>
    </row>
    <row r="2029" spans="1:18" x14ac:dyDescent="0.4">
      <c r="A2029" t="s">
        <v>4769</v>
      </c>
      <c r="B2029">
        <f t="shared" si="136"/>
        <v>1</v>
      </c>
      <c r="C2029" t="s">
        <v>2664</v>
      </c>
      <c r="D2029" t="s">
        <v>2656</v>
      </c>
      <c r="G2029" t="s">
        <v>6958</v>
      </c>
      <c r="I2029" s="94">
        <v>90000</v>
      </c>
      <c r="K2029" s="94">
        <v>90000</v>
      </c>
      <c r="L2029" t="s">
        <v>1813</v>
      </c>
      <c r="M2029" s="92">
        <f>+LANGE!E123</f>
        <v>0</v>
      </c>
      <c r="O2029">
        <f t="shared" si="138"/>
        <v>0</v>
      </c>
      <c r="P2029" s="94">
        <f t="shared" si="137"/>
        <v>0</v>
      </c>
      <c r="R2029">
        <f t="shared" si="139"/>
        <v>0</v>
      </c>
    </row>
    <row r="2030" spans="1:18" x14ac:dyDescent="0.4">
      <c r="A2030" t="s">
        <v>4769</v>
      </c>
      <c r="B2030">
        <f t="shared" si="136"/>
        <v>1</v>
      </c>
      <c r="C2030" t="s">
        <v>2665</v>
      </c>
      <c r="D2030" t="s">
        <v>2656</v>
      </c>
      <c r="G2030" t="s">
        <v>6959</v>
      </c>
      <c r="I2030" s="94">
        <v>90000</v>
      </c>
      <c r="K2030" s="94">
        <v>90000</v>
      </c>
      <c r="L2030" t="s">
        <v>721</v>
      </c>
      <c r="M2030" s="92">
        <f>+LANGE!E124</f>
        <v>0</v>
      </c>
      <c r="O2030">
        <f t="shared" si="138"/>
        <v>0</v>
      </c>
      <c r="P2030" s="94">
        <f t="shared" si="137"/>
        <v>0</v>
      </c>
      <c r="R2030">
        <f t="shared" si="139"/>
        <v>0</v>
      </c>
    </row>
    <row r="2031" spans="1:18" x14ac:dyDescent="0.4">
      <c r="A2031" t="s">
        <v>4769</v>
      </c>
      <c r="B2031">
        <f t="shared" si="136"/>
        <v>1</v>
      </c>
      <c r="C2031" t="s">
        <v>2666</v>
      </c>
      <c r="D2031" t="s">
        <v>2656</v>
      </c>
      <c r="G2031" t="s">
        <v>6960</v>
      </c>
      <c r="I2031" s="94">
        <v>90000</v>
      </c>
      <c r="K2031" s="94">
        <v>90000</v>
      </c>
      <c r="L2031" t="s">
        <v>1815</v>
      </c>
      <c r="M2031" s="92">
        <f>+LANGE!E125</f>
        <v>0</v>
      </c>
      <c r="O2031">
        <f t="shared" si="138"/>
        <v>0</v>
      </c>
      <c r="P2031" s="94">
        <f t="shared" si="137"/>
        <v>0</v>
      </c>
      <c r="R2031">
        <f t="shared" si="139"/>
        <v>0</v>
      </c>
    </row>
    <row r="2032" spans="1:18" x14ac:dyDescent="0.4">
      <c r="A2032" t="s">
        <v>4769</v>
      </c>
      <c r="B2032">
        <f t="shared" si="136"/>
        <v>1</v>
      </c>
      <c r="C2032" t="s">
        <v>2667</v>
      </c>
      <c r="D2032" t="s">
        <v>2656</v>
      </c>
      <c r="G2032" t="s">
        <v>6961</v>
      </c>
      <c r="I2032" s="94">
        <v>90000</v>
      </c>
      <c r="K2032" s="94">
        <v>90000</v>
      </c>
      <c r="L2032" t="s">
        <v>723</v>
      </c>
      <c r="M2032" s="92">
        <f>+LANGE!E126</f>
        <v>0</v>
      </c>
      <c r="O2032">
        <f t="shared" si="138"/>
        <v>0</v>
      </c>
      <c r="P2032" s="94">
        <f t="shared" si="137"/>
        <v>0</v>
      </c>
      <c r="R2032">
        <f t="shared" si="139"/>
        <v>0</v>
      </c>
    </row>
    <row r="2033" spans="1:18" x14ac:dyDescent="0.4">
      <c r="A2033" t="s">
        <v>4769</v>
      </c>
      <c r="B2033">
        <f t="shared" si="136"/>
        <v>1</v>
      </c>
      <c r="C2033" t="s">
        <v>2668</v>
      </c>
      <c r="D2033" t="s">
        <v>2669</v>
      </c>
      <c r="G2033" t="s">
        <v>6962</v>
      </c>
      <c r="I2033" s="94">
        <v>78000</v>
      </c>
      <c r="K2033" s="94">
        <v>78000</v>
      </c>
      <c r="L2033" t="s">
        <v>816</v>
      </c>
      <c r="M2033" s="92">
        <f>+LANGE!E127</f>
        <v>0</v>
      </c>
      <c r="O2033">
        <f t="shared" si="138"/>
        <v>0</v>
      </c>
      <c r="P2033" s="94">
        <f t="shared" si="137"/>
        <v>0</v>
      </c>
      <c r="R2033">
        <f t="shared" si="139"/>
        <v>0</v>
      </c>
    </row>
    <row r="2034" spans="1:18" x14ac:dyDescent="0.4">
      <c r="A2034" t="s">
        <v>4769</v>
      </c>
      <c r="B2034">
        <f t="shared" si="136"/>
        <v>1</v>
      </c>
      <c r="C2034" t="s">
        <v>2670</v>
      </c>
      <c r="D2034" t="s">
        <v>2669</v>
      </c>
      <c r="G2034" t="s">
        <v>6963</v>
      </c>
      <c r="I2034" s="94">
        <v>78000</v>
      </c>
      <c r="K2034" s="94">
        <v>78000</v>
      </c>
      <c r="L2034" t="s">
        <v>2625</v>
      </c>
      <c r="M2034" s="92">
        <f>+LANGE!E128</f>
        <v>0</v>
      </c>
      <c r="O2034">
        <f t="shared" si="138"/>
        <v>0</v>
      </c>
      <c r="P2034" s="94">
        <f t="shared" si="137"/>
        <v>0</v>
      </c>
      <c r="R2034">
        <f t="shared" si="139"/>
        <v>0</v>
      </c>
    </row>
    <row r="2035" spans="1:18" x14ac:dyDescent="0.4">
      <c r="A2035" t="s">
        <v>4769</v>
      </c>
      <c r="B2035">
        <f t="shared" si="136"/>
        <v>1</v>
      </c>
      <c r="C2035" t="s">
        <v>2671</v>
      </c>
      <c r="D2035" t="s">
        <v>2669</v>
      </c>
      <c r="G2035" t="s">
        <v>6964</v>
      </c>
      <c r="I2035" s="94">
        <v>78000</v>
      </c>
      <c r="K2035" s="94">
        <v>78000</v>
      </c>
      <c r="L2035" t="s">
        <v>782</v>
      </c>
      <c r="M2035" s="92">
        <f>+LANGE!E129</f>
        <v>0</v>
      </c>
      <c r="O2035">
        <f t="shared" si="138"/>
        <v>0</v>
      </c>
      <c r="P2035" s="94">
        <f t="shared" si="137"/>
        <v>0</v>
      </c>
      <c r="R2035">
        <f t="shared" si="139"/>
        <v>0</v>
      </c>
    </row>
    <row r="2036" spans="1:18" x14ac:dyDescent="0.4">
      <c r="A2036" t="s">
        <v>4769</v>
      </c>
      <c r="B2036">
        <f t="shared" si="136"/>
        <v>1</v>
      </c>
      <c r="C2036" t="s">
        <v>2672</v>
      </c>
      <c r="D2036" t="s">
        <v>2669</v>
      </c>
      <c r="G2036" t="s">
        <v>6965</v>
      </c>
      <c r="I2036" s="94">
        <v>78000</v>
      </c>
      <c r="K2036" s="94">
        <v>78000</v>
      </c>
      <c r="L2036" t="s">
        <v>2618</v>
      </c>
      <c r="M2036" s="92">
        <f>+LANGE!E130</f>
        <v>0</v>
      </c>
      <c r="O2036">
        <f t="shared" si="138"/>
        <v>0</v>
      </c>
      <c r="P2036" s="94">
        <f t="shared" si="137"/>
        <v>0</v>
      </c>
      <c r="R2036">
        <f t="shared" si="139"/>
        <v>0</v>
      </c>
    </row>
    <row r="2037" spans="1:18" x14ac:dyDescent="0.4">
      <c r="A2037" t="s">
        <v>4769</v>
      </c>
      <c r="B2037">
        <f t="shared" si="136"/>
        <v>1</v>
      </c>
      <c r="C2037" t="s">
        <v>2673</v>
      </c>
      <c r="D2037" t="s">
        <v>2669</v>
      </c>
      <c r="G2037" t="s">
        <v>6966</v>
      </c>
      <c r="I2037" s="94">
        <v>78000</v>
      </c>
      <c r="K2037" s="94">
        <v>78000</v>
      </c>
      <c r="L2037" t="s">
        <v>784</v>
      </c>
      <c r="M2037" s="92">
        <f>+LANGE!E131</f>
        <v>0</v>
      </c>
      <c r="O2037">
        <f t="shared" si="138"/>
        <v>0</v>
      </c>
      <c r="P2037" s="94">
        <f t="shared" si="137"/>
        <v>0</v>
      </c>
      <c r="R2037">
        <f t="shared" si="139"/>
        <v>0</v>
      </c>
    </row>
    <row r="2038" spans="1:18" x14ac:dyDescent="0.4">
      <c r="A2038" t="s">
        <v>4769</v>
      </c>
      <c r="B2038">
        <f t="shared" si="136"/>
        <v>1</v>
      </c>
      <c r="C2038" t="s">
        <v>2674</v>
      </c>
      <c r="D2038" t="s">
        <v>2669</v>
      </c>
      <c r="G2038" t="s">
        <v>6967</v>
      </c>
      <c r="I2038" s="94">
        <v>78000</v>
      </c>
      <c r="K2038" s="94">
        <v>78000</v>
      </c>
      <c r="L2038" t="s">
        <v>2619</v>
      </c>
      <c r="M2038" s="92">
        <f>+LANGE!E132</f>
        <v>0</v>
      </c>
      <c r="O2038">
        <f t="shared" si="138"/>
        <v>0</v>
      </c>
      <c r="P2038" s="94">
        <f t="shared" si="137"/>
        <v>0</v>
      </c>
      <c r="R2038">
        <f t="shared" si="139"/>
        <v>0</v>
      </c>
    </row>
    <row r="2039" spans="1:18" x14ac:dyDescent="0.4">
      <c r="A2039" t="s">
        <v>4769</v>
      </c>
      <c r="B2039">
        <f t="shared" si="136"/>
        <v>1</v>
      </c>
      <c r="C2039" t="s">
        <v>2675</v>
      </c>
      <c r="D2039" t="s">
        <v>2669</v>
      </c>
      <c r="G2039" t="s">
        <v>6968</v>
      </c>
      <c r="I2039" s="94">
        <v>78000</v>
      </c>
      <c r="K2039" s="94">
        <v>78000</v>
      </c>
      <c r="L2039" t="s">
        <v>715</v>
      </c>
      <c r="M2039" s="92">
        <f>+LANGE!E133</f>
        <v>0</v>
      </c>
      <c r="O2039">
        <f t="shared" si="138"/>
        <v>0</v>
      </c>
      <c r="P2039" s="94">
        <f t="shared" si="137"/>
        <v>0</v>
      </c>
      <c r="R2039">
        <f t="shared" si="139"/>
        <v>0</v>
      </c>
    </row>
    <row r="2040" spans="1:18" x14ac:dyDescent="0.4">
      <c r="A2040" t="s">
        <v>4769</v>
      </c>
      <c r="B2040">
        <f t="shared" si="136"/>
        <v>1</v>
      </c>
      <c r="C2040" t="s">
        <v>2676</v>
      </c>
      <c r="D2040" t="s">
        <v>2669</v>
      </c>
      <c r="G2040" t="s">
        <v>6969</v>
      </c>
      <c r="I2040" s="94">
        <v>78000</v>
      </c>
      <c r="K2040" s="94">
        <v>78000</v>
      </c>
      <c r="L2040" t="s">
        <v>2620</v>
      </c>
      <c r="M2040" s="92">
        <f>+LANGE!E134</f>
        <v>0</v>
      </c>
      <c r="O2040">
        <f t="shared" si="138"/>
        <v>0</v>
      </c>
      <c r="P2040" s="94">
        <f t="shared" si="137"/>
        <v>0</v>
      </c>
      <c r="R2040">
        <f t="shared" si="139"/>
        <v>0</v>
      </c>
    </row>
    <row r="2041" spans="1:18" x14ac:dyDescent="0.4">
      <c r="A2041" t="s">
        <v>4769</v>
      </c>
      <c r="B2041">
        <f t="shared" si="136"/>
        <v>1</v>
      </c>
      <c r="C2041" t="s">
        <v>2677</v>
      </c>
      <c r="D2041" t="s">
        <v>2669</v>
      </c>
      <c r="G2041" t="s">
        <v>6970</v>
      </c>
      <c r="I2041" s="94">
        <v>78000</v>
      </c>
      <c r="K2041" s="94">
        <v>78000</v>
      </c>
      <c r="L2041" t="s">
        <v>717</v>
      </c>
      <c r="M2041" s="92">
        <f>+LANGE!E135</f>
        <v>0</v>
      </c>
      <c r="O2041">
        <f t="shared" si="138"/>
        <v>0</v>
      </c>
      <c r="P2041" s="94">
        <f t="shared" si="137"/>
        <v>0</v>
      </c>
      <c r="R2041">
        <f t="shared" si="139"/>
        <v>0</v>
      </c>
    </row>
    <row r="2042" spans="1:18" x14ac:dyDescent="0.4">
      <c r="A2042" t="s">
        <v>4769</v>
      </c>
      <c r="B2042">
        <f t="shared" si="136"/>
        <v>1</v>
      </c>
      <c r="C2042" t="s">
        <v>2678</v>
      </c>
      <c r="D2042" t="s">
        <v>2669</v>
      </c>
      <c r="G2042" t="s">
        <v>6971</v>
      </c>
      <c r="I2042" s="94">
        <v>78000</v>
      </c>
      <c r="K2042" s="94">
        <v>78000</v>
      </c>
      <c r="L2042" t="s">
        <v>1811</v>
      </c>
      <c r="M2042" s="92">
        <f>+LANGE!E136</f>
        <v>0</v>
      </c>
      <c r="O2042">
        <f t="shared" si="138"/>
        <v>0</v>
      </c>
      <c r="P2042" s="94">
        <f t="shared" si="137"/>
        <v>0</v>
      </c>
      <c r="R2042">
        <f t="shared" si="139"/>
        <v>0</v>
      </c>
    </row>
    <row r="2043" spans="1:18" x14ac:dyDescent="0.4">
      <c r="A2043" t="s">
        <v>4769</v>
      </c>
      <c r="B2043">
        <f t="shared" si="136"/>
        <v>1</v>
      </c>
      <c r="C2043" t="s">
        <v>2679</v>
      </c>
      <c r="D2043" t="s">
        <v>2669</v>
      </c>
      <c r="G2043" t="s">
        <v>6972</v>
      </c>
      <c r="I2043" s="94">
        <v>78000</v>
      </c>
      <c r="K2043" s="94">
        <v>78000</v>
      </c>
      <c r="L2043" t="s">
        <v>719</v>
      </c>
      <c r="M2043" s="92">
        <f>+LANGE!E137</f>
        <v>0</v>
      </c>
      <c r="O2043">
        <f t="shared" si="138"/>
        <v>0</v>
      </c>
      <c r="P2043" s="94">
        <f t="shared" si="137"/>
        <v>0</v>
      </c>
      <c r="R2043">
        <f t="shared" si="139"/>
        <v>0</v>
      </c>
    </row>
    <row r="2044" spans="1:18" x14ac:dyDescent="0.4">
      <c r="A2044" t="s">
        <v>4769</v>
      </c>
      <c r="B2044">
        <f t="shared" si="136"/>
        <v>1</v>
      </c>
      <c r="C2044" t="s">
        <v>2680</v>
      </c>
      <c r="D2044" t="s">
        <v>2669</v>
      </c>
      <c r="G2044" t="s">
        <v>6973</v>
      </c>
      <c r="I2044" s="94">
        <v>78000</v>
      </c>
      <c r="K2044" s="94">
        <v>78000</v>
      </c>
      <c r="L2044" t="s">
        <v>1813</v>
      </c>
      <c r="M2044" s="92">
        <f>+LANGE!E138</f>
        <v>0</v>
      </c>
      <c r="O2044">
        <f t="shared" si="138"/>
        <v>0</v>
      </c>
      <c r="P2044" s="94">
        <f t="shared" si="137"/>
        <v>0</v>
      </c>
      <c r="R2044">
        <f t="shared" si="139"/>
        <v>0</v>
      </c>
    </row>
    <row r="2045" spans="1:18" x14ac:dyDescent="0.4">
      <c r="A2045" t="s">
        <v>4769</v>
      </c>
      <c r="B2045">
        <f t="shared" si="136"/>
        <v>1</v>
      </c>
      <c r="C2045" t="s">
        <v>2681</v>
      </c>
      <c r="D2045" t="s">
        <v>2669</v>
      </c>
      <c r="G2045" t="s">
        <v>6974</v>
      </c>
      <c r="I2045" s="94">
        <v>78000</v>
      </c>
      <c r="K2045" s="94">
        <v>78000</v>
      </c>
      <c r="L2045" t="s">
        <v>721</v>
      </c>
      <c r="M2045" s="92">
        <f>+LANGE!E139</f>
        <v>0</v>
      </c>
      <c r="O2045">
        <f t="shared" si="138"/>
        <v>0</v>
      </c>
      <c r="P2045" s="94">
        <f t="shared" si="137"/>
        <v>0</v>
      </c>
      <c r="R2045">
        <f t="shared" si="139"/>
        <v>0</v>
      </c>
    </row>
    <row r="2046" spans="1:18" x14ac:dyDescent="0.4">
      <c r="A2046" t="s">
        <v>4769</v>
      </c>
      <c r="B2046">
        <f t="shared" si="136"/>
        <v>1</v>
      </c>
      <c r="C2046" t="s">
        <v>2682</v>
      </c>
      <c r="D2046" t="s">
        <v>2669</v>
      </c>
      <c r="G2046" t="s">
        <v>6975</v>
      </c>
      <c r="I2046" s="94">
        <v>78000</v>
      </c>
      <c r="K2046" s="94">
        <v>78000</v>
      </c>
      <c r="L2046" t="s">
        <v>1815</v>
      </c>
      <c r="M2046" s="92">
        <f>+LANGE!E140</f>
        <v>0</v>
      </c>
      <c r="O2046">
        <f t="shared" si="138"/>
        <v>0</v>
      </c>
      <c r="P2046" s="94">
        <f t="shared" si="137"/>
        <v>0</v>
      </c>
      <c r="R2046">
        <f t="shared" si="139"/>
        <v>0</v>
      </c>
    </row>
    <row r="2047" spans="1:18" x14ac:dyDescent="0.4">
      <c r="A2047" t="s">
        <v>4769</v>
      </c>
      <c r="B2047">
        <f t="shared" si="136"/>
        <v>1</v>
      </c>
      <c r="C2047" t="s">
        <v>2683</v>
      </c>
      <c r="D2047" t="s">
        <v>2669</v>
      </c>
      <c r="G2047" t="s">
        <v>6976</v>
      </c>
      <c r="I2047" s="94">
        <v>78000</v>
      </c>
      <c r="K2047" s="94">
        <v>78000</v>
      </c>
      <c r="L2047" t="s">
        <v>723</v>
      </c>
      <c r="M2047" s="92">
        <f>+LANGE!E141</f>
        <v>0</v>
      </c>
      <c r="O2047">
        <f t="shared" si="138"/>
        <v>0</v>
      </c>
      <c r="P2047" s="94">
        <f t="shared" si="137"/>
        <v>0</v>
      </c>
      <c r="R2047">
        <f t="shared" si="139"/>
        <v>0</v>
      </c>
    </row>
    <row r="2048" spans="1:18" x14ac:dyDescent="0.4">
      <c r="A2048" t="s">
        <v>4769</v>
      </c>
      <c r="B2048">
        <f t="shared" si="136"/>
        <v>1</v>
      </c>
      <c r="C2048" t="s">
        <v>2684</v>
      </c>
      <c r="D2048" t="s">
        <v>2685</v>
      </c>
      <c r="G2048" t="s">
        <v>6977</v>
      </c>
      <c r="I2048" s="94">
        <v>67000</v>
      </c>
      <c r="K2048" s="94">
        <v>67000</v>
      </c>
      <c r="L2048" t="s">
        <v>816</v>
      </c>
      <c r="M2048" s="92">
        <f>+LANGE!E142</f>
        <v>0</v>
      </c>
      <c r="O2048">
        <f t="shared" si="138"/>
        <v>0</v>
      </c>
      <c r="P2048" s="94">
        <f t="shared" si="137"/>
        <v>0</v>
      </c>
      <c r="R2048">
        <f t="shared" si="139"/>
        <v>0</v>
      </c>
    </row>
    <row r="2049" spans="1:18" x14ac:dyDescent="0.4">
      <c r="A2049" t="s">
        <v>4769</v>
      </c>
      <c r="B2049">
        <f t="shared" si="136"/>
        <v>1</v>
      </c>
      <c r="C2049" t="s">
        <v>2686</v>
      </c>
      <c r="D2049" t="s">
        <v>2685</v>
      </c>
      <c r="G2049" t="s">
        <v>6978</v>
      </c>
      <c r="I2049" s="94">
        <v>67000</v>
      </c>
      <c r="K2049" s="94">
        <v>67000</v>
      </c>
      <c r="L2049" t="s">
        <v>2625</v>
      </c>
      <c r="M2049" s="92">
        <f>+LANGE!E143</f>
        <v>0</v>
      </c>
      <c r="O2049">
        <f t="shared" si="138"/>
        <v>0</v>
      </c>
      <c r="P2049" s="94">
        <f t="shared" si="137"/>
        <v>0</v>
      </c>
      <c r="R2049">
        <f t="shared" si="139"/>
        <v>0</v>
      </c>
    </row>
    <row r="2050" spans="1:18" x14ac:dyDescent="0.4">
      <c r="A2050" t="s">
        <v>4769</v>
      </c>
      <c r="B2050">
        <f t="shared" si="136"/>
        <v>1</v>
      </c>
      <c r="C2050" t="s">
        <v>2687</v>
      </c>
      <c r="D2050" t="s">
        <v>2685</v>
      </c>
      <c r="G2050" t="s">
        <v>6979</v>
      </c>
      <c r="I2050" s="94">
        <v>67000</v>
      </c>
      <c r="K2050" s="94">
        <v>67000</v>
      </c>
      <c r="L2050" t="s">
        <v>782</v>
      </c>
      <c r="M2050" s="92">
        <f>+LANGE!E144</f>
        <v>0</v>
      </c>
      <c r="O2050">
        <f t="shared" si="138"/>
        <v>0</v>
      </c>
      <c r="P2050" s="94">
        <f t="shared" si="137"/>
        <v>0</v>
      </c>
      <c r="R2050">
        <f t="shared" si="139"/>
        <v>0</v>
      </c>
    </row>
    <row r="2051" spans="1:18" x14ac:dyDescent="0.4">
      <c r="A2051" t="s">
        <v>4769</v>
      </c>
      <c r="B2051">
        <f t="shared" si="136"/>
        <v>1</v>
      </c>
      <c r="C2051" t="s">
        <v>2688</v>
      </c>
      <c r="D2051" t="s">
        <v>2685</v>
      </c>
      <c r="G2051" t="s">
        <v>6980</v>
      </c>
      <c r="I2051" s="94">
        <v>67000</v>
      </c>
      <c r="K2051" s="94">
        <v>67000</v>
      </c>
      <c r="L2051" t="s">
        <v>2618</v>
      </c>
      <c r="M2051" s="92">
        <f>+LANGE!E145</f>
        <v>0</v>
      </c>
      <c r="O2051">
        <f t="shared" si="138"/>
        <v>0</v>
      </c>
      <c r="P2051" s="94">
        <f t="shared" si="137"/>
        <v>0</v>
      </c>
      <c r="R2051">
        <f t="shared" si="139"/>
        <v>0</v>
      </c>
    </row>
    <row r="2052" spans="1:18" x14ac:dyDescent="0.4">
      <c r="A2052" t="s">
        <v>4769</v>
      </c>
      <c r="B2052">
        <f t="shared" ref="B2052:B2115" si="140">+COUNTIF(C:C,C2052)</f>
        <v>1</v>
      </c>
      <c r="C2052" t="s">
        <v>2689</v>
      </c>
      <c r="D2052" t="s">
        <v>2685</v>
      </c>
      <c r="G2052" t="s">
        <v>6981</v>
      </c>
      <c r="I2052" s="94">
        <v>67000</v>
      </c>
      <c r="K2052" s="94">
        <v>67000</v>
      </c>
      <c r="L2052" t="s">
        <v>784</v>
      </c>
      <c r="M2052" s="92">
        <f>+LANGE!E146</f>
        <v>0</v>
      </c>
      <c r="O2052">
        <f t="shared" si="138"/>
        <v>0</v>
      </c>
      <c r="P2052" s="94">
        <f t="shared" ref="P2052:P2115" si="141">+M2052*K2052</f>
        <v>0</v>
      </c>
      <c r="R2052">
        <f t="shared" si="139"/>
        <v>0</v>
      </c>
    </row>
    <row r="2053" spans="1:18" x14ac:dyDescent="0.4">
      <c r="A2053" t="s">
        <v>4769</v>
      </c>
      <c r="B2053">
        <f t="shared" si="140"/>
        <v>1</v>
      </c>
      <c r="C2053" t="s">
        <v>2690</v>
      </c>
      <c r="D2053" t="s">
        <v>2685</v>
      </c>
      <c r="G2053" t="s">
        <v>6982</v>
      </c>
      <c r="I2053" s="94">
        <v>67000</v>
      </c>
      <c r="K2053" s="94">
        <v>67000</v>
      </c>
      <c r="L2053" t="s">
        <v>2619</v>
      </c>
      <c r="M2053" s="92">
        <f>+LANGE!E147</f>
        <v>0</v>
      </c>
      <c r="O2053">
        <f t="shared" ref="O2053:O2116" si="142">+M2053+N2053</f>
        <v>0</v>
      </c>
      <c r="P2053" s="94">
        <f t="shared" si="141"/>
        <v>0</v>
      </c>
      <c r="R2053">
        <f t="shared" ref="R2053:R2116" si="143">+M2053-Q2053</f>
        <v>0</v>
      </c>
    </row>
    <row r="2054" spans="1:18" x14ac:dyDescent="0.4">
      <c r="A2054" t="s">
        <v>4769</v>
      </c>
      <c r="B2054">
        <f t="shared" si="140"/>
        <v>1</v>
      </c>
      <c r="C2054" t="s">
        <v>2691</v>
      </c>
      <c r="D2054" t="s">
        <v>2685</v>
      </c>
      <c r="G2054" t="s">
        <v>6983</v>
      </c>
      <c r="I2054" s="94">
        <v>67000</v>
      </c>
      <c r="K2054" s="94">
        <v>67000</v>
      </c>
      <c r="L2054" t="s">
        <v>715</v>
      </c>
      <c r="M2054" s="92">
        <f>+LANGE!E148</f>
        <v>0</v>
      </c>
      <c r="O2054">
        <f t="shared" si="142"/>
        <v>0</v>
      </c>
      <c r="P2054" s="94">
        <f t="shared" si="141"/>
        <v>0</v>
      </c>
      <c r="R2054">
        <f t="shared" si="143"/>
        <v>0</v>
      </c>
    </row>
    <row r="2055" spans="1:18" x14ac:dyDescent="0.4">
      <c r="A2055" t="s">
        <v>4769</v>
      </c>
      <c r="B2055">
        <f t="shared" si="140"/>
        <v>1</v>
      </c>
      <c r="C2055" t="s">
        <v>2692</v>
      </c>
      <c r="D2055" t="s">
        <v>2685</v>
      </c>
      <c r="G2055" t="s">
        <v>6984</v>
      </c>
      <c r="I2055" s="94">
        <v>67000</v>
      </c>
      <c r="K2055" s="94">
        <v>67000</v>
      </c>
      <c r="L2055" t="s">
        <v>2620</v>
      </c>
      <c r="M2055" s="92">
        <f>+LANGE!E149</f>
        <v>0</v>
      </c>
      <c r="O2055">
        <f t="shared" si="142"/>
        <v>0</v>
      </c>
      <c r="P2055" s="94">
        <f t="shared" si="141"/>
        <v>0</v>
      </c>
      <c r="R2055">
        <f t="shared" si="143"/>
        <v>0</v>
      </c>
    </row>
    <row r="2056" spans="1:18" x14ac:dyDescent="0.4">
      <c r="A2056" t="s">
        <v>4769</v>
      </c>
      <c r="B2056">
        <f t="shared" si="140"/>
        <v>1</v>
      </c>
      <c r="C2056" t="s">
        <v>2693</v>
      </c>
      <c r="D2056" t="s">
        <v>2685</v>
      </c>
      <c r="G2056" t="s">
        <v>6985</v>
      </c>
      <c r="I2056" s="94">
        <v>67000</v>
      </c>
      <c r="K2056" s="94">
        <v>67000</v>
      </c>
      <c r="L2056" t="s">
        <v>717</v>
      </c>
      <c r="M2056" s="92">
        <f>+LANGE!E150</f>
        <v>0</v>
      </c>
      <c r="O2056">
        <f t="shared" si="142"/>
        <v>0</v>
      </c>
      <c r="P2056" s="94">
        <f t="shared" si="141"/>
        <v>0</v>
      </c>
      <c r="R2056">
        <f t="shared" si="143"/>
        <v>0</v>
      </c>
    </row>
    <row r="2057" spans="1:18" x14ac:dyDescent="0.4">
      <c r="A2057" t="s">
        <v>4769</v>
      </c>
      <c r="B2057">
        <f t="shared" si="140"/>
        <v>1</v>
      </c>
      <c r="C2057" t="s">
        <v>2694</v>
      </c>
      <c r="D2057" t="s">
        <v>2685</v>
      </c>
      <c r="G2057" t="s">
        <v>6986</v>
      </c>
      <c r="I2057" s="94">
        <v>67000</v>
      </c>
      <c r="K2057" s="94">
        <v>67000</v>
      </c>
      <c r="L2057" t="s">
        <v>1811</v>
      </c>
      <c r="M2057" s="92">
        <f>+LANGE!E151</f>
        <v>0</v>
      </c>
      <c r="O2057">
        <f t="shared" si="142"/>
        <v>0</v>
      </c>
      <c r="P2057" s="94">
        <f t="shared" si="141"/>
        <v>0</v>
      </c>
      <c r="R2057">
        <f t="shared" si="143"/>
        <v>0</v>
      </c>
    </row>
    <row r="2058" spans="1:18" x14ac:dyDescent="0.4">
      <c r="A2058" t="s">
        <v>4769</v>
      </c>
      <c r="B2058">
        <f t="shared" si="140"/>
        <v>1</v>
      </c>
      <c r="C2058" t="s">
        <v>2695</v>
      </c>
      <c r="D2058" t="s">
        <v>2685</v>
      </c>
      <c r="G2058" t="s">
        <v>6987</v>
      </c>
      <c r="I2058" s="94">
        <v>67000</v>
      </c>
      <c r="K2058" s="94">
        <v>67000</v>
      </c>
      <c r="L2058" t="s">
        <v>719</v>
      </c>
      <c r="M2058" s="92">
        <f>+LANGE!E152</f>
        <v>0</v>
      </c>
      <c r="O2058">
        <f t="shared" si="142"/>
        <v>0</v>
      </c>
      <c r="P2058" s="94">
        <f t="shared" si="141"/>
        <v>0</v>
      </c>
      <c r="R2058">
        <f t="shared" si="143"/>
        <v>0</v>
      </c>
    </row>
    <row r="2059" spans="1:18" x14ac:dyDescent="0.4">
      <c r="A2059" t="s">
        <v>4769</v>
      </c>
      <c r="B2059">
        <f t="shared" si="140"/>
        <v>1</v>
      </c>
      <c r="C2059" t="s">
        <v>2696</v>
      </c>
      <c r="D2059" t="s">
        <v>2685</v>
      </c>
      <c r="G2059" t="s">
        <v>6988</v>
      </c>
      <c r="I2059" s="94">
        <v>67000</v>
      </c>
      <c r="K2059" s="94">
        <v>67000</v>
      </c>
      <c r="L2059" t="s">
        <v>1813</v>
      </c>
      <c r="M2059" s="92">
        <f>+LANGE!E153</f>
        <v>0</v>
      </c>
      <c r="O2059">
        <f t="shared" si="142"/>
        <v>0</v>
      </c>
      <c r="P2059" s="94">
        <f t="shared" si="141"/>
        <v>0</v>
      </c>
      <c r="R2059">
        <f t="shared" si="143"/>
        <v>0</v>
      </c>
    </row>
    <row r="2060" spans="1:18" x14ac:dyDescent="0.4">
      <c r="A2060" t="s">
        <v>4769</v>
      </c>
      <c r="B2060">
        <f t="shared" si="140"/>
        <v>1</v>
      </c>
      <c r="C2060" t="s">
        <v>2697</v>
      </c>
      <c r="D2060" t="s">
        <v>2685</v>
      </c>
      <c r="G2060" t="s">
        <v>6989</v>
      </c>
      <c r="I2060" s="94">
        <v>67000</v>
      </c>
      <c r="K2060" s="94">
        <v>67000</v>
      </c>
      <c r="L2060" t="s">
        <v>721</v>
      </c>
      <c r="M2060" s="92">
        <f>+LANGE!E154</f>
        <v>0</v>
      </c>
      <c r="O2060">
        <f t="shared" si="142"/>
        <v>0</v>
      </c>
      <c r="P2060" s="94">
        <f t="shared" si="141"/>
        <v>0</v>
      </c>
      <c r="R2060">
        <f t="shared" si="143"/>
        <v>0</v>
      </c>
    </row>
    <row r="2061" spans="1:18" x14ac:dyDescent="0.4">
      <c r="A2061" t="s">
        <v>4769</v>
      </c>
      <c r="B2061">
        <f t="shared" si="140"/>
        <v>1</v>
      </c>
      <c r="C2061" t="s">
        <v>2698</v>
      </c>
      <c r="D2061" t="s">
        <v>2685</v>
      </c>
      <c r="G2061" t="s">
        <v>6990</v>
      </c>
      <c r="I2061" s="94">
        <v>67000</v>
      </c>
      <c r="K2061" s="94">
        <v>67000</v>
      </c>
      <c r="L2061" t="s">
        <v>1815</v>
      </c>
      <c r="M2061" s="92">
        <f>+LANGE!E155</f>
        <v>0</v>
      </c>
      <c r="O2061">
        <f t="shared" si="142"/>
        <v>0</v>
      </c>
      <c r="P2061" s="94">
        <f t="shared" si="141"/>
        <v>0</v>
      </c>
      <c r="R2061">
        <f t="shared" si="143"/>
        <v>0</v>
      </c>
    </row>
    <row r="2062" spans="1:18" x14ac:dyDescent="0.4">
      <c r="A2062" t="s">
        <v>4769</v>
      </c>
      <c r="B2062">
        <f t="shared" si="140"/>
        <v>1</v>
      </c>
      <c r="C2062" t="s">
        <v>2699</v>
      </c>
      <c r="D2062" t="s">
        <v>2685</v>
      </c>
      <c r="G2062" t="s">
        <v>6991</v>
      </c>
      <c r="I2062" s="94">
        <v>67000</v>
      </c>
      <c r="K2062" s="94">
        <v>67000</v>
      </c>
      <c r="L2062" t="s">
        <v>723</v>
      </c>
      <c r="M2062" s="92">
        <f>+LANGE!E156</f>
        <v>0</v>
      </c>
      <c r="O2062">
        <f t="shared" si="142"/>
        <v>0</v>
      </c>
      <c r="P2062" s="94">
        <f t="shared" si="141"/>
        <v>0</v>
      </c>
      <c r="R2062">
        <f t="shared" si="143"/>
        <v>0</v>
      </c>
    </row>
    <row r="2063" spans="1:18" x14ac:dyDescent="0.4">
      <c r="A2063" t="s">
        <v>4769</v>
      </c>
      <c r="B2063">
        <f t="shared" si="140"/>
        <v>1</v>
      </c>
      <c r="C2063" t="s">
        <v>2700</v>
      </c>
      <c r="D2063" t="s">
        <v>2701</v>
      </c>
      <c r="G2063" t="s">
        <v>6992</v>
      </c>
      <c r="I2063" s="94">
        <v>94000</v>
      </c>
      <c r="K2063" s="94">
        <v>94000</v>
      </c>
      <c r="L2063" t="s">
        <v>334</v>
      </c>
      <c r="M2063" s="92">
        <f>+LANGE!E157</f>
        <v>0</v>
      </c>
      <c r="O2063">
        <f t="shared" si="142"/>
        <v>0</v>
      </c>
      <c r="P2063" s="94">
        <f t="shared" si="141"/>
        <v>0</v>
      </c>
      <c r="R2063">
        <f t="shared" si="143"/>
        <v>0</v>
      </c>
    </row>
    <row r="2064" spans="1:18" x14ac:dyDescent="0.4">
      <c r="A2064" t="s">
        <v>4769</v>
      </c>
      <c r="B2064">
        <f t="shared" si="140"/>
        <v>1</v>
      </c>
      <c r="C2064" t="s">
        <v>2702</v>
      </c>
      <c r="D2064" t="s">
        <v>2701</v>
      </c>
      <c r="G2064" t="s">
        <v>6993</v>
      </c>
      <c r="I2064" s="94">
        <v>94000</v>
      </c>
      <c r="K2064" s="94">
        <v>94000</v>
      </c>
      <c r="L2064" t="s">
        <v>336</v>
      </c>
      <c r="M2064" s="92">
        <f>+LANGE!E158</f>
        <v>0</v>
      </c>
      <c r="O2064">
        <f t="shared" si="142"/>
        <v>0</v>
      </c>
      <c r="P2064" s="94">
        <f t="shared" si="141"/>
        <v>0</v>
      </c>
      <c r="R2064">
        <f t="shared" si="143"/>
        <v>0</v>
      </c>
    </row>
    <row r="2065" spans="1:18" x14ac:dyDescent="0.4">
      <c r="A2065" t="s">
        <v>4769</v>
      </c>
      <c r="B2065">
        <f t="shared" si="140"/>
        <v>1</v>
      </c>
      <c r="C2065" t="s">
        <v>2703</v>
      </c>
      <c r="D2065" t="s">
        <v>2701</v>
      </c>
      <c r="G2065" t="s">
        <v>6994</v>
      </c>
      <c r="I2065" s="94">
        <v>94000</v>
      </c>
      <c r="K2065" s="94">
        <v>94000</v>
      </c>
      <c r="L2065" t="s">
        <v>338</v>
      </c>
      <c r="M2065" s="92">
        <f>+LANGE!E159</f>
        <v>0</v>
      </c>
      <c r="O2065">
        <f t="shared" si="142"/>
        <v>0</v>
      </c>
      <c r="P2065" s="94">
        <f t="shared" si="141"/>
        <v>0</v>
      </c>
      <c r="R2065">
        <f t="shared" si="143"/>
        <v>0</v>
      </c>
    </row>
    <row r="2066" spans="1:18" x14ac:dyDescent="0.4">
      <c r="A2066" t="s">
        <v>4769</v>
      </c>
      <c r="B2066">
        <f t="shared" si="140"/>
        <v>1</v>
      </c>
      <c r="C2066" t="s">
        <v>2704</v>
      </c>
      <c r="D2066" t="s">
        <v>2701</v>
      </c>
      <c r="G2066" t="s">
        <v>6995</v>
      </c>
      <c r="I2066" s="94">
        <v>94000</v>
      </c>
      <c r="K2066" s="94">
        <v>94000</v>
      </c>
      <c r="L2066" t="s">
        <v>340</v>
      </c>
      <c r="M2066" s="92">
        <f>+LANGE!E160</f>
        <v>0</v>
      </c>
      <c r="O2066">
        <f t="shared" si="142"/>
        <v>0</v>
      </c>
      <c r="P2066" s="94">
        <f t="shared" si="141"/>
        <v>0</v>
      </c>
      <c r="R2066">
        <f t="shared" si="143"/>
        <v>0</v>
      </c>
    </row>
    <row r="2067" spans="1:18" x14ac:dyDescent="0.4">
      <c r="A2067" t="s">
        <v>4769</v>
      </c>
      <c r="B2067">
        <f t="shared" si="140"/>
        <v>1</v>
      </c>
      <c r="C2067" t="s">
        <v>2705</v>
      </c>
      <c r="D2067" t="s">
        <v>2701</v>
      </c>
      <c r="G2067" t="s">
        <v>6996</v>
      </c>
      <c r="I2067" s="94">
        <v>94000</v>
      </c>
      <c r="K2067" s="94">
        <v>94000</v>
      </c>
      <c r="L2067" t="s">
        <v>342</v>
      </c>
      <c r="M2067" s="92">
        <f>+LANGE!E161</f>
        <v>0</v>
      </c>
      <c r="O2067">
        <f t="shared" si="142"/>
        <v>0</v>
      </c>
      <c r="P2067" s="94">
        <f t="shared" si="141"/>
        <v>0</v>
      </c>
      <c r="R2067">
        <f t="shared" si="143"/>
        <v>0</v>
      </c>
    </row>
    <row r="2068" spans="1:18" x14ac:dyDescent="0.4">
      <c r="A2068" t="s">
        <v>4769</v>
      </c>
      <c r="B2068">
        <f t="shared" si="140"/>
        <v>1</v>
      </c>
      <c r="C2068" t="s">
        <v>2706</v>
      </c>
      <c r="D2068" t="s">
        <v>2701</v>
      </c>
      <c r="G2068" t="s">
        <v>6997</v>
      </c>
      <c r="I2068" s="94">
        <v>94000</v>
      </c>
      <c r="K2068" s="94">
        <v>94000</v>
      </c>
      <c r="L2068" t="s">
        <v>344</v>
      </c>
      <c r="M2068" s="92">
        <f>+LANGE!E162</f>
        <v>0</v>
      </c>
      <c r="O2068">
        <f t="shared" si="142"/>
        <v>0</v>
      </c>
      <c r="P2068" s="94">
        <f t="shared" si="141"/>
        <v>0</v>
      </c>
      <c r="R2068">
        <f t="shared" si="143"/>
        <v>0</v>
      </c>
    </row>
    <row r="2069" spans="1:18" x14ac:dyDescent="0.4">
      <c r="A2069" t="s">
        <v>4769</v>
      </c>
      <c r="B2069">
        <f t="shared" si="140"/>
        <v>1</v>
      </c>
      <c r="C2069" t="s">
        <v>2707</v>
      </c>
      <c r="D2069" t="s">
        <v>2701</v>
      </c>
      <c r="G2069" t="s">
        <v>6998</v>
      </c>
      <c r="I2069" s="94">
        <v>94000</v>
      </c>
      <c r="K2069" s="94">
        <v>94000</v>
      </c>
      <c r="L2069" t="s">
        <v>467</v>
      </c>
      <c r="M2069" s="92">
        <f>+LANGE!E163</f>
        <v>0</v>
      </c>
      <c r="O2069">
        <f t="shared" si="142"/>
        <v>0</v>
      </c>
      <c r="P2069" s="94">
        <f t="shared" si="141"/>
        <v>0</v>
      </c>
      <c r="R2069">
        <f t="shared" si="143"/>
        <v>0</v>
      </c>
    </row>
    <row r="2070" spans="1:18" x14ac:dyDescent="0.4">
      <c r="A2070" t="s">
        <v>4769</v>
      </c>
      <c r="B2070">
        <f t="shared" si="140"/>
        <v>1</v>
      </c>
      <c r="C2070" t="s">
        <v>2708</v>
      </c>
      <c r="D2070" t="s">
        <v>2701</v>
      </c>
      <c r="G2070" t="s">
        <v>6999</v>
      </c>
      <c r="I2070" s="94">
        <v>94000</v>
      </c>
      <c r="K2070" s="94">
        <v>94000</v>
      </c>
      <c r="L2070" t="s">
        <v>469</v>
      </c>
      <c r="M2070" s="92">
        <f>+LANGE!E164</f>
        <v>0</v>
      </c>
      <c r="O2070">
        <f t="shared" si="142"/>
        <v>0</v>
      </c>
      <c r="P2070" s="94">
        <f t="shared" si="141"/>
        <v>0</v>
      </c>
      <c r="R2070">
        <f t="shared" si="143"/>
        <v>0</v>
      </c>
    </row>
    <row r="2071" spans="1:18" x14ac:dyDescent="0.4">
      <c r="A2071" t="s">
        <v>4769</v>
      </c>
      <c r="B2071">
        <f t="shared" si="140"/>
        <v>1</v>
      </c>
      <c r="C2071" t="s">
        <v>2709</v>
      </c>
      <c r="D2071" t="s">
        <v>2710</v>
      </c>
      <c r="G2071" t="s">
        <v>7000</v>
      </c>
      <c r="I2071" s="94">
        <v>88000</v>
      </c>
      <c r="K2071" s="94">
        <v>88000</v>
      </c>
      <c r="L2071" t="s">
        <v>334</v>
      </c>
      <c r="M2071" s="92">
        <f>+LANGE!E165</f>
        <v>0</v>
      </c>
      <c r="O2071">
        <f t="shared" si="142"/>
        <v>0</v>
      </c>
      <c r="P2071" s="94">
        <f t="shared" si="141"/>
        <v>0</v>
      </c>
      <c r="R2071">
        <f t="shared" si="143"/>
        <v>0</v>
      </c>
    </row>
    <row r="2072" spans="1:18" x14ac:dyDescent="0.4">
      <c r="A2072" t="s">
        <v>4769</v>
      </c>
      <c r="B2072">
        <f t="shared" si="140"/>
        <v>1</v>
      </c>
      <c r="C2072" t="s">
        <v>2711</v>
      </c>
      <c r="D2072" t="s">
        <v>2710</v>
      </c>
      <c r="G2072" t="s">
        <v>7001</v>
      </c>
      <c r="I2072" s="94">
        <v>88000</v>
      </c>
      <c r="K2072" s="94">
        <v>88000</v>
      </c>
      <c r="L2072" t="s">
        <v>336</v>
      </c>
      <c r="M2072" s="92">
        <f>+LANGE!E166</f>
        <v>0</v>
      </c>
      <c r="O2072">
        <f t="shared" si="142"/>
        <v>0</v>
      </c>
      <c r="P2072" s="94">
        <f t="shared" si="141"/>
        <v>0</v>
      </c>
      <c r="R2072">
        <f t="shared" si="143"/>
        <v>0</v>
      </c>
    </row>
    <row r="2073" spans="1:18" x14ac:dyDescent="0.4">
      <c r="A2073" t="s">
        <v>4769</v>
      </c>
      <c r="B2073">
        <f t="shared" si="140"/>
        <v>1</v>
      </c>
      <c r="C2073" t="s">
        <v>2712</v>
      </c>
      <c r="D2073" t="s">
        <v>2710</v>
      </c>
      <c r="G2073" t="s">
        <v>7002</v>
      </c>
      <c r="I2073" s="94">
        <v>88000</v>
      </c>
      <c r="K2073" s="94">
        <v>88000</v>
      </c>
      <c r="L2073" t="s">
        <v>338</v>
      </c>
      <c r="M2073" s="92">
        <f>+LANGE!E167</f>
        <v>0</v>
      </c>
      <c r="O2073">
        <f t="shared" si="142"/>
        <v>0</v>
      </c>
      <c r="P2073" s="94">
        <f t="shared" si="141"/>
        <v>0</v>
      </c>
      <c r="R2073">
        <f t="shared" si="143"/>
        <v>0</v>
      </c>
    </row>
    <row r="2074" spans="1:18" x14ac:dyDescent="0.4">
      <c r="A2074" t="s">
        <v>4769</v>
      </c>
      <c r="B2074">
        <f t="shared" si="140"/>
        <v>1</v>
      </c>
      <c r="C2074" t="s">
        <v>2713</v>
      </c>
      <c r="D2074" t="s">
        <v>2710</v>
      </c>
      <c r="G2074" t="s">
        <v>7003</v>
      </c>
      <c r="I2074" s="94">
        <v>88000</v>
      </c>
      <c r="K2074" s="94">
        <v>88000</v>
      </c>
      <c r="L2074" t="s">
        <v>340</v>
      </c>
      <c r="M2074" s="92">
        <f>+LANGE!E168</f>
        <v>0</v>
      </c>
      <c r="O2074">
        <f t="shared" si="142"/>
        <v>0</v>
      </c>
      <c r="P2074" s="94">
        <f t="shared" si="141"/>
        <v>0</v>
      </c>
      <c r="R2074">
        <f t="shared" si="143"/>
        <v>0</v>
      </c>
    </row>
    <row r="2075" spans="1:18" x14ac:dyDescent="0.4">
      <c r="A2075" t="s">
        <v>4769</v>
      </c>
      <c r="B2075">
        <f t="shared" si="140"/>
        <v>1</v>
      </c>
      <c r="C2075" t="s">
        <v>2714</v>
      </c>
      <c r="D2075" t="s">
        <v>2710</v>
      </c>
      <c r="G2075" t="s">
        <v>7004</v>
      </c>
      <c r="I2075" s="94">
        <v>88000</v>
      </c>
      <c r="K2075" s="94">
        <v>88000</v>
      </c>
      <c r="L2075" t="s">
        <v>342</v>
      </c>
      <c r="M2075" s="92">
        <f>+LANGE!E169</f>
        <v>0</v>
      </c>
      <c r="O2075">
        <f t="shared" si="142"/>
        <v>0</v>
      </c>
      <c r="P2075" s="94">
        <f t="shared" si="141"/>
        <v>0</v>
      </c>
      <c r="R2075">
        <f t="shared" si="143"/>
        <v>0</v>
      </c>
    </row>
    <row r="2076" spans="1:18" x14ac:dyDescent="0.4">
      <c r="A2076" t="s">
        <v>4769</v>
      </c>
      <c r="B2076">
        <f t="shared" si="140"/>
        <v>1</v>
      </c>
      <c r="C2076" t="s">
        <v>2715</v>
      </c>
      <c r="D2076" t="s">
        <v>2710</v>
      </c>
      <c r="G2076" t="s">
        <v>7005</v>
      </c>
      <c r="I2076" s="94">
        <v>88000</v>
      </c>
      <c r="K2076" s="94">
        <v>88000</v>
      </c>
      <c r="L2076" t="s">
        <v>344</v>
      </c>
      <c r="M2076" s="92">
        <f>+LANGE!E170</f>
        <v>0</v>
      </c>
      <c r="O2076">
        <f t="shared" si="142"/>
        <v>0</v>
      </c>
      <c r="P2076" s="94">
        <f t="shared" si="141"/>
        <v>0</v>
      </c>
      <c r="R2076">
        <f t="shared" si="143"/>
        <v>0</v>
      </c>
    </row>
    <row r="2077" spans="1:18" x14ac:dyDescent="0.4">
      <c r="A2077" t="s">
        <v>4769</v>
      </c>
      <c r="B2077">
        <f t="shared" si="140"/>
        <v>1</v>
      </c>
      <c r="C2077" t="s">
        <v>2716</v>
      </c>
      <c r="D2077" t="s">
        <v>2710</v>
      </c>
      <c r="G2077" t="s">
        <v>7006</v>
      </c>
      <c r="I2077" s="94">
        <v>88000</v>
      </c>
      <c r="K2077" s="94">
        <v>88000</v>
      </c>
      <c r="L2077" t="s">
        <v>467</v>
      </c>
      <c r="M2077" s="92">
        <f>+LANGE!E171</f>
        <v>0</v>
      </c>
      <c r="O2077">
        <f t="shared" si="142"/>
        <v>0</v>
      </c>
      <c r="P2077" s="94">
        <f t="shared" si="141"/>
        <v>0</v>
      </c>
      <c r="R2077">
        <f t="shared" si="143"/>
        <v>0</v>
      </c>
    </row>
    <row r="2078" spans="1:18" x14ac:dyDescent="0.4">
      <c r="A2078" t="s">
        <v>4769</v>
      </c>
      <c r="B2078">
        <f t="shared" si="140"/>
        <v>1</v>
      </c>
      <c r="C2078" t="s">
        <v>2717</v>
      </c>
      <c r="D2078" t="s">
        <v>2710</v>
      </c>
      <c r="G2078" t="s">
        <v>7007</v>
      </c>
      <c r="I2078" s="94">
        <v>88000</v>
      </c>
      <c r="K2078" s="94">
        <v>88000</v>
      </c>
      <c r="L2078" t="s">
        <v>469</v>
      </c>
      <c r="M2078" s="92">
        <f>+LANGE!E172</f>
        <v>0</v>
      </c>
      <c r="O2078">
        <f t="shared" si="142"/>
        <v>0</v>
      </c>
      <c r="P2078" s="94">
        <f t="shared" si="141"/>
        <v>0</v>
      </c>
      <c r="R2078">
        <f t="shared" si="143"/>
        <v>0</v>
      </c>
    </row>
    <row r="2079" spans="1:18" x14ac:dyDescent="0.4">
      <c r="A2079" t="s">
        <v>4769</v>
      </c>
      <c r="B2079">
        <f t="shared" si="140"/>
        <v>1</v>
      </c>
      <c r="C2079" t="s">
        <v>2718</v>
      </c>
      <c r="D2079" t="s">
        <v>2719</v>
      </c>
      <c r="G2079" t="s">
        <v>7008</v>
      </c>
      <c r="I2079" s="94">
        <v>80000</v>
      </c>
      <c r="K2079" s="94">
        <v>80000</v>
      </c>
      <c r="L2079" t="s">
        <v>334</v>
      </c>
      <c r="M2079" s="92">
        <f>+LANGE!E173</f>
        <v>0</v>
      </c>
      <c r="O2079">
        <f t="shared" si="142"/>
        <v>0</v>
      </c>
      <c r="P2079" s="94">
        <f t="shared" si="141"/>
        <v>0</v>
      </c>
      <c r="R2079">
        <f t="shared" si="143"/>
        <v>0</v>
      </c>
    </row>
    <row r="2080" spans="1:18" x14ac:dyDescent="0.4">
      <c r="A2080" t="s">
        <v>4769</v>
      </c>
      <c r="B2080">
        <f t="shared" si="140"/>
        <v>1</v>
      </c>
      <c r="C2080" t="s">
        <v>2720</v>
      </c>
      <c r="D2080" t="s">
        <v>2719</v>
      </c>
      <c r="G2080" t="s">
        <v>7009</v>
      </c>
      <c r="I2080" s="94">
        <v>80000</v>
      </c>
      <c r="K2080" s="94">
        <v>80000</v>
      </c>
      <c r="L2080" t="s">
        <v>336</v>
      </c>
      <c r="M2080" s="92">
        <f>+LANGE!E174</f>
        <v>0</v>
      </c>
      <c r="O2080">
        <f t="shared" si="142"/>
        <v>0</v>
      </c>
      <c r="P2080" s="94">
        <f t="shared" si="141"/>
        <v>0</v>
      </c>
      <c r="R2080">
        <f t="shared" si="143"/>
        <v>0</v>
      </c>
    </row>
    <row r="2081" spans="1:18" x14ac:dyDescent="0.4">
      <c r="A2081" t="s">
        <v>4769</v>
      </c>
      <c r="B2081">
        <f t="shared" si="140"/>
        <v>1</v>
      </c>
      <c r="C2081" t="s">
        <v>2721</v>
      </c>
      <c r="D2081" t="s">
        <v>2719</v>
      </c>
      <c r="G2081" t="s">
        <v>7010</v>
      </c>
      <c r="I2081" s="94">
        <v>80000</v>
      </c>
      <c r="K2081" s="94">
        <v>80000</v>
      </c>
      <c r="L2081" t="s">
        <v>338</v>
      </c>
      <c r="M2081" s="92">
        <f>+LANGE!E175</f>
        <v>0</v>
      </c>
      <c r="O2081">
        <f t="shared" si="142"/>
        <v>0</v>
      </c>
      <c r="P2081" s="94">
        <f t="shared" si="141"/>
        <v>0</v>
      </c>
      <c r="R2081">
        <f t="shared" si="143"/>
        <v>0</v>
      </c>
    </row>
    <row r="2082" spans="1:18" x14ac:dyDescent="0.4">
      <c r="A2082" t="s">
        <v>4769</v>
      </c>
      <c r="B2082">
        <f t="shared" si="140"/>
        <v>1</v>
      </c>
      <c r="C2082" t="s">
        <v>2722</v>
      </c>
      <c r="D2082" t="s">
        <v>2719</v>
      </c>
      <c r="G2082" t="s">
        <v>7011</v>
      </c>
      <c r="I2082" s="94">
        <v>80000</v>
      </c>
      <c r="K2082" s="94">
        <v>80000</v>
      </c>
      <c r="L2082" t="s">
        <v>340</v>
      </c>
      <c r="M2082" s="92">
        <f>+LANGE!E176</f>
        <v>0</v>
      </c>
      <c r="O2082">
        <f t="shared" si="142"/>
        <v>0</v>
      </c>
      <c r="P2082" s="94">
        <f t="shared" si="141"/>
        <v>0</v>
      </c>
      <c r="R2082">
        <f t="shared" si="143"/>
        <v>0</v>
      </c>
    </row>
    <row r="2083" spans="1:18" x14ac:dyDescent="0.4">
      <c r="A2083" t="s">
        <v>4769</v>
      </c>
      <c r="B2083">
        <f t="shared" si="140"/>
        <v>1</v>
      </c>
      <c r="C2083" t="s">
        <v>2723</v>
      </c>
      <c r="D2083" t="s">
        <v>2719</v>
      </c>
      <c r="G2083" t="s">
        <v>7012</v>
      </c>
      <c r="I2083" s="94">
        <v>80000</v>
      </c>
      <c r="K2083" s="94">
        <v>80000</v>
      </c>
      <c r="L2083" t="s">
        <v>342</v>
      </c>
      <c r="M2083" s="92">
        <f>+LANGE!E177</f>
        <v>0</v>
      </c>
      <c r="O2083">
        <f t="shared" si="142"/>
        <v>0</v>
      </c>
      <c r="P2083" s="94">
        <f t="shared" si="141"/>
        <v>0</v>
      </c>
      <c r="R2083">
        <f t="shared" si="143"/>
        <v>0</v>
      </c>
    </row>
    <row r="2084" spans="1:18" x14ac:dyDescent="0.4">
      <c r="A2084" t="s">
        <v>4769</v>
      </c>
      <c r="B2084">
        <f t="shared" si="140"/>
        <v>1</v>
      </c>
      <c r="C2084" t="s">
        <v>2724</v>
      </c>
      <c r="D2084" t="s">
        <v>2719</v>
      </c>
      <c r="G2084" t="s">
        <v>7013</v>
      </c>
      <c r="I2084" s="94">
        <v>80000</v>
      </c>
      <c r="K2084" s="94">
        <v>80000</v>
      </c>
      <c r="L2084" t="s">
        <v>344</v>
      </c>
      <c r="M2084" s="92">
        <f>+LANGE!E178</f>
        <v>0</v>
      </c>
      <c r="O2084">
        <f t="shared" si="142"/>
        <v>0</v>
      </c>
      <c r="P2084" s="94">
        <f t="shared" si="141"/>
        <v>0</v>
      </c>
      <c r="R2084">
        <f t="shared" si="143"/>
        <v>0</v>
      </c>
    </row>
    <row r="2085" spans="1:18" x14ac:dyDescent="0.4">
      <c r="A2085" t="s">
        <v>4769</v>
      </c>
      <c r="B2085">
        <f t="shared" si="140"/>
        <v>1</v>
      </c>
      <c r="C2085" t="s">
        <v>2725</v>
      </c>
      <c r="D2085" t="s">
        <v>2719</v>
      </c>
      <c r="G2085" t="s">
        <v>7014</v>
      </c>
      <c r="I2085" s="94">
        <v>80000</v>
      </c>
      <c r="K2085" s="94">
        <v>80000</v>
      </c>
      <c r="L2085" t="s">
        <v>467</v>
      </c>
      <c r="M2085" s="92">
        <f>+LANGE!E179</f>
        <v>0</v>
      </c>
      <c r="O2085">
        <f t="shared" si="142"/>
        <v>0</v>
      </c>
      <c r="P2085" s="94">
        <f t="shared" si="141"/>
        <v>0</v>
      </c>
      <c r="R2085">
        <f t="shared" si="143"/>
        <v>0</v>
      </c>
    </row>
    <row r="2086" spans="1:18" x14ac:dyDescent="0.4">
      <c r="A2086" t="s">
        <v>4769</v>
      </c>
      <c r="B2086">
        <f t="shared" si="140"/>
        <v>1</v>
      </c>
      <c r="C2086" t="s">
        <v>2726</v>
      </c>
      <c r="D2086" t="s">
        <v>2719</v>
      </c>
      <c r="G2086" t="s">
        <v>7015</v>
      </c>
      <c r="I2086" s="94">
        <v>80000</v>
      </c>
      <c r="K2086" s="94">
        <v>80000</v>
      </c>
      <c r="L2086" t="s">
        <v>469</v>
      </c>
      <c r="M2086" s="92">
        <f>+LANGE!E180</f>
        <v>0</v>
      </c>
      <c r="O2086">
        <f t="shared" si="142"/>
        <v>0</v>
      </c>
      <c r="P2086" s="94">
        <f t="shared" si="141"/>
        <v>0</v>
      </c>
      <c r="R2086">
        <f t="shared" si="143"/>
        <v>0</v>
      </c>
    </row>
    <row r="2087" spans="1:18" x14ac:dyDescent="0.4">
      <c r="A2087" t="s">
        <v>4769</v>
      </c>
      <c r="B2087">
        <f t="shared" si="140"/>
        <v>1</v>
      </c>
      <c r="C2087" t="s">
        <v>2727</v>
      </c>
      <c r="D2087" t="s">
        <v>2728</v>
      </c>
      <c r="G2087" t="s">
        <v>7016</v>
      </c>
      <c r="I2087" s="94">
        <v>94000</v>
      </c>
      <c r="K2087" s="94">
        <v>94000</v>
      </c>
      <c r="L2087" t="s">
        <v>347</v>
      </c>
      <c r="M2087" s="92">
        <f>+LANGE!E181</f>
        <v>0</v>
      </c>
      <c r="O2087">
        <f t="shared" si="142"/>
        <v>0</v>
      </c>
      <c r="P2087" s="94">
        <f t="shared" si="141"/>
        <v>0</v>
      </c>
      <c r="R2087">
        <f t="shared" si="143"/>
        <v>0</v>
      </c>
    </row>
    <row r="2088" spans="1:18" x14ac:dyDescent="0.4">
      <c r="A2088" t="s">
        <v>4769</v>
      </c>
      <c r="B2088">
        <f t="shared" si="140"/>
        <v>1</v>
      </c>
      <c r="C2088" t="s">
        <v>2729</v>
      </c>
      <c r="D2088" t="s">
        <v>2728</v>
      </c>
      <c r="G2088" t="s">
        <v>7017</v>
      </c>
      <c r="I2088" s="94">
        <v>94000</v>
      </c>
      <c r="K2088" s="94">
        <v>94000</v>
      </c>
      <c r="L2088" t="s">
        <v>332</v>
      </c>
      <c r="M2088" s="92">
        <f>+LANGE!E182</f>
        <v>0</v>
      </c>
      <c r="O2088">
        <f t="shared" si="142"/>
        <v>0</v>
      </c>
      <c r="P2088" s="94">
        <f t="shared" si="141"/>
        <v>0</v>
      </c>
      <c r="R2088">
        <f t="shared" si="143"/>
        <v>0</v>
      </c>
    </row>
    <row r="2089" spans="1:18" x14ac:dyDescent="0.4">
      <c r="A2089" t="s">
        <v>4769</v>
      </c>
      <c r="B2089">
        <f t="shared" si="140"/>
        <v>1</v>
      </c>
      <c r="C2089" t="s">
        <v>2730</v>
      </c>
      <c r="D2089" t="s">
        <v>2728</v>
      </c>
      <c r="G2089" t="s">
        <v>7018</v>
      </c>
      <c r="I2089" s="94">
        <v>94000</v>
      </c>
      <c r="K2089" s="94">
        <v>94000</v>
      </c>
      <c r="L2089" t="s">
        <v>334</v>
      </c>
      <c r="M2089" s="92">
        <f>+LANGE!E183</f>
        <v>0</v>
      </c>
      <c r="O2089">
        <f t="shared" si="142"/>
        <v>0</v>
      </c>
      <c r="P2089" s="94">
        <f t="shared" si="141"/>
        <v>0</v>
      </c>
      <c r="R2089">
        <f t="shared" si="143"/>
        <v>0</v>
      </c>
    </row>
    <row r="2090" spans="1:18" x14ac:dyDescent="0.4">
      <c r="A2090" t="s">
        <v>4769</v>
      </c>
      <c r="B2090">
        <f t="shared" si="140"/>
        <v>1</v>
      </c>
      <c r="C2090" t="s">
        <v>2731</v>
      </c>
      <c r="D2090" t="s">
        <v>2728</v>
      </c>
      <c r="G2090" t="s">
        <v>7019</v>
      </c>
      <c r="I2090" s="94">
        <v>94000</v>
      </c>
      <c r="K2090" s="94">
        <v>94000</v>
      </c>
      <c r="L2090" t="s">
        <v>336</v>
      </c>
      <c r="M2090" s="92">
        <f>+LANGE!E184</f>
        <v>0</v>
      </c>
      <c r="O2090">
        <f t="shared" si="142"/>
        <v>0</v>
      </c>
      <c r="P2090" s="94">
        <f t="shared" si="141"/>
        <v>0</v>
      </c>
      <c r="R2090">
        <f t="shared" si="143"/>
        <v>0</v>
      </c>
    </row>
    <row r="2091" spans="1:18" x14ac:dyDescent="0.4">
      <c r="A2091" t="s">
        <v>4769</v>
      </c>
      <c r="B2091">
        <f t="shared" si="140"/>
        <v>1</v>
      </c>
      <c r="C2091" t="s">
        <v>2732</v>
      </c>
      <c r="D2091" t="s">
        <v>2728</v>
      </c>
      <c r="G2091" t="s">
        <v>7020</v>
      </c>
      <c r="I2091" s="94">
        <v>94000</v>
      </c>
      <c r="K2091" s="94">
        <v>94000</v>
      </c>
      <c r="L2091" t="s">
        <v>338</v>
      </c>
      <c r="M2091" s="92">
        <f>+LANGE!E185</f>
        <v>0</v>
      </c>
      <c r="O2091">
        <f t="shared" si="142"/>
        <v>0</v>
      </c>
      <c r="P2091" s="94">
        <f t="shared" si="141"/>
        <v>0</v>
      </c>
      <c r="R2091">
        <f t="shared" si="143"/>
        <v>0</v>
      </c>
    </row>
    <row r="2092" spans="1:18" x14ac:dyDescent="0.4">
      <c r="A2092" t="s">
        <v>4769</v>
      </c>
      <c r="B2092">
        <f t="shared" si="140"/>
        <v>1</v>
      </c>
      <c r="C2092" t="s">
        <v>2733</v>
      </c>
      <c r="D2092" t="s">
        <v>2728</v>
      </c>
      <c r="G2092" t="s">
        <v>7021</v>
      </c>
      <c r="I2092" s="94">
        <v>94000</v>
      </c>
      <c r="K2092" s="94">
        <v>94000</v>
      </c>
      <c r="L2092" t="s">
        <v>340</v>
      </c>
      <c r="M2092" s="92">
        <f>+LANGE!E186</f>
        <v>0</v>
      </c>
      <c r="O2092">
        <f t="shared" si="142"/>
        <v>0</v>
      </c>
      <c r="P2092" s="94">
        <f t="shared" si="141"/>
        <v>0</v>
      </c>
      <c r="R2092">
        <f t="shared" si="143"/>
        <v>0</v>
      </c>
    </row>
    <row r="2093" spans="1:18" x14ac:dyDescent="0.4">
      <c r="A2093" t="s">
        <v>4769</v>
      </c>
      <c r="B2093">
        <f t="shared" si="140"/>
        <v>1</v>
      </c>
      <c r="C2093" t="s">
        <v>2734</v>
      </c>
      <c r="D2093" t="s">
        <v>2735</v>
      </c>
      <c r="G2093" t="s">
        <v>7022</v>
      </c>
      <c r="I2093" s="94">
        <v>80000</v>
      </c>
      <c r="K2093" s="94">
        <v>80000</v>
      </c>
      <c r="L2093" t="s">
        <v>347</v>
      </c>
      <c r="M2093" s="92">
        <f>+LANGE!E187</f>
        <v>0</v>
      </c>
      <c r="O2093">
        <f t="shared" si="142"/>
        <v>0</v>
      </c>
      <c r="P2093" s="94">
        <f t="shared" si="141"/>
        <v>0</v>
      </c>
      <c r="R2093">
        <f t="shared" si="143"/>
        <v>0</v>
      </c>
    </row>
    <row r="2094" spans="1:18" x14ac:dyDescent="0.4">
      <c r="A2094" t="s">
        <v>4769</v>
      </c>
      <c r="B2094">
        <f t="shared" si="140"/>
        <v>1</v>
      </c>
      <c r="C2094" t="s">
        <v>2736</v>
      </c>
      <c r="D2094" t="s">
        <v>2735</v>
      </c>
      <c r="G2094" t="s">
        <v>7023</v>
      </c>
      <c r="I2094" s="94">
        <v>80000</v>
      </c>
      <c r="K2094" s="94">
        <v>80000</v>
      </c>
      <c r="L2094" t="s">
        <v>332</v>
      </c>
      <c r="M2094" s="92">
        <f>+LANGE!E188</f>
        <v>0</v>
      </c>
      <c r="O2094">
        <f t="shared" si="142"/>
        <v>0</v>
      </c>
      <c r="P2094" s="94">
        <f t="shared" si="141"/>
        <v>0</v>
      </c>
      <c r="R2094">
        <f t="shared" si="143"/>
        <v>0</v>
      </c>
    </row>
    <row r="2095" spans="1:18" x14ac:dyDescent="0.4">
      <c r="A2095" t="s">
        <v>4769</v>
      </c>
      <c r="B2095">
        <f t="shared" si="140"/>
        <v>1</v>
      </c>
      <c r="C2095" t="s">
        <v>2737</v>
      </c>
      <c r="D2095" t="s">
        <v>2735</v>
      </c>
      <c r="G2095" t="s">
        <v>7024</v>
      </c>
      <c r="I2095" s="94">
        <v>80000</v>
      </c>
      <c r="K2095" s="94">
        <v>80000</v>
      </c>
      <c r="L2095" t="s">
        <v>334</v>
      </c>
      <c r="M2095" s="92">
        <f>+LANGE!E189</f>
        <v>0</v>
      </c>
      <c r="O2095">
        <f t="shared" si="142"/>
        <v>0</v>
      </c>
      <c r="P2095" s="94">
        <f t="shared" si="141"/>
        <v>0</v>
      </c>
      <c r="R2095">
        <f t="shared" si="143"/>
        <v>0</v>
      </c>
    </row>
    <row r="2096" spans="1:18" x14ac:dyDescent="0.4">
      <c r="A2096" t="s">
        <v>4769</v>
      </c>
      <c r="B2096">
        <f t="shared" si="140"/>
        <v>1</v>
      </c>
      <c r="C2096" t="s">
        <v>2738</v>
      </c>
      <c r="D2096" t="s">
        <v>2735</v>
      </c>
      <c r="G2096" t="s">
        <v>7025</v>
      </c>
      <c r="I2096" s="94">
        <v>80000</v>
      </c>
      <c r="K2096" s="94">
        <v>80000</v>
      </c>
      <c r="L2096" t="s">
        <v>336</v>
      </c>
      <c r="M2096" s="92">
        <f>+LANGE!E190</f>
        <v>0</v>
      </c>
      <c r="O2096">
        <f t="shared" si="142"/>
        <v>0</v>
      </c>
      <c r="P2096" s="94">
        <f t="shared" si="141"/>
        <v>0</v>
      </c>
      <c r="R2096">
        <f t="shared" si="143"/>
        <v>0</v>
      </c>
    </row>
    <row r="2097" spans="1:18" x14ac:dyDescent="0.4">
      <c r="A2097" t="s">
        <v>4769</v>
      </c>
      <c r="B2097">
        <f t="shared" si="140"/>
        <v>1</v>
      </c>
      <c r="C2097" t="s">
        <v>2739</v>
      </c>
      <c r="D2097" t="s">
        <v>2735</v>
      </c>
      <c r="G2097" t="s">
        <v>7026</v>
      </c>
      <c r="I2097" s="94">
        <v>80000</v>
      </c>
      <c r="K2097" s="94">
        <v>80000</v>
      </c>
      <c r="L2097" t="s">
        <v>338</v>
      </c>
      <c r="M2097" s="92">
        <f>+LANGE!E191</f>
        <v>0</v>
      </c>
      <c r="O2097">
        <f t="shared" si="142"/>
        <v>0</v>
      </c>
      <c r="P2097" s="94">
        <f t="shared" si="141"/>
        <v>0</v>
      </c>
      <c r="R2097">
        <f t="shared" si="143"/>
        <v>0</v>
      </c>
    </row>
    <row r="2098" spans="1:18" x14ac:dyDescent="0.4">
      <c r="A2098" t="s">
        <v>4769</v>
      </c>
      <c r="B2098">
        <f t="shared" si="140"/>
        <v>1</v>
      </c>
      <c r="C2098" t="s">
        <v>2740</v>
      </c>
      <c r="D2098" t="s">
        <v>2735</v>
      </c>
      <c r="G2098" t="s">
        <v>7027</v>
      </c>
      <c r="I2098" s="94">
        <v>80000</v>
      </c>
      <c r="K2098" s="94">
        <v>80000</v>
      </c>
      <c r="L2098" t="s">
        <v>340</v>
      </c>
      <c r="M2098" s="92">
        <f>+LANGE!E192</f>
        <v>0</v>
      </c>
      <c r="O2098">
        <f t="shared" si="142"/>
        <v>0</v>
      </c>
      <c r="P2098" s="94">
        <f t="shared" si="141"/>
        <v>0</v>
      </c>
      <c r="R2098">
        <f t="shared" si="143"/>
        <v>0</v>
      </c>
    </row>
    <row r="2099" spans="1:18" x14ac:dyDescent="0.4">
      <c r="A2099" t="s">
        <v>4769</v>
      </c>
      <c r="B2099">
        <f t="shared" si="140"/>
        <v>1</v>
      </c>
      <c r="C2099" t="s">
        <v>2741</v>
      </c>
      <c r="D2099" t="s">
        <v>2742</v>
      </c>
      <c r="G2099" t="s">
        <v>7028</v>
      </c>
      <c r="I2099" s="94">
        <v>69000</v>
      </c>
      <c r="K2099" s="94">
        <v>69000</v>
      </c>
      <c r="L2099" t="s">
        <v>347</v>
      </c>
      <c r="M2099" s="92">
        <f>+LANGE!E193</f>
        <v>0</v>
      </c>
      <c r="O2099">
        <f t="shared" si="142"/>
        <v>0</v>
      </c>
      <c r="P2099" s="94">
        <f t="shared" si="141"/>
        <v>0</v>
      </c>
      <c r="R2099">
        <f t="shared" si="143"/>
        <v>0</v>
      </c>
    </row>
    <row r="2100" spans="1:18" x14ac:dyDescent="0.4">
      <c r="A2100" t="s">
        <v>4769</v>
      </c>
      <c r="B2100">
        <f t="shared" si="140"/>
        <v>1</v>
      </c>
      <c r="C2100" t="s">
        <v>2743</v>
      </c>
      <c r="D2100" t="s">
        <v>2742</v>
      </c>
      <c r="G2100" t="s">
        <v>7029</v>
      </c>
      <c r="I2100" s="94">
        <v>69000</v>
      </c>
      <c r="K2100" s="94">
        <v>69000</v>
      </c>
      <c r="L2100" t="s">
        <v>332</v>
      </c>
      <c r="M2100" s="92">
        <f>+LANGE!E194</f>
        <v>0</v>
      </c>
      <c r="O2100">
        <f t="shared" si="142"/>
        <v>0</v>
      </c>
      <c r="P2100" s="94">
        <f t="shared" si="141"/>
        <v>0</v>
      </c>
      <c r="R2100">
        <f t="shared" si="143"/>
        <v>0</v>
      </c>
    </row>
    <row r="2101" spans="1:18" x14ac:dyDescent="0.4">
      <c r="A2101" t="s">
        <v>4769</v>
      </c>
      <c r="B2101">
        <f t="shared" si="140"/>
        <v>1</v>
      </c>
      <c r="C2101" t="s">
        <v>2744</v>
      </c>
      <c r="D2101" t="s">
        <v>2742</v>
      </c>
      <c r="G2101" t="s">
        <v>7030</v>
      </c>
      <c r="I2101" s="94">
        <v>69000</v>
      </c>
      <c r="K2101" s="94">
        <v>69000</v>
      </c>
      <c r="L2101" t="s">
        <v>334</v>
      </c>
      <c r="M2101" s="92">
        <f>+LANGE!E195</f>
        <v>0</v>
      </c>
      <c r="O2101">
        <f t="shared" si="142"/>
        <v>0</v>
      </c>
      <c r="P2101" s="94">
        <f t="shared" si="141"/>
        <v>0</v>
      </c>
      <c r="R2101">
        <f t="shared" si="143"/>
        <v>0</v>
      </c>
    </row>
    <row r="2102" spans="1:18" x14ac:dyDescent="0.4">
      <c r="A2102" t="s">
        <v>4769</v>
      </c>
      <c r="B2102">
        <f t="shared" si="140"/>
        <v>1</v>
      </c>
      <c r="C2102" t="s">
        <v>2745</v>
      </c>
      <c r="D2102" t="s">
        <v>2742</v>
      </c>
      <c r="G2102" t="s">
        <v>7031</v>
      </c>
      <c r="I2102" s="94">
        <v>69000</v>
      </c>
      <c r="K2102" s="94">
        <v>69000</v>
      </c>
      <c r="L2102" t="s">
        <v>336</v>
      </c>
      <c r="M2102" s="92">
        <f>+LANGE!E196</f>
        <v>0</v>
      </c>
      <c r="O2102">
        <f t="shared" si="142"/>
        <v>0</v>
      </c>
      <c r="P2102" s="94">
        <f t="shared" si="141"/>
        <v>0</v>
      </c>
      <c r="R2102">
        <f t="shared" si="143"/>
        <v>0</v>
      </c>
    </row>
    <row r="2103" spans="1:18" x14ac:dyDescent="0.4">
      <c r="A2103" t="s">
        <v>4769</v>
      </c>
      <c r="B2103">
        <f t="shared" si="140"/>
        <v>1</v>
      </c>
      <c r="C2103" t="s">
        <v>2746</v>
      </c>
      <c r="D2103" t="s">
        <v>2742</v>
      </c>
      <c r="G2103" t="s">
        <v>7032</v>
      </c>
      <c r="I2103" s="94">
        <v>69000</v>
      </c>
      <c r="K2103" s="94">
        <v>69000</v>
      </c>
      <c r="L2103" t="s">
        <v>338</v>
      </c>
      <c r="M2103" s="92">
        <f>+LANGE!E197</f>
        <v>0</v>
      </c>
      <c r="O2103">
        <f t="shared" si="142"/>
        <v>0</v>
      </c>
      <c r="P2103" s="94">
        <f t="shared" si="141"/>
        <v>0</v>
      </c>
      <c r="R2103">
        <f t="shared" si="143"/>
        <v>0</v>
      </c>
    </row>
    <row r="2104" spans="1:18" x14ac:dyDescent="0.4">
      <c r="A2104" t="s">
        <v>4769</v>
      </c>
      <c r="B2104">
        <f t="shared" si="140"/>
        <v>1</v>
      </c>
      <c r="C2104" t="s">
        <v>2747</v>
      </c>
      <c r="D2104" t="s">
        <v>2742</v>
      </c>
      <c r="G2104" t="s">
        <v>7033</v>
      </c>
      <c r="I2104" s="94">
        <v>69000</v>
      </c>
      <c r="K2104" s="94">
        <v>69000</v>
      </c>
      <c r="L2104" t="s">
        <v>340</v>
      </c>
      <c r="M2104" s="92">
        <f>+LANGE!E198</f>
        <v>0</v>
      </c>
      <c r="O2104">
        <f t="shared" si="142"/>
        <v>0</v>
      </c>
      <c r="P2104" s="94">
        <f t="shared" si="141"/>
        <v>0</v>
      </c>
      <c r="R2104">
        <f t="shared" si="143"/>
        <v>0</v>
      </c>
    </row>
    <row r="2105" spans="1:18" x14ac:dyDescent="0.4">
      <c r="A2105" t="s">
        <v>4769</v>
      </c>
      <c r="B2105">
        <f t="shared" si="140"/>
        <v>1</v>
      </c>
      <c r="C2105" t="s">
        <v>2748</v>
      </c>
      <c r="D2105" t="s">
        <v>2749</v>
      </c>
      <c r="G2105" t="s">
        <v>7034</v>
      </c>
      <c r="I2105" s="94">
        <v>110000</v>
      </c>
      <c r="K2105" s="94">
        <v>110000</v>
      </c>
      <c r="L2105" t="s">
        <v>334</v>
      </c>
      <c r="M2105" s="92">
        <f>+LANGE!E199</f>
        <v>0</v>
      </c>
      <c r="O2105">
        <f t="shared" si="142"/>
        <v>0</v>
      </c>
      <c r="P2105" s="94">
        <f t="shared" si="141"/>
        <v>0</v>
      </c>
      <c r="R2105">
        <f t="shared" si="143"/>
        <v>0</v>
      </c>
    </row>
    <row r="2106" spans="1:18" x14ac:dyDescent="0.4">
      <c r="A2106" t="s">
        <v>4769</v>
      </c>
      <c r="B2106">
        <f t="shared" si="140"/>
        <v>1</v>
      </c>
      <c r="C2106" t="s">
        <v>2750</v>
      </c>
      <c r="D2106" t="s">
        <v>2749</v>
      </c>
      <c r="G2106" t="s">
        <v>7035</v>
      </c>
      <c r="I2106" s="94">
        <v>110000</v>
      </c>
      <c r="K2106" s="94">
        <v>110000</v>
      </c>
      <c r="L2106" t="s">
        <v>336</v>
      </c>
      <c r="M2106" s="92">
        <f>+LANGE!E200</f>
        <v>0</v>
      </c>
      <c r="O2106">
        <f t="shared" si="142"/>
        <v>0</v>
      </c>
      <c r="P2106" s="94">
        <f t="shared" si="141"/>
        <v>0</v>
      </c>
      <c r="R2106">
        <f t="shared" si="143"/>
        <v>0</v>
      </c>
    </row>
    <row r="2107" spans="1:18" x14ac:dyDescent="0.4">
      <c r="A2107" t="s">
        <v>4769</v>
      </c>
      <c r="B2107">
        <f t="shared" si="140"/>
        <v>1</v>
      </c>
      <c r="C2107" t="s">
        <v>2751</v>
      </c>
      <c r="D2107" t="s">
        <v>2749</v>
      </c>
      <c r="G2107" t="s">
        <v>7036</v>
      </c>
      <c r="I2107" s="94">
        <v>110000</v>
      </c>
      <c r="K2107" s="94">
        <v>110000</v>
      </c>
      <c r="L2107" t="s">
        <v>338</v>
      </c>
      <c r="M2107" s="92">
        <f>+LANGE!E201</f>
        <v>0</v>
      </c>
      <c r="O2107">
        <f t="shared" si="142"/>
        <v>0</v>
      </c>
      <c r="P2107" s="94">
        <f t="shared" si="141"/>
        <v>0</v>
      </c>
      <c r="R2107">
        <f t="shared" si="143"/>
        <v>0</v>
      </c>
    </row>
    <row r="2108" spans="1:18" x14ac:dyDescent="0.4">
      <c r="A2108" t="s">
        <v>4769</v>
      </c>
      <c r="B2108">
        <f t="shared" si="140"/>
        <v>1</v>
      </c>
      <c r="C2108" t="s">
        <v>2752</v>
      </c>
      <c r="D2108" t="s">
        <v>2749</v>
      </c>
      <c r="G2108" t="s">
        <v>7037</v>
      </c>
      <c r="I2108" s="94">
        <v>110000</v>
      </c>
      <c r="K2108" s="94">
        <v>110000</v>
      </c>
      <c r="L2108" t="s">
        <v>340</v>
      </c>
      <c r="M2108" s="92">
        <f>+LANGE!E202</f>
        <v>0</v>
      </c>
      <c r="O2108">
        <f t="shared" si="142"/>
        <v>0</v>
      </c>
      <c r="P2108" s="94">
        <f t="shared" si="141"/>
        <v>0</v>
      </c>
      <c r="R2108">
        <f t="shared" si="143"/>
        <v>0</v>
      </c>
    </row>
    <row r="2109" spans="1:18" x14ac:dyDescent="0.4">
      <c r="A2109" t="s">
        <v>4769</v>
      </c>
      <c r="B2109">
        <f t="shared" si="140"/>
        <v>1</v>
      </c>
      <c r="C2109" t="s">
        <v>2753</v>
      </c>
      <c r="D2109" t="s">
        <v>2749</v>
      </c>
      <c r="G2109" t="s">
        <v>7038</v>
      </c>
      <c r="I2109" s="94">
        <v>110000</v>
      </c>
      <c r="K2109" s="94">
        <v>110000</v>
      </c>
      <c r="L2109" t="s">
        <v>342</v>
      </c>
      <c r="M2109" s="92">
        <f>+LANGE!E203</f>
        <v>0</v>
      </c>
      <c r="O2109">
        <f t="shared" si="142"/>
        <v>0</v>
      </c>
      <c r="P2109" s="94">
        <f t="shared" si="141"/>
        <v>0</v>
      </c>
      <c r="R2109">
        <f t="shared" si="143"/>
        <v>0</v>
      </c>
    </row>
    <row r="2110" spans="1:18" x14ac:dyDescent="0.4">
      <c r="A2110" t="s">
        <v>4769</v>
      </c>
      <c r="B2110">
        <f t="shared" si="140"/>
        <v>1</v>
      </c>
      <c r="C2110" t="s">
        <v>2754</v>
      </c>
      <c r="D2110" t="s">
        <v>2749</v>
      </c>
      <c r="G2110" t="s">
        <v>7039</v>
      </c>
      <c r="I2110" s="94">
        <v>110000</v>
      </c>
      <c r="K2110" s="94">
        <v>110000</v>
      </c>
      <c r="L2110" t="s">
        <v>344</v>
      </c>
      <c r="M2110" s="92">
        <f>+LANGE!E204</f>
        <v>0</v>
      </c>
      <c r="O2110">
        <f t="shared" si="142"/>
        <v>0</v>
      </c>
      <c r="P2110" s="94">
        <f t="shared" si="141"/>
        <v>0</v>
      </c>
      <c r="R2110">
        <f t="shared" si="143"/>
        <v>0</v>
      </c>
    </row>
    <row r="2111" spans="1:18" x14ac:dyDescent="0.4">
      <c r="A2111" t="s">
        <v>4769</v>
      </c>
      <c r="B2111">
        <f t="shared" si="140"/>
        <v>1</v>
      </c>
      <c r="C2111" t="s">
        <v>2755</v>
      </c>
      <c r="D2111" t="s">
        <v>2749</v>
      </c>
      <c r="G2111" t="s">
        <v>7040</v>
      </c>
      <c r="I2111" s="94">
        <v>110000</v>
      </c>
      <c r="K2111" s="94">
        <v>110000</v>
      </c>
      <c r="L2111" t="s">
        <v>467</v>
      </c>
      <c r="M2111" s="92">
        <f>+LANGE!E205</f>
        <v>0</v>
      </c>
      <c r="O2111">
        <f t="shared" si="142"/>
        <v>0</v>
      </c>
      <c r="P2111" s="94">
        <f t="shared" si="141"/>
        <v>0</v>
      </c>
      <c r="R2111">
        <f t="shared" si="143"/>
        <v>0</v>
      </c>
    </row>
    <row r="2112" spans="1:18" x14ac:dyDescent="0.4">
      <c r="A2112" t="s">
        <v>4769</v>
      </c>
      <c r="B2112">
        <f t="shared" si="140"/>
        <v>1</v>
      </c>
      <c r="C2112" t="s">
        <v>2756</v>
      </c>
      <c r="D2112" t="s">
        <v>2749</v>
      </c>
      <c r="G2112" t="s">
        <v>7041</v>
      </c>
      <c r="I2112" s="94">
        <v>110000</v>
      </c>
      <c r="K2112" s="94">
        <v>110000</v>
      </c>
      <c r="L2112" t="s">
        <v>469</v>
      </c>
      <c r="M2112" s="92">
        <f>+LANGE!E206</f>
        <v>0</v>
      </c>
      <c r="O2112">
        <f t="shared" si="142"/>
        <v>0</v>
      </c>
      <c r="P2112" s="94">
        <f t="shared" si="141"/>
        <v>0</v>
      </c>
      <c r="R2112">
        <f t="shared" si="143"/>
        <v>0</v>
      </c>
    </row>
    <row r="2113" spans="1:18" x14ac:dyDescent="0.4">
      <c r="A2113" t="s">
        <v>4769</v>
      </c>
      <c r="B2113">
        <f t="shared" si="140"/>
        <v>1</v>
      </c>
      <c r="C2113" t="s">
        <v>2757</v>
      </c>
      <c r="D2113" t="s">
        <v>2758</v>
      </c>
      <c r="G2113" t="s">
        <v>7042</v>
      </c>
      <c r="I2113" s="94">
        <v>98000</v>
      </c>
      <c r="K2113" s="94">
        <v>98000</v>
      </c>
      <c r="L2113" t="s">
        <v>334</v>
      </c>
      <c r="M2113" s="92">
        <f>+LANGE!E207</f>
        <v>0</v>
      </c>
      <c r="O2113">
        <f t="shared" si="142"/>
        <v>0</v>
      </c>
      <c r="P2113" s="94">
        <f t="shared" si="141"/>
        <v>0</v>
      </c>
      <c r="R2113">
        <f t="shared" si="143"/>
        <v>0</v>
      </c>
    </row>
    <row r="2114" spans="1:18" x14ac:dyDescent="0.4">
      <c r="A2114" t="s">
        <v>4769</v>
      </c>
      <c r="B2114">
        <f t="shared" si="140"/>
        <v>1</v>
      </c>
      <c r="C2114" t="s">
        <v>2759</v>
      </c>
      <c r="D2114" t="s">
        <v>2758</v>
      </c>
      <c r="G2114" t="s">
        <v>7043</v>
      </c>
      <c r="I2114" s="94">
        <v>98000</v>
      </c>
      <c r="K2114" s="94">
        <v>98000</v>
      </c>
      <c r="L2114" t="s">
        <v>336</v>
      </c>
      <c r="M2114" s="92">
        <f>+LANGE!E208</f>
        <v>0</v>
      </c>
      <c r="O2114">
        <f t="shared" si="142"/>
        <v>0</v>
      </c>
      <c r="P2114" s="94">
        <f t="shared" si="141"/>
        <v>0</v>
      </c>
      <c r="R2114">
        <f t="shared" si="143"/>
        <v>0</v>
      </c>
    </row>
    <row r="2115" spans="1:18" x14ac:dyDescent="0.4">
      <c r="A2115" t="s">
        <v>4769</v>
      </c>
      <c r="B2115">
        <f t="shared" si="140"/>
        <v>1</v>
      </c>
      <c r="C2115" t="s">
        <v>2760</v>
      </c>
      <c r="D2115" t="s">
        <v>2758</v>
      </c>
      <c r="G2115" t="s">
        <v>7044</v>
      </c>
      <c r="I2115" s="94">
        <v>98000</v>
      </c>
      <c r="K2115" s="94">
        <v>98000</v>
      </c>
      <c r="L2115" t="s">
        <v>338</v>
      </c>
      <c r="M2115" s="92">
        <f>+LANGE!E209</f>
        <v>0</v>
      </c>
      <c r="O2115">
        <f t="shared" si="142"/>
        <v>0</v>
      </c>
      <c r="P2115" s="94">
        <f t="shared" si="141"/>
        <v>0</v>
      </c>
      <c r="R2115">
        <f t="shared" si="143"/>
        <v>0</v>
      </c>
    </row>
    <row r="2116" spans="1:18" x14ac:dyDescent="0.4">
      <c r="A2116" t="s">
        <v>4769</v>
      </c>
      <c r="B2116">
        <f t="shared" ref="B2116:B2179" si="144">+COUNTIF(C:C,C2116)</f>
        <v>1</v>
      </c>
      <c r="C2116" t="s">
        <v>2761</v>
      </c>
      <c r="D2116" t="s">
        <v>2758</v>
      </c>
      <c r="G2116" t="s">
        <v>7045</v>
      </c>
      <c r="I2116" s="94">
        <v>98000</v>
      </c>
      <c r="K2116" s="94">
        <v>98000</v>
      </c>
      <c r="L2116" t="s">
        <v>340</v>
      </c>
      <c r="M2116" s="92">
        <f>+LANGE!E210</f>
        <v>0</v>
      </c>
      <c r="O2116">
        <f t="shared" si="142"/>
        <v>0</v>
      </c>
      <c r="P2116" s="94">
        <f t="shared" ref="P2116:P2179" si="145">+M2116*K2116</f>
        <v>0</v>
      </c>
      <c r="R2116">
        <f t="shared" si="143"/>
        <v>0</v>
      </c>
    </row>
    <row r="2117" spans="1:18" x14ac:dyDescent="0.4">
      <c r="A2117" t="s">
        <v>4769</v>
      </c>
      <c r="B2117">
        <f t="shared" si="144"/>
        <v>1</v>
      </c>
      <c r="C2117" t="s">
        <v>2762</v>
      </c>
      <c r="D2117" t="s">
        <v>2758</v>
      </c>
      <c r="G2117" t="s">
        <v>7046</v>
      </c>
      <c r="I2117" s="94">
        <v>98000</v>
      </c>
      <c r="K2117" s="94">
        <v>98000</v>
      </c>
      <c r="L2117" t="s">
        <v>342</v>
      </c>
      <c r="M2117" s="92">
        <f>+LANGE!E211</f>
        <v>0</v>
      </c>
      <c r="O2117">
        <f t="shared" ref="O2117:O2180" si="146">+M2117+N2117</f>
        <v>0</v>
      </c>
      <c r="P2117" s="94">
        <f t="shared" si="145"/>
        <v>0</v>
      </c>
      <c r="R2117">
        <f t="shared" ref="R2117:R2180" si="147">+M2117-Q2117</f>
        <v>0</v>
      </c>
    </row>
    <row r="2118" spans="1:18" x14ac:dyDescent="0.4">
      <c r="A2118" t="s">
        <v>4769</v>
      </c>
      <c r="B2118">
        <f t="shared" si="144"/>
        <v>1</v>
      </c>
      <c r="C2118" t="s">
        <v>2763</v>
      </c>
      <c r="D2118" t="s">
        <v>2758</v>
      </c>
      <c r="G2118" t="s">
        <v>7047</v>
      </c>
      <c r="I2118" s="94">
        <v>98000</v>
      </c>
      <c r="K2118" s="94">
        <v>98000</v>
      </c>
      <c r="L2118" t="s">
        <v>344</v>
      </c>
      <c r="M2118" s="92">
        <f>+LANGE!E212</f>
        <v>0</v>
      </c>
      <c r="O2118">
        <f t="shared" si="146"/>
        <v>0</v>
      </c>
      <c r="P2118" s="94">
        <f t="shared" si="145"/>
        <v>0</v>
      </c>
      <c r="R2118">
        <f t="shared" si="147"/>
        <v>0</v>
      </c>
    </row>
    <row r="2119" spans="1:18" x14ac:dyDescent="0.4">
      <c r="A2119" t="s">
        <v>4769</v>
      </c>
      <c r="B2119">
        <f t="shared" si="144"/>
        <v>1</v>
      </c>
      <c r="C2119" t="s">
        <v>2764</v>
      </c>
      <c r="D2119" t="s">
        <v>2758</v>
      </c>
      <c r="G2119" t="s">
        <v>7048</v>
      </c>
      <c r="I2119" s="94">
        <v>98000</v>
      </c>
      <c r="K2119" s="94">
        <v>98000</v>
      </c>
      <c r="L2119" t="s">
        <v>467</v>
      </c>
      <c r="M2119" s="92">
        <f>+LANGE!E213</f>
        <v>0</v>
      </c>
      <c r="O2119">
        <f t="shared" si="146"/>
        <v>0</v>
      </c>
      <c r="P2119" s="94">
        <f t="shared" si="145"/>
        <v>0</v>
      </c>
      <c r="R2119">
        <f t="shared" si="147"/>
        <v>0</v>
      </c>
    </row>
    <row r="2120" spans="1:18" x14ac:dyDescent="0.4">
      <c r="A2120" t="s">
        <v>4769</v>
      </c>
      <c r="B2120">
        <f t="shared" si="144"/>
        <v>1</v>
      </c>
      <c r="C2120" t="s">
        <v>2765</v>
      </c>
      <c r="D2120" t="s">
        <v>2758</v>
      </c>
      <c r="G2120" t="s">
        <v>7049</v>
      </c>
      <c r="I2120" s="94">
        <v>98000</v>
      </c>
      <c r="K2120" s="94">
        <v>98000</v>
      </c>
      <c r="L2120" t="s">
        <v>469</v>
      </c>
      <c r="M2120" s="92">
        <f>+LANGE!E214</f>
        <v>0</v>
      </c>
      <c r="O2120">
        <f t="shared" si="146"/>
        <v>0</v>
      </c>
      <c r="P2120" s="94">
        <f t="shared" si="145"/>
        <v>0</v>
      </c>
      <c r="R2120">
        <f t="shared" si="147"/>
        <v>0</v>
      </c>
    </row>
    <row r="2121" spans="1:18" x14ac:dyDescent="0.4">
      <c r="A2121" t="s">
        <v>4769</v>
      </c>
      <c r="B2121">
        <f t="shared" si="144"/>
        <v>1</v>
      </c>
      <c r="C2121" t="s">
        <v>2766</v>
      </c>
      <c r="D2121" t="s">
        <v>2767</v>
      </c>
      <c r="G2121" t="s">
        <v>7050</v>
      </c>
      <c r="I2121" s="94">
        <v>78000</v>
      </c>
      <c r="K2121" s="94">
        <v>78000</v>
      </c>
      <c r="L2121" t="s">
        <v>334</v>
      </c>
      <c r="M2121" s="92">
        <f>+LANGE!E215</f>
        <v>0</v>
      </c>
      <c r="O2121">
        <f t="shared" si="146"/>
        <v>0</v>
      </c>
      <c r="P2121" s="94">
        <f t="shared" si="145"/>
        <v>0</v>
      </c>
      <c r="R2121">
        <f t="shared" si="147"/>
        <v>0</v>
      </c>
    </row>
    <row r="2122" spans="1:18" x14ac:dyDescent="0.4">
      <c r="A2122" t="s">
        <v>4769</v>
      </c>
      <c r="B2122">
        <f t="shared" si="144"/>
        <v>1</v>
      </c>
      <c r="C2122" t="s">
        <v>2768</v>
      </c>
      <c r="D2122" t="s">
        <v>2767</v>
      </c>
      <c r="G2122" t="s">
        <v>7051</v>
      </c>
      <c r="I2122" s="94">
        <v>78000</v>
      </c>
      <c r="K2122" s="94">
        <v>78000</v>
      </c>
      <c r="L2122" t="s">
        <v>336</v>
      </c>
      <c r="M2122" s="92">
        <f>+LANGE!E216</f>
        <v>0</v>
      </c>
      <c r="O2122">
        <f t="shared" si="146"/>
        <v>0</v>
      </c>
      <c r="P2122" s="94">
        <f t="shared" si="145"/>
        <v>0</v>
      </c>
      <c r="R2122">
        <f t="shared" si="147"/>
        <v>0</v>
      </c>
    </row>
    <row r="2123" spans="1:18" x14ac:dyDescent="0.4">
      <c r="A2123" t="s">
        <v>4769</v>
      </c>
      <c r="B2123">
        <f t="shared" si="144"/>
        <v>1</v>
      </c>
      <c r="C2123" t="s">
        <v>2769</v>
      </c>
      <c r="D2123" t="s">
        <v>2767</v>
      </c>
      <c r="G2123" t="s">
        <v>7052</v>
      </c>
      <c r="I2123" s="94">
        <v>78000</v>
      </c>
      <c r="K2123" s="94">
        <v>78000</v>
      </c>
      <c r="L2123" t="s">
        <v>338</v>
      </c>
      <c r="M2123" s="92">
        <f>+LANGE!E217</f>
        <v>0</v>
      </c>
      <c r="O2123">
        <f t="shared" si="146"/>
        <v>0</v>
      </c>
      <c r="P2123" s="94">
        <f t="shared" si="145"/>
        <v>0</v>
      </c>
      <c r="R2123">
        <f t="shared" si="147"/>
        <v>0</v>
      </c>
    </row>
    <row r="2124" spans="1:18" x14ac:dyDescent="0.4">
      <c r="A2124" t="s">
        <v>4769</v>
      </c>
      <c r="B2124">
        <f t="shared" si="144"/>
        <v>1</v>
      </c>
      <c r="C2124" t="s">
        <v>2770</v>
      </c>
      <c r="D2124" t="s">
        <v>2767</v>
      </c>
      <c r="G2124" t="s">
        <v>7053</v>
      </c>
      <c r="I2124" s="94">
        <v>78000</v>
      </c>
      <c r="K2124" s="94">
        <v>78000</v>
      </c>
      <c r="L2124" t="s">
        <v>340</v>
      </c>
      <c r="M2124" s="92">
        <f>+LANGE!E218</f>
        <v>0</v>
      </c>
      <c r="O2124">
        <f t="shared" si="146"/>
        <v>0</v>
      </c>
      <c r="P2124" s="94">
        <f t="shared" si="145"/>
        <v>0</v>
      </c>
      <c r="R2124">
        <f t="shared" si="147"/>
        <v>0</v>
      </c>
    </row>
    <row r="2125" spans="1:18" x14ac:dyDescent="0.4">
      <c r="A2125" t="s">
        <v>4769</v>
      </c>
      <c r="B2125">
        <f t="shared" si="144"/>
        <v>1</v>
      </c>
      <c r="C2125" t="s">
        <v>2771</v>
      </c>
      <c r="D2125" t="s">
        <v>2767</v>
      </c>
      <c r="G2125" t="s">
        <v>7054</v>
      </c>
      <c r="I2125" s="94">
        <v>78000</v>
      </c>
      <c r="K2125" s="94">
        <v>78000</v>
      </c>
      <c r="L2125" t="s">
        <v>342</v>
      </c>
      <c r="M2125" s="92">
        <f>+LANGE!E219</f>
        <v>0</v>
      </c>
      <c r="O2125">
        <f t="shared" si="146"/>
        <v>0</v>
      </c>
      <c r="P2125" s="94">
        <f t="shared" si="145"/>
        <v>0</v>
      </c>
      <c r="R2125">
        <f t="shared" si="147"/>
        <v>0</v>
      </c>
    </row>
    <row r="2126" spans="1:18" x14ac:dyDescent="0.4">
      <c r="A2126" t="s">
        <v>4769</v>
      </c>
      <c r="B2126">
        <f t="shared" si="144"/>
        <v>1</v>
      </c>
      <c r="C2126" t="s">
        <v>2772</v>
      </c>
      <c r="D2126" t="s">
        <v>2767</v>
      </c>
      <c r="G2126" t="s">
        <v>7055</v>
      </c>
      <c r="I2126" s="94">
        <v>78000</v>
      </c>
      <c r="K2126" s="94">
        <v>78000</v>
      </c>
      <c r="L2126" t="s">
        <v>344</v>
      </c>
      <c r="M2126" s="92">
        <f>+LANGE!E220</f>
        <v>0</v>
      </c>
      <c r="O2126">
        <f t="shared" si="146"/>
        <v>0</v>
      </c>
      <c r="P2126" s="94">
        <f t="shared" si="145"/>
        <v>0</v>
      </c>
      <c r="R2126">
        <f t="shared" si="147"/>
        <v>0</v>
      </c>
    </row>
    <row r="2127" spans="1:18" x14ac:dyDescent="0.4">
      <c r="A2127" t="s">
        <v>4769</v>
      </c>
      <c r="B2127">
        <f t="shared" si="144"/>
        <v>1</v>
      </c>
      <c r="C2127" t="s">
        <v>2773</v>
      </c>
      <c r="D2127" t="s">
        <v>2767</v>
      </c>
      <c r="G2127" t="s">
        <v>7056</v>
      </c>
      <c r="I2127" s="94">
        <v>78000</v>
      </c>
      <c r="K2127" s="94">
        <v>78000</v>
      </c>
      <c r="L2127" t="s">
        <v>467</v>
      </c>
      <c r="M2127" s="92">
        <f>+LANGE!E221</f>
        <v>0</v>
      </c>
      <c r="O2127">
        <f t="shared" si="146"/>
        <v>0</v>
      </c>
      <c r="P2127" s="94">
        <f t="shared" si="145"/>
        <v>0</v>
      </c>
      <c r="R2127">
        <f t="shared" si="147"/>
        <v>0</v>
      </c>
    </row>
    <row r="2128" spans="1:18" x14ac:dyDescent="0.4">
      <c r="A2128" t="s">
        <v>4769</v>
      </c>
      <c r="B2128">
        <f t="shared" si="144"/>
        <v>1</v>
      </c>
      <c r="C2128" t="s">
        <v>2774</v>
      </c>
      <c r="D2128" t="s">
        <v>2767</v>
      </c>
      <c r="G2128" t="s">
        <v>7057</v>
      </c>
      <c r="I2128" s="94">
        <v>78000</v>
      </c>
      <c r="K2128" s="94">
        <v>78000</v>
      </c>
      <c r="L2128" t="s">
        <v>469</v>
      </c>
      <c r="M2128" s="92">
        <f>+LANGE!E222</f>
        <v>0</v>
      </c>
      <c r="O2128">
        <f t="shared" si="146"/>
        <v>0</v>
      </c>
      <c r="P2128" s="94">
        <f t="shared" si="145"/>
        <v>0</v>
      </c>
      <c r="R2128">
        <f t="shared" si="147"/>
        <v>0</v>
      </c>
    </row>
    <row r="2129" spans="1:18" x14ac:dyDescent="0.4">
      <c r="A2129" t="s">
        <v>4769</v>
      </c>
      <c r="B2129">
        <f t="shared" si="144"/>
        <v>1</v>
      </c>
      <c r="C2129" t="s">
        <v>2775</v>
      </c>
      <c r="D2129" t="s">
        <v>2776</v>
      </c>
      <c r="G2129" t="s">
        <v>7058</v>
      </c>
      <c r="I2129" s="94">
        <v>71000</v>
      </c>
      <c r="K2129" s="94">
        <v>71000</v>
      </c>
      <c r="L2129" t="s">
        <v>334</v>
      </c>
      <c r="M2129" s="92">
        <f>+LANGE!E223</f>
        <v>0</v>
      </c>
      <c r="O2129">
        <f t="shared" si="146"/>
        <v>0</v>
      </c>
      <c r="P2129" s="94">
        <f t="shared" si="145"/>
        <v>0</v>
      </c>
      <c r="R2129">
        <f t="shared" si="147"/>
        <v>0</v>
      </c>
    </row>
    <row r="2130" spans="1:18" x14ac:dyDescent="0.4">
      <c r="A2130" t="s">
        <v>4769</v>
      </c>
      <c r="B2130">
        <f t="shared" si="144"/>
        <v>1</v>
      </c>
      <c r="C2130" t="s">
        <v>2777</v>
      </c>
      <c r="D2130" t="s">
        <v>2776</v>
      </c>
      <c r="G2130" t="s">
        <v>7059</v>
      </c>
      <c r="I2130" s="94">
        <v>71000</v>
      </c>
      <c r="K2130" s="94">
        <v>71000</v>
      </c>
      <c r="L2130" t="s">
        <v>336</v>
      </c>
      <c r="M2130" s="92">
        <f>+LANGE!E224</f>
        <v>0</v>
      </c>
      <c r="O2130">
        <f t="shared" si="146"/>
        <v>0</v>
      </c>
      <c r="P2130" s="94">
        <f t="shared" si="145"/>
        <v>0</v>
      </c>
      <c r="R2130">
        <f t="shared" si="147"/>
        <v>0</v>
      </c>
    </row>
    <row r="2131" spans="1:18" x14ac:dyDescent="0.4">
      <c r="A2131" t="s">
        <v>4769</v>
      </c>
      <c r="B2131">
        <f t="shared" si="144"/>
        <v>1</v>
      </c>
      <c r="C2131" t="s">
        <v>2778</v>
      </c>
      <c r="D2131" t="s">
        <v>2776</v>
      </c>
      <c r="G2131" t="s">
        <v>7060</v>
      </c>
      <c r="I2131" s="94">
        <v>71000</v>
      </c>
      <c r="K2131" s="94">
        <v>71000</v>
      </c>
      <c r="L2131" t="s">
        <v>338</v>
      </c>
      <c r="M2131" s="92">
        <f>+LANGE!E225</f>
        <v>0</v>
      </c>
      <c r="O2131">
        <f t="shared" si="146"/>
        <v>0</v>
      </c>
      <c r="P2131" s="94">
        <f t="shared" si="145"/>
        <v>0</v>
      </c>
      <c r="R2131">
        <f t="shared" si="147"/>
        <v>0</v>
      </c>
    </row>
    <row r="2132" spans="1:18" x14ac:dyDescent="0.4">
      <c r="A2132" t="s">
        <v>4769</v>
      </c>
      <c r="B2132">
        <f t="shared" si="144"/>
        <v>1</v>
      </c>
      <c r="C2132" t="s">
        <v>2779</v>
      </c>
      <c r="D2132" t="s">
        <v>2776</v>
      </c>
      <c r="G2132" t="s">
        <v>7061</v>
      </c>
      <c r="I2132" s="94">
        <v>71000</v>
      </c>
      <c r="K2132" s="94">
        <v>71000</v>
      </c>
      <c r="L2132" t="s">
        <v>340</v>
      </c>
      <c r="M2132" s="92">
        <f>+LANGE!E226</f>
        <v>0</v>
      </c>
      <c r="O2132">
        <f t="shared" si="146"/>
        <v>0</v>
      </c>
      <c r="P2132" s="94">
        <f t="shared" si="145"/>
        <v>0</v>
      </c>
      <c r="R2132">
        <f t="shared" si="147"/>
        <v>0</v>
      </c>
    </row>
    <row r="2133" spans="1:18" x14ac:dyDescent="0.4">
      <c r="A2133" t="s">
        <v>4769</v>
      </c>
      <c r="B2133">
        <f t="shared" si="144"/>
        <v>1</v>
      </c>
      <c r="C2133" t="s">
        <v>2780</v>
      </c>
      <c r="D2133" t="s">
        <v>2776</v>
      </c>
      <c r="G2133" t="s">
        <v>7062</v>
      </c>
      <c r="I2133" s="94">
        <v>71000</v>
      </c>
      <c r="K2133" s="94">
        <v>71000</v>
      </c>
      <c r="L2133" t="s">
        <v>342</v>
      </c>
      <c r="M2133" s="92">
        <f>+LANGE!E227</f>
        <v>0</v>
      </c>
      <c r="O2133">
        <f t="shared" si="146"/>
        <v>0</v>
      </c>
      <c r="P2133" s="94">
        <f t="shared" si="145"/>
        <v>0</v>
      </c>
      <c r="R2133">
        <f t="shared" si="147"/>
        <v>0</v>
      </c>
    </row>
    <row r="2134" spans="1:18" x14ac:dyDescent="0.4">
      <c r="A2134" t="s">
        <v>4769</v>
      </c>
      <c r="B2134">
        <f t="shared" si="144"/>
        <v>1</v>
      </c>
      <c r="C2134" t="s">
        <v>2781</v>
      </c>
      <c r="D2134" t="s">
        <v>2776</v>
      </c>
      <c r="G2134" t="s">
        <v>7063</v>
      </c>
      <c r="I2134" s="94">
        <v>71000</v>
      </c>
      <c r="K2134" s="94">
        <v>71000</v>
      </c>
      <c r="L2134" t="s">
        <v>344</v>
      </c>
      <c r="M2134" s="92">
        <f>+LANGE!E228</f>
        <v>0</v>
      </c>
      <c r="O2134">
        <f t="shared" si="146"/>
        <v>0</v>
      </c>
      <c r="P2134" s="94">
        <f t="shared" si="145"/>
        <v>0</v>
      </c>
      <c r="R2134">
        <f t="shared" si="147"/>
        <v>0</v>
      </c>
    </row>
    <row r="2135" spans="1:18" x14ac:dyDescent="0.4">
      <c r="A2135" t="s">
        <v>4769</v>
      </c>
      <c r="B2135">
        <f t="shared" si="144"/>
        <v>1</v>
      </c>
      <c r="C2135" t="s">
        <v>2782</v>
      </c>
      <c r="D2135" t="s">
        <v>2776</v>
      </c>
      <c r="G2135" t="s">
        <v>7064</v>
      </c>
      <c r="I2135" s="94">
        <v>71000</v>
      </c>
      <c r="K2135" s="94">
        <v>71000</v>
      </c>
      <c r="L2135" t="s">
        <v>467</v>
      </c>
      <c r="M2135" s="92">
        <f>+LANGE!E229</f>
        <v>0</v>
      </c>
      <c r="O2135">
        <f t="shared" si="146"/>
        <v>0</v>
      </c>
      <c r="P2135" s="94">
        <f t="shared" si="145"/>
        <v>0</v>
      </c>
      <c r="R2135">
        <f t="shared" si="147"/>
        <v>0</v>
      </c>
    </row>
    <row r="2136" spans="1:18" x14ac:dyDescent="0.4">
      <c r="A2136" t="s">
        <v>4769</v>
      </c>
      <c r="B2136">
        <f t="shared" si="144"/>
        <v>1</v>
      </c>
      <c r="C2136" t="s">
        <v>2783</v>
      </c>
      <c r="D2136" t="s">
        <v>2776</v>
      </c>
      <c r="G2136" t="s">
        <v>7065</v>
      </c>
      <c r="I2136" s="94">
        <v>71000</v>
      </c>
      <c r="K2136" s="94">
        <v>71000</v>
      </c>
      <c r="L2136" t="s">
        <v>469</v>
      </c>
      <c r="M2136" s="92">
        <f>+LANGE!E230</f>
        <v>0</v>
      </c>
      <c r="O2136">
        <f t="shared" si="146"/>
        <v>0</v>
      </c>
      <c r="P2136" s="94">
        <f t="shared" si="145"/>
        <v>0</v>
      </c>
      <c r="R2136">
        <f t="shared" si="147"/>
        <v>0</v>
      </c>
    </row>
    <row r="2137" spans="1:18" x14ac:dyDescent="0.4">
      <c r="A2137" t="s">
        <v>4769</v>
      </c>
      <c r="B2137">
        <f t="shared" si="144"/>
        <v>1</v>
      </c>
      <c r="C2137" t="s">
        <v>2784</v>
      </c>
      <c r="D2137" t="s">
        <v>2785</v>
      </c>
      <c r="G2137" t="s">
        <v>7066</v>
      </c>
      <c r="I2137" s="94">
        <v>96000</v>
      </c>
      <c r="K2137" s="94">
        <v>96000</v>
      </c>
      <c r="L2137" t="s">
        <v>347</v>
      </c>
      <c r="M2137" s="92">
        <f>+LANGE!E231</f>
        <v>0</v>
      </c>
      <c r="O2137">
        <f t="shared" si="146"/>
        <v>0</v>
      </c>
      <c r="P2137" s="94">
        <f t="shared" si="145"/>
        <v>0</v>
      </c>
      <c r="R2137">
        <f t="shared" si="147"/>
        <v>0</v>
      </c>
    </row>
    <row r="2138" spans="1:18" x14ac:dyDescent="0.4">
      <c r="A2138" t="s">
        <v>4769</v>
      </c>
      <c r="B2138">
        <f t="shared" si="144"/>
        <v>1</v>
      </c>
      <c r="C2138" t="s">
        <v>2786</v>
      </c>
      <c r="D2138" t="s">
        <v>2785</v>
      </c>
      <c r="G2138" t="s">
        <v>7067</v>
      </c>
      <c r="I2138" s="94">
        <v>96000</v>
      </c>
      <c r="K2138" s="94">
        <v>96000</v>
      </c>
      <c r="L2138" t="s">
        <v>332</v>
      </c>
      <c r="M2138" s="92">
        <f>+LANGE!E232</f>
        <v>0</v>
      </c>
      <c r="O2138">
        <f t="shared" si="146"/>
        <v>0</v>
      </c>
      <c r="P2138" s="94">
        <f t="shared" si="145"/>
        <v>0</v>
      </c>
      <c r="R2138">
        <f t="shared" si="147"/>
        <v>0</v>
      </c>
    </row>
    <row r="2139" spans="1:18" x14ac:dyDescent="0.4">
      <c r="A2139" t="s">
        <v>4769</v>
      </c>
      <c r="B2139">
        <f t="shared" si="144"/>
        <v>1</v>
      </c>
      <c r="C2139" t="s">
        <v>2787</v>
      </c>
      <c r="D2139" t="s">
        <v>2785</v>
      </c>
      <c r="G2139" t="s">
        <v>7068</v>
      </c>
      <c r="I2139" s="94">
        <v>96000</v>
      </c>
      <c r="K2139" s="94">
        <v>96000</v>
      </c>
      <c r="L2139" t="s">
        <v>334</v>
      </c>
      <c r="M2139" s="92">
        <f>+LANGE!E233</f>
        <v>0</v>
      </c>
      <c r="O2139">
        <f t="shared" si="146"/>
        <v>0</v>
      </c>
      <c r="P2139" s="94">
        <f t="shared" si="145"/>
        <v>0</v>
      </c>
      <c r="R2139">
        <f t="shared" si="147"/>
        <v>0</v>
      </c>
    </row>
    <row r="2140" spans="1:18" x14ac:dyDescent="0.4">
      <c r="A2140" t="s">
        <v>4769</v>
      </c>
      <c r="B2140">
        <f t="shared" si="144"/>
        <v>1</v>
      </c>
      <c r="C2140" t="s">
        <v>2788</v>
      </c>
      <c r="D2140" t="s">
        <v>2785</v>
      </c>
      <c r="G2140" t="s">
        <v>7069</v>
      </c>
      <c r="I2140" s="94">
        <v>96000</v>
      </c>
      <c r="K2140" s="94">
        <v>96000</v>
      </c>
      <c r="L2140" t="s">
        <v>336</v>
      </c>
      <c r="M2140" s="92">
        <f>+LANGE!E234</f>
        <v>0</v>
      </c>
      <c r="O2140">
        <f t="shared" si="146"/>
        <v>0</v>
      </c>
      <c r="P2140" s="94">
        <f t="shared" si="145"/>
        <v>0</v>
      </c>
      <c r="R2140">
        <f t="shared" si="147"/>
        <v>0</v>
      </c>
    </row>
    <row r="2141" spans="1:18" x14ac:dyDescent="0.4">
      <c r="A2141" t="s">
        <v>4769</v>
      </c>
      <c r="B2141">
        <f t="shared" si="144"/>
        <v>1</v>
      </c>
      <c r="C2141" t="s">
        <v>2789</v>
      </c>
      <c r="D2141" t="s">
        <v>2785</v>
      </c>
      <c r="G2141" t="s">
        <v>7070</v>
      </c>
      <c r="I2141" s="94">
        <v>96000</v>
      </c>
      <c r="K2141" s="94">
        <v>96000</v>
      </c>
      <c r="L2141" t="s">
        <v>338</v>
      </c>
      <c r="M2141" s="92">
        <f>+LANGE!E235</f>
        <v>0</v>
      </c>
      <c r="O2141">
        <f t="shared" si="146"/>
        <v>0</v>
      </c>
      <c r="P2141" s="94">
        <f t="shared" si="145"/>
        <v>0</v>
      </c>
      <c r="R2141">
        <f t="shared" si="147"/>
        <v>0</v>
      </c>
    </row>
    <row r="2142" spans="1:18" x14ac:dyDescent="0.4">
      <c r="A2142" t="s">
        <v>4769</v>
      </c>
      <c r="B2142">
        <f t="shared" si="144"/>
        <v>1</v>
      </c>
      <c r="C2142" t="s">
        <v>2790</v>
      </c>
      <c r="D2142" t="s">
        <v>2785</v>
      </c>
      <c r="G2142" t="s">
        <v>7071</v>
      </c>
      <c r="I2142" s="94">
        <v>96000</v>
      </c>
      <c r="K2142" s="94">
        <v>96000</v>
      </c>
      <c r="L2142" t="s">
        <v>340</v>
      </c>
      <c r="M2142" s="92">
        <f>+LANGE!E236</f>
        <v>0</v>
      </c>
      <c r="O2142">
        <f t="shared" si="146"/>
        <v>0</v>
      </c>
      <c r="P2142" s="94">
        <f t="shared" si="145"/>
        <v>0</v>
      </c>
      <c r="R2142">
        <f t="shared" si="147"/>
        <v>0</v>
      </c>
    </row>
    <row r="2143" spans="1:18" x14ac:dyDescent="0.4">
      <c r="A2143" t="s">
        <v>4769</v>
      </c>
      <c r="B2143">
        <f t="shared" si="144"/>
        <v>1</v>
      </c>
      <c r="C2143" t="s">
        <v>2791</v>
      </c>
      <c r="D2143" t="s">
        <v>2792</v>
      </c>
      <c r="G2143" t="s">
        <v>7072</v>
      </c>
      <c r="I2143" s="94">
        <v>89000</v>
      </c>
      <c r="K2143" s="94">
        <v>89000</v>
      </c>
      <c r="L2143" t="s">
        <v>347</v>
      </c>
      <c r="M2143" s="92">
        <f>+LANGE!E237</f>
        <v>0</v>
      </c>
      <c r="O2143">
        <f t="shared" si="146"/>
        <v>0</v>
      </c>
      <c r="P2143" s="94">
        <f t="shared" si="145"/>
        <v>0</v>
      </c>
      <c r="R2143">
        <f t="shared" si="147"/>
        <v>0</v>
      </c>
    </row>
    <row r="2144" spans="1:18" x14ac:dyDescent="0.4">
      <c r="A2144" t="s">
        <v>4769</v>
      </c>
      <c r="B2144">
        <f t="shared" si="144"/>
        <v>1</v>
      </c>
      <c r="C2144" t="s">
        <v>2793</v>
      </c>
      <c r="D2144" t="s">
        <v>2792</v>
      </c>
      <c r="G2144" t="s">
        <v>7073</v>
      </c>
      <c r="I2144" s="94">
        <v>89000</v>
      </c>
      <c r="K2144" s="94">
        <v>89000</v>
      </c>
      <c r="L2144" t="s">
        <v>332</v>
      </c>
      <c r="M2144" s="92">
        <f>+LANGE!E238</f>
        <v>0</v>
      </c>
      <c r="O2144">
        <f t="shared" si="146"/>
        <v>0</v>
      </c>
      <c r="P2144" s="94">
        <f t="shared" si="145"/>
        <v>0</v>
      </c>
      <c r="R2144">
        <f t="shared" si="147"/>
        <v>0</v>
      </c>
    </row>
    <row r="2145" spans="1:18" x14ac:dyDescent="0.4">
      <c r="A2145" t="s">
        <v>4769</v>
      </c>
      <c r="B2145">
        <f t="shared" si="144"/>
        <v>1</v>
      </c>
      <c r="C2145" t="s">
        <v>2794</v>
      </c>
      <c r="D2145" t="s">
        <v>2792</v>
      </c>
      <c r="G2145" t="s">
        <v>7074</v>
      </c>
      <c r="I2145" s="94">
        <v>89000</v>
      </c>
      <c r="K2145" s="94">
        <v>89000</v>
      </c>
      <c r="L2145" t="s">
        <v>334</v>
      </c>
      <c r="M2145" s="92">
        <f>+LANGE!E239</f>
        <v>0</v>
      </c>
      <c r="O2145">
        <f t="shared" si="146"/>
        <v>0</v>
      </c>
      <c r="P2145" s="94">
        <f t="shared" si="145"/>
        <v>0</v>
      </c>
      <c r="R2145">
        <f t="shared" si="147"/>
        <v>0</v>
      </c>
    </row>
    <row r="2146" spans="1:18" x14ac:dyDescent="0.4">
      <c r="A2146" t="s">
        <v>4769</v>
      </c>
      <c r="B2146">
        <f t="shared" si="144"/>
        <v>1</v>
      </c>
      <c r="C2146" t="s">
        <v>2795</v>
      </c>
      <c r="D2146" t="s">
        <v>2792</v>
      </c>
      <c r="G2146" t="s">
        <v>7075</v>
      </c>
      <c r="I2146" s="94">
        <v>89000</v>
      </c>
      <c r="K2146" s="94">
        <v>89000</v>
      </c>
      <c r="L2146" t="s">
        <v>336</v>
      </c>
      <c r="M2146" s="92">
        <f>+LANGE!E240</f>
        <v>0</v>
      </c>
      <c r="O2146">
        <f t="shared" si="146"/>
        <v>0</v>
      </c>
      <c r="P2146" s="94">
        <f t="shared" si="145"/>
        <v>0</v>
      </c>
      <c r="R2146">
        <f t="shared" si="147"/>
        <v>0</v>
      </c>
    </row>
    <row r="2147" spans="1:18" x14ac:dyDescent="0.4">
      <c r="A2147" t="s">
        <v>4769</v>
      </c>
      <c r="B2147">
        <f t="shared" si="144"/>
        <v>1</v>
      </c>
      <c r="C2147" t="s">
        <v>2796</v>
      </c>
      <c r="D2147" t="s">
        <v>2792</v>
      </c>
      <c r="G2147" t="s">
        <v>7076</v>
      </c>
      <c r="I2147" s="94">
        <v>89000</v>
      </c>
      <c r="K2147" s="94">
        <v>89000</v>
      </c>
      <c r="L2147" t="s">
        <v>338</v>
      </c>
      <c r="M2147" s="92">
        <f>+LANGE!E241</f>
        <v>0</v>
      </c>
      <c r="O2147">
        <f t="shared" si="146"/>
        <v>0</v>
      </c>
      <c r="P2147" s="94">
        <f t="shared" si="145"/>
        <v>0</v>
      </c>
      <c r="R2147">
        <f t="shared" si="147"/>
        <v>0</v>
      </c>
    </row>
    <row r="2148" spans="1:18" x14ac:dyDescent="0.4">
      <c r="A2148" t="s">
        <v>4769</v>
      </c>
      <c r="B2148">
        <f t="shared" si="144"/>
        <v>1</v>
      </c>
      <c r="C2148" t="s">
        <v>2797</v>
      </c>
      <c r="D2148" t="s">
        <v>2792</v>
      </c>
      <c r="G2148" t="s">
        <v>7077</v>
      </c>
      <c r="I2148" s="94">
        <v>89000</v>
      </c>
      <c r="K2148" s="94">
        <v>89000</v>
      </c>
      <c r="L2148" t="s">
        <v>340</v>
      </c>
      <c r="M2148" s="92">
        <f>+LANGE!E242</f>
        <v>0</v>
      </c>
      <c r="O2148">
        <f t="shared" si="146"/>
        <v>0</v>
      </c>
      <c r="P2148" s="94">
        <f t="shared" si="145"/>
        <v>0</v>
      </c>
      <c r="R2148">
        <f t="shared" si="147"/>
        <v>0</v>
      </c>
    </row>
    <row r="2149" spans="1:18" x14ac:dyDescent="0.4">
      <c r="A2149" t="s">
        <v>4769</v>
      </c>
      <c r="B2149">
        <f t="shared" si="144"/>
        <v>1</v>
      </c>
      <c r="C2149" t="s">
        <v>2798</v>
      </c>
      <c r="D2149" t="s">
        <v>2799</v>
      </c>
      <c r="G2149" t="s">
        <v>7078</v>
      </c>
      <c r="I2149" s="94">
        <v>66000</v>
      </c>
      <c r="K2149" s="94">
        <v>66000</v>
      </c>
      <c r="L2149" t="s">
        <v>347</v>
      </c>
      <c r="M2149" s="92">
        <f>+LANGE!E243</f>
        <v>0</v>
      </c>
      <c r="O2149">
        <f t="shared" si="146"/>
        <v>0</v>
      </c>
      <c r="P2149" s="94">
        <f t="shared" si="145"/>
        <v>0</v>
      </c>
      <c r="R2149">
        <f t="shared" si="147"/>
        <v>0</v>
      </c>
    </row>
    <row r="2150" spans="1:18" x14ac:dyDescent="0.4">
      <c r="A2150" t="s">
        <v>4769</v>
      </c>
      <c r="B2150">
        <f t="shared" si="144"/>
        <v>1</v>
      </c>
      <c r="C2150" t="s">
        <v>2800</v>
      </c>
      <c r="D2150" t="s">
        <v>2799</v>
      </c>
      <c r="G2150" t="s">
        <v>7079</v>
      </c>
      <c r="I2150" s="94">
        <v>66000</v>
      </c>
      <c r="K2150" s="94">
        <v>66000</v>
      </c>
      <c r="L2150" t="s">
        <v>332</v>
      </c>
      <c r="M2150" s="92">
        <f>+LANGE!E244</f>
        <v>0</v>
      </c>
      <c r="O2150">
        <f t="shared" si="146"/>
        <v>0</v>
      </c>
      <c r="P2150" s="94">
        <f t="shared" si="145"/>
        <v>0</v>
      </c>
      <c r="R2150">
        <f t="shared" si="147"/>
        <v>0</v>
      </c>
    </row>
    <row r="2151" spans="1:18" x14ac:dyDescent="0.4">
      <c r="A2151" t="s">
        <v>4769</v>
      </c>
      <c r="B2151">
        <f t="shared" si="144"/>
        <v>1</v>
      </c>
      <c r="C2151" t="s">
        <v>2801</v>
      </c>
      <c r="D2151" t="s">
        <v>2799</v>
      </c>
      <c r="G2151" t="s">
        <v>7080</v>
      </c>
      <c r="I2151" s="94">
        <v>66000</v>
      </c>
      <c r="K2151" s="94">
        <v>66000</v>
      </c>
      <c r="L2151" t="s">
        <v>334</v>
      </c>
      <c r="M2151" s="92">
        <f>+LANGE!E245</f>
        <v>0</v>
      </c>
      <c r="O2151">
        <f t="shared" si="146"/>
        <v>0</v>
      </c>
      <c r="P2151" s="94">
        <f t="shared" si="145"/>
        <v>0</v>
      </c>
      <c r="R2151">
        <f t="shared" si="147"/>
        <v>0</v>
      </c>
    </row>
    <row r="2152" spans="1:18" x14ac:dyDescent="0.4">
      <c r="A2152" t="s">
        <v>4769</v>
      </c>
      <c r="B2152">
        <f t="shared" si="144"/>
        <v>1</v>
      </c>
      <c r="C2152" t="s">
        <v>2802</v>
      </c>
      <c r="D2152" t="s">
        <v>2799</v>
      </c>
      <c r="G2152" t="s">
        <v>7081</v>
      </c>
      <c r="I2152" s="94">
        <v>66000</v>
      </c>
      <c r="K2152" s="94">
        <v>66000</v>
      </c>
      <c r="L2152" t="s">
        <v>336</v>
      </c>
      <c r="M2152" s="92">
        <f>+LANGE!E246</f>
        <v>0</v>
      </c>
      <c r="O2152">
        <f t="shared" si="146"/>
        <v>0</v>
      </c>
      <c r="P2152" s="94">
        <f t="shared" si="145"/>
        <v>0</v>
      </c>
      <c r="R2152">
        <f t="shared" si="147"/>
        <v>0</v>
      </c>
    </row>
    <row r="2153" spans="1:18" x14ac:dyDescent="0.4">
      <c r="A2153" t="s">
        <v>4769</v>
      </c>
      <c r="B2153">
        <f t="shared" si="144"/>
        <v>1</v>
      </c>
      <c r="C2153" t="s">
        <v>2803</v>
      </c>
      <c r="D2153" t="s">
        <v>2799</v>
      </c>
      <c r="G2153" t="s">
        <v>7082</v>
      </c>
      <c r="I2153" s="94">
        <v>66000</v>
      </c>
      <c r="K2153" s="94">
        <v>66000</v>
      </c>
      <c r="L2153" t="s">
        <v>338</v>
      </c>
      <c r="M2153" s="92">
        <f>+LANGE!E247</f>
        <v>0</v>
      </c>
      <c r="O2153">
        <f t="shared" si="146"/>
        <v>0</v>
      </c>
      <c r="P2153" s="94">
        <f t="shared" si="145"/>
        <v>0</v>
      </c>
      <c r="R2153">
        <f t="shared" si="147"/>
        <v>0</v>
      </c>
    </row>
    <row r="2154" spans="1:18" x14ac:dyDescent="0.4">
      <c r="A2154" t="s">
        <v>4769</v>
      </c>
      <c r="B2154">
        <f t="shared" si="144"/>
        <v>1</v>
      </c>
      <c r="C2154" t="s">
        <v>2804</v>
      </c>
      <c r="D2154" t="s">
        <v>2799</v>
      </c>
      <c r="G2154" t="s">
        <v>7083</v>
      </c>
      <c r="I2154" s="94">
        <v>66000</v>
      </c>
      <c r="K2154" s="94">
        <v>66000</v>
      </c>
      <c r="L2154" t="s">
        <v>340</v>
      </c>
      <c r="M2154" s="92">
        <f>+LANGE!E248</f>
        <v>0</v>
      </c>
      <c r="O2154">
        <f t="shared" si="146"/>
        <v>0</v>
      </c>
      <c r="P2154" s="94">
        <f t="shared" si="145"/>
        <v>0</v>
      </c>
      <c r="R2154">
        <f t="shared" si="147"/>
        <v>0</v>
      </c>
    </row>
    <row r="2155" spans="1:18" x14ac:dyDescent="0.4">
      <c r="A2155" t="s">
        <v>4769</v>
      </c>
      <c r="B2155">
        <f t="shared" si="144"/>
        <v>1</v>
      </c>
      <c r="C2155" t="s">
        <v>2805</v>
      </c>
      <c r="D2155" t="s">
        <v>2806</v>
      </c>
      <c r="G2155" t="s">
        <v>7084</v>
      </c>
      <c r="I2155" s="94">
        <v>63000</v>
      </c>
      <c r="K2155" s="94">
        <v>63000</v>
      </c>
      <c r="L2155" t="s">
        <v>347</v>
      </c>
      <c r="M2155" s="92">
        <f>+LANGE!E249</f>
        <v>0</v>
      </c>
      <c r="O2155">
        <f t="shared" si="146"/>
        <v>0</v>
      </c>
      <c r="P2155" s="94">
        <f t="shared" si="145"/>
        <v>0</v>
      </c>
      <c r="R2155">
        <f t="shared" si="147"/>
        <v>0</v>
      </c>
    </row>
    <row r="2156" spans="1:18" x14ac:dyDescent="0.4">
      <c r="A2156" t="s">
        <v>4769</v>
      </c>
      <c r="B2156">
        <f t="shared" si="144"/>
        <v>1</v>
      </c>
      <c r="C2156" t="s">
        <v>2807</v>
      </c>
      <c r="D2156" t="s">
        <v>2806</v>
      </c>
      <c r="G2156" t="s">
        <v>7085</v>
      </c>
      <c r="I2156" s="94">
        <v>63000</v>
      </c>
      <c r="K2156" s="94">
        <v>63000</v>
      </c>
      <c r="L2156" t="s">
        <v>332</v>
      </c>
      <c r="M2156" s="92">
        <f>+LANGE!E250</f>
        <v>0</v>
      </c>
      <c r="O2156">
        <f t="shared" si="146"/>
        <v>0</v>
      </c>
      <c r="P2156" s="94">
        <f t="shared" si="145"/>
        <v>0</v>
      </c>
      <c r="R2156">
        <f t="shared" si="147"/>
        <v>0</v>
      </c>
    </row>
    <row r="2157" spans="1:18" x14ac:dyDescent="0.4">
      <c r="A2157" t="s">
        <v>4769</v>
      </c>
      <c r="B2157">
        <f t="shared" si="144"/>
        <v>1</v>
      </c>
      <c r="C2157" t="s">
        <v>2808</v>
      </c>
      <c r="D2157" t="s">
        <v>2806</v>
      </c>
      <c r="G2157" t="s">
        <v>7086</v>
      </c>
      <c r="I2157" s="94">
        <v>63000</v>
      </c>
      <c r="K2157" s="94">
        <v>63000</v>
      </c>
      <c r="L2157" t="s">
        <v>334</v>
      </c>
      <c r="M2157" s="92">
        <f>+LANGE!E251</f>
        <v>0</v>
      </c>
      <c r="O2157">
        <f t="shared" si="146"/>
        <v>0</v>
      </c>
      <c r="P2157" s="94">
        <f t="shared" si="145"/>
        <v>0</v>
      </c>
      <c r="R2157">
        <f t="shared" si="147"/>
        <v>0</v>
      </c>
    </row>
    <row r="2158" spans="1:18" x14ac:dyDescent="0.4">
      <c r="A2158" t="s">
        <v>4769</v>
      </c>
      <c r="B2158">
        <f t="shared" si="144"/>
        <v>1</v>
      </c>
      <c r="C2158" t="s">
        <v>2809</v>
      </c>
      <c r="D2158" t="s">
        <v>2806</v>
      </c>
      <c r="G2158" t="s">
        <v>7087</v>
      </c>
      <c r="I2158" s="94">
        <v>63000</v>
      </c>
      <c r="K2158" s="94">
        <v>63000</v>
      </c>
      <c r="L2158" t="s">
        <v>336</v>
      </c>
      <c r="M2158" s="92">
        <f>+LANGE!E252</f>
        <v>0</v>
      </c>
      <c r="O2158">
        <f t="shared" si="146"/>
        <v>0</v>
      </c>
      <c r="P2158" s="94">
        <f t="shared" si="145"/>
        <v>0</v>
      </c>
      <c r="R2158">
        <f t="shared" si="147"/>
        <v>0</v>
      </c>
    </row>
    <row r="2159" spans="1:18" x14ac:dyDescent="0.4">
      <c r="A2159" t="s">
        <v>4769</v>
      </c>
      <c r="B2159">
        <f t="shared" si="144"/>
        <v>1</v>
      </c>
      <c r="C2159" t="s">
        <v>2810</v>
      </c>
      <c r="D2159" t="s">
        <v>2806</v>
      </c>
      <c r="G2159" t="s">
        <v>7088</v>
      </c>
      <c r="I2159" s="94">
        <v>63000</v>
      </c>
      <c r="K2159" s="94">
        <v>63000</v>
      </c>
      <c r="L2159" t="s">
        <v>338</v>
      </c>
      <c r="M2159" s="92">
        <f>+LANGE!E253</f>
        <v>0</v>
      </c>
      <c r="O2159">
        <f t="shared" si="146"/>
        <v>0</v>
      </c>
      <c r="P2159" s="94">
        <f t="shared" si="145"/>
        <v>0</v>
      </c>
      <c r="R2159">
        <f t="shared" si="147"/>
        <v>0</v>
      </c>
    </row>
    <row r="2160" spans="1:18" x14ac:dyDescent="0.4">
      <c r="A2160" t="s">
        <v>4769</v>
      </c>
      <c r="B2160">
        <f t="shared" si="144"/>
        <v>1</v>
      </c>
      <c r="C2160" t="s">
        <v>2811</v>
      </c>
      <c r="D2160" t="s">
        <v>2806</v>
      </c>
      <c r="G2160" t="s">
        <v>7089</v>
      </c>
      <c r="I2160" s="94">
        <v>63000</v>
      </c>
      <c r="K2160" s="94">
        <v>63000</v>
      </c>
      <c r="L2160" t="s">
        <v>340</v>
      </c>
      <c r="M2160" s="92">
        <f>+LANGE!E254</f>
        <v>0</v>
      </c>
      <c r="O2160">
        <f t="shared" si="146"/>
        <v>0</v>
      </c>
      <c r="P2160" s="94">
        <f t="shared" si="145"/>
        <v>0</v>
      </c>
      <c r="R2160">
        <f t="shared" si="147"/>
        <v>0</v>
      </c>
    </row>
    <row r="2161" spans="1:18" x14ac:dyDescent="0.4">
      <c r="A2161" t="s">
        <v>4769</v>
      </c>
      <c r="B2161">
        <f t="shared" si="144"/>
        <v>1</v>
      </c>
      <c r="C2161" t="s">
        <v>2812</v>
      </c>
      <c r="D2161" t="s">
        <v>2813</v>
      </c>
      <c r="G2161" t="s">
        <v>7090</v>
      </c>
      <c r="I2161" s="94">
        <v>60000</v>
      </c>
      <c r="K2161" s="94">
        <v>60000</v>
      </c>
      <c r="L2161" t="s">
        <v>347</v>
      </c>
      <c r="M2161" s="92">
        <f>+LANGE!E255</f>
        <v>0</v>
      </c>
      <c r="O2161">
        <f t="shared" si="146"/>
        <v>0</v>
      </c>
      <c r="P2161" s="94">
        <f t="shared" si="145"/>
        <v>0</v>
      </c>
      <c r="R2161">
        <f t="shared" si="147"/>
        <v>0</v>
      </c>
    </row>
    <row r="2162" spans="1:18" x14ac:dyDescent="0.4">
      <c r="A2162" t="s">
        <v>4769</v>
      </c>
      <c r="B2162">
        <f t="shared" si="144"/>
        <v>1</v>
      </c>
      <c r="C2162" t="s">
        <v>2814</v>
      </c>
      <c r="D2162" t="s">
        <v>2813</v>
      </c>
      <c r="G2162" t="s">
        <v>7091</v>
      </c>
      <c r="I2162" s="94">
        <v>60000</v>
      </c>
      <c r="K2162" s="94">
        <v>60000</v>
      </c>
      <c r="L2162" t="s">
        <v>332</v>
      </c>
      <c r="M2162" s="92">
        <f>+LANGE!E256</f>
        <v>0</v>
      </c>
      <c r="O2162">
        <f t="shared" si="146"/>
        <v>0</v>
      </c>
      <c r="P2162" s="94">
        <f t="shared" si="145"/>
        <v>0</v>
      </c>
      <c r="R2162">
        <f t="shared" si="147"/>
        <v>0</v>
      </c>
    </row>
    <row r="2163" spans="1:18" x14ac:dyDescent="0.4">
      <c r="A2163" t="s">
        <v>4769</v>
      </c>
      <c r="B2163">
        <f t="shared" si="144"/>
        <v>1</v>
      </c>
      <c r="C2163" t="s">
        <v>2815</v>
      </c>
      <c r="D2163" t="s">
        <v>2813</v>
      </c>
      <c r="G2163" t="s">
        <v>7092</v>
      </c>
      <c r="I2163" s="94">
        <v>60000</v>
      </c>
      <c r="K2163" s="94">
        <v>60000</v>
      </c>
      <c r="L2163" t="s">
        <v>334</v>
      </c>
      <c r="M2163" s="92">
        <f>+LANGE!E257</f>
        <v>0</v>
      </c>
      <c r="O2163">
        <f t="shared" si="146"/>
        <v>0</v>
      </c>
      <c r="P2163" s="94">
        <f t="shared" si="145"/>
        <v>0</v>
      </c>
      <c r="R2163">
        <f t="shared" si="147"/>
        <v>0</v>
      </c>
    </row>
    <row r="2164" spans="1:18" x14ac:dyDescent="0.4">
      <c r="A2164" t="s">
        <v>4769</v>
      </c>
      <c r="B2164">
        <f t="shared" si="144"/>
        <v>1</v>
      </c>
      <c r="C2164" t="s">
        <v>2816</v>
      </c>
      <c r="D2164" t="s">
        <v>2813</v>
      </c>
      <c r="G2164" t="s">
        <v>7093</v>
      </c>
      <c r="I2164" s="94">
        <v>60000</v>
      </c>
      <c r="K2164" s="94">
        <v>60000</v>
      </c>
      <c r="L2164" t="s">
        <v>336</v>
      </c>
      <c r="M2164" s="92">
        <f>+LANGE!E258</f>
        <v>0</v>
      </c>
      <c r="O2164">
        <f t="shared" si="146"/>
        <v>0</v>
      </c>
      <c r="P2164" s="94">
        <f t="shared" si="145"/>
        <v>0</v>
      </c>
      <c r="R2164">
        <f t="shared" si="147"/>
        <v>0</v>
      </c>
    </row>
    <row r="2165" spans="1:18" x14ac:dyDescent="0.4">
      <c r="A2165" t="s">
        <v>4769</v>
      </c>
      <c r="B2165">
        <f t="shared" si="144"/>
        <v>1</v>
      </c>
      <c r="C2165" t="s">
        <v>2817</v>
      </c>
      <c r="D2165" t="s">
        <v>2813</v>
      </c>
      <c r="G2165" t="s">
        <v>7094</v>
      </c>
      <c r="I2165" s="94">
        <v>60000</v>
      </c>
      <c r="K2165" s="94">
        <v>60000</v>
      </c>
      <c r="L2165" t="s">
        <v>338</v>
      </c>
      <c r="M2165" s="92">
        <f>+LANGE!E259</f>
        <v>0</v>
      </c>
      <c r="O2165">
        <f t="shared" si="146"/>
        <v>0</v>
      </c>
      <c r="P2165" s="94">
        <f t="shared" si="145"/>
        <v>0</v>
      </c>
      <c r="R2165">
        <f t="shared" si="147"/>
        <v>0</v>
      </c>
    </row>
    <row r="2166" spans="1:18" x14ac:dyDescent="0.4">
      <c r="A2166" t="s">
        <v>4769</v>
      </c>
      <c r="B2166">
        <f t="shared" si="144"/>
        <v>1</v>
      </c>
      <c r="C2166" t="s">
        <v>2818</v>
      </c>
      <c r="D2166" t="s">
        <v>2813</v>
      </c>
      <c r="G2166" t="s">
        <v>7095</v>
      </c>
      <c r="I2166" s="94">
        <v>60000</v>
      </c>
      <c r="K2166" s="94">
        <v>60000</v>
      </c>
      <c r="L2166" t="s">
        <v>340</v>
      </c>
      <c r="M2166" s="92">
        <f>+LANGE!E260</f>
        <v>0</v>
      </c>
      <c r="O2166">
        <f t="shared" si="146"/>
        <v>0</v>
      </c>
      <c r="P2166" s="94">
        <f t="shared" si="145"/>
        <v>0</v>
      </c>
      <c r="R2166">
        <f t="shared" si="147"/>
        <v>0</v>
      </c>
    </row>
    <row r="2167" spans="1:18" x14ac:dyDescent="0.4">
      <c r="A2167" t="s">
        <v>4769</v>
      </c>
      <c r="B2167">
        <f t="shared" si="144"/>
        <v>1</v>
      </c>
      <c r="C2167" t="s">
        <v>4971</v>
      </c>
      <c r="D2167" t="s">
        <v>2819</v>
      </c>
      <c r="G2167" t="s">
        <v>7096</v>
      </c>
      <c r="I2167" s="94">
        <v>145000</v>
      </c>
      <c r="K2167" s="94">
        <v>145000</v>
      </c>
      <c r="L2167" t="s">
        <v>332</v>
      </c>
      <c r="M2167" s="92">
        <f>+LANGE!E261</f>
        <v>0</v>
      </c>
      <c r="O2167">
        <f t="shared" si="146"/>
        <v>0</v>
      </c>
      <c r="P2167" s="94">
        <f t="shared" si="145"/>
        <v>0</v>
      </c>
      <c r="R2167">
        <f t="shared" si="147"/>
        <v>0</v>
      </c>
    </row>
    <row r="2168" spans="1:18" x14ac:dyDescent="0.4">
      <c r="A2168" t="s">
        <v>4769</v>
      </c>
      <c r="B2168">
        <f t="shared" si="144"/>
        <v>1</v>
      </c>
      <c r="C2168" t="s">
        <v>4972</v>
      </c>
      <c r="D2168" t="s">
        <v>2819</v>
      </c>
      <c r="G2168" t="s">
        <v>7097</v>
      </c>
      <c r="I2168" s="94">
        <v>145000</v>
      </c>
      <c r="K2168" s="94">
        <v>145000</v>
      </c>
      <c r="L2168" t="s">
        <v>334</v>
      </c>
      <c r="M2168" s="92">
        <f>+LANGE!E262</f>
        <v>0</v>
      </c>
      <c r="O2168">
        <f t="shared" si="146"/>
        <v>0</v>
      </c>
      <c r="P2168" s="94">
        <f t="shared" si="145"/>
        <v>0</v>
      </c>
      <c r="R2168">
        <f t="shared" si="147"/>
        <v>0</v>
      </c>
    </row>
    <row r="2169" spans="1:18" x14ac:dyDescent="0.4">
      <c r="A2169" t="s">
        <v>4769</v>
      </c>
      <c r="B2169">
        <f t="shared" si="144"/>
        <v>1</v>
      </c>
      <c r="C2169" t="s">
        <v>4973</v>
      </c>
      <c r="D2169" t="s">
        <v>2819</v>
      </c>
      <c r="G2169" t="s">
        <v>7098</v>
      </c>
      <c r="I2169" s="94">
        <v>145000</v>
      </c>
      <c r="K2169" s="94">
        <v>145000</v>
      </c>
      <c r="L2169" t="s">
        <v>336</v>
      </c>
      <c r="M2169" s="92">
        <f>+LANGE!E263</f>
        <v>0</v>
      </c>
      <c r="O2169">
        <f t="shared" si="146"/>
        <v>0</v>
      </c>
      <c r="P2169" s="94">
        <f t="shared" si="145"/>
        <v>0</v>
      </c>
      <c r="R2169">
        <f t="shared" si="147"/>
        <v>0</v>
      </c>
    </row>
    <row r="2170" spans="1:18" x14ac:dyDescent="0.4">
      <c r="A2170" t="s">
        <v>4769</v>
      </c>
      <c r="B2170">
        <f t="shared" si="144"/>
        <v>1</v>
      </c>
      <c r="C2170" t="s">
        <v>4974</v>
      </c>
      <c r="D2170" t="s">
        <v>2819</v>
      </c>
      <c r="G2170" t="s">
        <v>7099</v>
      </c>
      <c r="I2170" s="94">
        <v>145000</v>
      </c>
      <c r="K2170" s="94">
        <v>145000</v>
      </c>
      <c r="L2170" t="s">
        <v>338</v>
      </c>
      <c r="M2170" s="92">
        <f>+LANGE!E264</f>
        <v>0</v>
      </c>
      <c r="O2170">
        <f t="shared" si="146"/>
        <v>0</v>
      </c>
      <c r="P2170" s="94">
        <f t="shared" si="145"/>
        <v>0</v>
      </c>
      <c r="R2170">
        <f t="shared" si="147"/>
        <v>0</v>
      </c>
    </row>
    <row r="2171" spans="1:18" x14ac:dyDescent="0.4">
      <c r="A2171" t="s">
        <v>4769</v>
      </c>
      <c r="B2171">
        <f t="shared" si="144"/>
        <v>1</v>
      </c>
      <c r="C2171" t="s">
        <v>4975</v>
      </c>
      <c r="D2171" t="s">
        <v>2819</v>
      </c>
      <c r="G2171" t="s">
        <v>7100</v>
      </c>
      <c r="I2171" s="94">
        <v>145000</v>
      </c>
      <c r="K2171" s="94">
        <v>145000</v>
      </c>
      <c r="L2171" t="s">
        <v>340</v>
      </c>
      <c r="M2171" s="92">
        <f>+LANGE!E265</f>
        <v>0</v>
      </c>
      <c r="O2171">
        <f t="shared" si="146"/>
        <v>0</v>
      </c>
      <c r="P2171" s="94">
        <f t="shared" si="145"/>
        <v>0</v>
      </c>
      <c r="R2171">
        <f t="shared" si="147"/>
        <v>0</v>
      </c>
    </row>
    <row r="2172" spans="1:18" x14ac:dyDescent="0.4">
      <c r="A2172" t="s">
        <v>4769</v>
      </c>
      <c r="B2172">
        <f t="shared" si="144"/>
        <v>1</v>
      </c>
      <c r="C2172" t="s">
        <v>4976</v>
      </c>
      <c r="D2172" t="s">
        <v>2819</v>
      </c>
      <c r="G2172" t="s">
        <v>7101</v>
      </c>
      <c r="I2172" s="94">
        <v>145000</v>
      </c>
      <c r="K2172" s="94">
        <v>145000</v>
      </c>
      <c r="L2172" t="s">
        <v>342</v>
      </c>
      <c r="M2172" s="92">
        <f>+LANGE!E266</f>
        <v>0</v>
      </c>
      <c r="O2172">
        <f t="shared" si="146"/>
        <v>0</v>
      </c>
      <c r="P2172" s="94">
        <f t="shared" si="145"/>
        <v>0</v>
      </c>
      <c r="R2172">
        <f t="shared" si="147"/>
        <v>0</v>
      </c>
    </row>
    <row r="2173" spans="1:18" x14ac:dyDescent="0.4">
      <c r="A2173" t="s">
        <v>4769</v>
      </c>
      <c r="B2173">
        <f t="shared" si="144"/>
        <v>1</v>
      </c>
      <c r="C2173" t="s">
        <v>4977</v>
      </c>
      <c r="D2173" t="s">
        <v>2819</v>
      </c>
      <c r="G2173" t="s">
        <v>7102</v>
      </c>
      <c r="I2173" s="94">
        <v>145000</v>
      </c>
      <c r="K2173" s="94">
        <v>145000</v>
      </c>
      <c r="L2173" t="s">
        <v>344</v>
      </c>
      <c r="M2173" s="92">
        <f>+LANGE!E267</f>
        <v>0</v>
      </c>
      <c r="O2173">
        <f t="shared" si="146"/>
        <v>0</v>
      </c>
      <c r="P2173" s="94">
        <f t="shared" si="145"/>
        <v>0</v>
      </c>
      <c r="R2173">
        <f t="shared" si="147"/>
        <v>0</v>
      </c>
    </row>
    <row r="2174" spans="1:18" x14ac:dyDescent="0.4">
      <c r="A2174" t="s">
        <v>4769</v>
      </c>
      <c r="B2174">
        <f t="shared" si="144"/>
        <v>1</v>
      </c>
      <c r="C2174" t="s">
        <v>4978</v>
      </c>
      <c r="D2174" t="s">
        <v>2820</v>
      </c>
      <c r="G2174" t="s">
        <v>7103</v>
      </c>
      <c r="I2174" s="94">
        <v>140000</v>
      </c>
      <c r="K2174" s="94">
        <v>140000</v>
      </c>
      <c r="L2174" t="s">
        <v>334</v>
      </c>
      <c r="M2174" s="92">
        <f>+LANGE!E268</f>
        <v>0</v>
      </c>
      <c r="O2174">
        <f t="shared" si="146"/>
        <v>0</v>
      </c>
      <c r="P2174" s="94">
        <f t="shared" si="145"/>
        <v>0</v>
      </c>
      <c r="R2174">
        <f t="shared" si="147"/>
        <v>0</v>
      </c>
    </row>
    <row r="2175" spans="1:18" x14ac:dyDescent="0.4">
      <c r="A2175" t="s">
        <v>4769</v>
      </c>
      <c r="B2175">
        <f t="shared" si="144"/>
        <v>1</v>
      </c>
      <c r="C2175" t="s">
        <v>4979</v>
      </c>
      <c r="D2175" t="s">
        <v>2820</v>
      </c>
      <c r="G2175" t="s">
        <v>7104</v>
      </c>
      <c r="I2175" s="94">
        <v>140000</v>
      </c>
      <c r="K2175" s="94">
        <v>140000</v>
      </c>
      <c r="L2175" t="s">
        <v>336</v>
      </c>
      <c r="M2175" s="92">
        <f>+LANGE!E269</f>
        <v>0</v>
      </c>
      <c r="O2175">
        <f t="shared" si="146"/>
        <v>0</v>
      </c>
      <c r="P2175" s="94">
        <f t="shared" si="145"/>
        <v>0</v>
      </c>
      <c r="R2175">
        <f t="shared" si="147"/>
        <v>0</v>
      </c>
    </row>
    <row r="2176" spans="1:18" x14ac:dyDescent="0.4">
      <c r="A2176" t="s">
        <v>4769</v>
      </c>
      <c r="B2176">
        <f t="shared" si="144"/>
        <v>1</v>
      </c>
      <c r="C2176" t="s">
        <v>4980</v>
      </c>
      <c r="D2176" t="s">
        <v>2820</v>
      </c>
      <c r="G2176" t="s">
        <v>7105</v>
      </c>
      <c r="I2176" s="94">
        <v>140000</v>
      </c>
      <c r="K2176" s="94">
        <v>140000</v>
      </c>
      <c r="L2176" t="s">
        <v>338</v>
      </c>
      <c r="M2176" s="92">
        <f>+LANGE!E270</f>
        <v>0</v>
      </c>
      <c r="O2176">
        <f t="shared" si="146"/>
        <v>0</v>
      </c>
      <c r="P2176" s="94">
        <f t="shared" si="145"/>
        <v>0</v>
      </c>
      <c r="R2176">
        <f t="shared" si="147"/>
        <v>0</v>
      </c>
    </row>
    <row r="2177" spans="1:18" x14ac:dyDescent="0.4">
      <c r="A2177" t="s">
        <v>4769</v>
      </c>
      <c r="B2177">
        <f t="shared" si="144"/>
        <v>1</v>
      </c>
      <c r="C2177" t="s">
        <v>4981</v>
      </c>
      <c r="D2177" t="s">
        <v>2820</v>
      </c>
      <c r="G2177" t="s">
        <v>7106</v>
      </c>
      <c r="I2177" s="94">
        <v>140000</v>
      </c>
      <c r="K2177" s="94">
        <v>140000</v>
      </c>
      <c r="L2177" t="s">
        <v>340</v>
      </c>
      <c r="M2177" s="92">
        <f>+LANGE!E271</f>
        <v>0</v>
      </c>
      <c r="O2177">
        <f t="shared" si="146"/>
        <v>0</v>
      </c>
      <c r="P2177" s="94">
        <f t="shared" si="145"/>
        <v>0</v>
      </c>
      <c r="R2177">
        <f t="shared" si="147"/>
        <v>0</v>
      </c>
    </row>
    <row r="2178" spans="1:18" x14ac:dyDescent="0.4">
      <c r="A2178" t="s">
        <v>4769</v>
      </c>
      <c r="B2178">
        <f t="shared" si="144"/>
        <v>1</v>
      </c>
      <c r="C2178" t="s">
        <v>4982</v>
      </c>
      <c r="D2178" t="s">
        <v>2820</v>
      </c>
      <c r="G2178" t="s">
        <v>7107</v>
      </c>
      <c r="I2178" s="94">
        <v>140000</v>
      </c>
      <c r="K2178" s="94">
        <v>140000</v>
      </c>
      <c r="L2178" t="s">
        <v>342</v>
      </c>
      <c r="M2178" s="92">
        <f>+LANGE!E272</f>
        <v>0</v>
      </c>
      <c r="O2178">
        <f t="shared" si="146"/>
        <v>0</v>
      </c>
      <c r="P2178" s="94">
        <f t="shared" si="145"/>
        <v>0</v>
      </c>
      <c r="R2178">
        <f t="shared" si="147"/>
        <v>0</v>
      </c>
    </row>
    <row r="2179" spans="1:18" x14ac:dyDescent="0.4">
      <c r="A2179" t="s">
        <v>4769</v>
      </c>
      <c r="B2179">
        <f t="shared" si="144"/>
        <v>1</v>
      </c>
      <c r="C2179" t="s">
        <v>4983</v>
      </c>
      <c r="D2179" t="s">
        <v>2820</v>
      </c>
      <c r="G2179" t="s">
        <v>7108</v>
      </c>
      <c r="I2179" s="94">
        <v>140000</v>
      </c>
      <c r="K2179" s="94">
        <v>140000</v>
      </c>
      <c r="L2179" t="s">
        <v>344</v>
      </c>
      <c r="M2179" s="92">
        <f>+LANGE!E273</f>
        <v>0</v>
      </c>
      <c r="O2179">
        <f t="shared" si="146"/>
        <v>0</v>
      </c>
      <c r="P2179" s="94">
        <f t="shared" si="145"/>
        <v>0</v>
      </c>
      <c r="R2179">
        <f t="shared" si="147"/>
        <v>0</v>
      </c>
    </row>
    <row r="2180" spans="1:18" x14ac:dyDescent="0.4">
      <c r="A2180" t="s">
        <v>4769</v>
      </c>
      <c r="B2180">
        <f t="shared" ref="B2180:B2243" si="148">+COUNTIF(C:C,C2180)</f>
        <v>1</v>
      </c>
      <c r="C2180" t="s">
        <v>4984</v>
      </c>
      <c r="D2180" t="s">
        <v>2821</v>
      </c>
      <c r="G2180" t="s">
        <v>7109</v>
      </c>
      <c r="I2180" s="94">
        <v>140000</v>
      </c>
      <c r="K2180" s="94">
        <v>140000</v>
      </c>
      <c r="L2180" t="s">
        <v>334</v>
      </c>
      <c r="M2180" s="92">
        <f>+LANGE!E274</f>
        <v>0</v>
      </c>
      <c r="O2180">
        <f t="shared" si="146"/>
        <v>0</v>
      </c>
      <c r="P2180" s="94">
        <f t="shared" ref="P2180:P2243" si="149">+M2180*K2180</f>
        <v>0</v>
      </c>
      <c r="R2180">
        <f t="shared" si="147"/>
        <v>0</v>
      </c>
    </row>
    <row r="2181" spans="1:18" x14ac:dyDescent="0.4">
      <c r="A2181" t="s">
        <v>4769</v>
      </c>
      <c r="B2181">
        <f t="shared" si="148"/>
        <v>1</v>
      </c>
      <c r="C2181" t="s">
        <v>4985</v>
      </c>
      <c r="D2181" t="s">
        <v>2821</v>
      </c>
      <c r="G2181" t="s">
        <v>7110</v>
      </c>
      <c r="I2181" s="94">
        <v>140000</v>
      </c>
      <c r="K2181" s="94">
        <v>140000</v>
      </c>
      <c r="L2181" t="s">
        <v>336</v>
      </c>
      <c r="M2181" s="92">
        <f>+LANGE!E275</f>
        <v>0</v>
      </c>
      <c r="O2181">
        <f t="shared" ref="O2181:O2244" si="150">+M2181+N2181</f>
        <v>0</v>
      </c>
      <c r="P2181" s="94">
        <f t="shared" si="149"/>
        <v>0</v>
      </c>
      <c r="R2181">
        <f t="shared" ref="R2181:R2244" si="151">+M2181-Q2181</f>
        <v>0</v>
      </c>
    </row>
    <row r="2182" spans="1:18" x14ac:dyDescent="0.4">
      <c r="A2182" t="s">
        <v>4769</v>
      </c>
      <c r="B2182">
        <f t="shared" si="148"/>
        <v>1</v>
      </c>
      <c r="C2182" t="s">
        <v>4986</v>
      </c>
      <c r="D2182" t="s">
        <v>2821</v>
      </c>
      <c r="G2182" t="s">
        <v>7111</v>
      </c>
      <c r="I2182" s="94">
        <v>140000</v>
      </c>
      <c r="K2182" s="94">
        <v>140000</v>
      </c>
      <c r="L2182" t="s">
        <v>338</v>
      </c>
      <c r="M2182" s="92">
        <f>+LANGE!E276</f>
        <v>0</v>
      </c>
      <c r="O2182">
        <f t="shared" si="150"/>
        <v>0</v>
      </c>
      <c r="P2182" s="94">
        <f t="shared" si="149"/>
        <v>0</v>
      </c>
      <c r="R2182">
        <f t="shared" si="151"/>
        <v>0</v>
      </c>
    </row>
    <row r="2183" spans="1:18" x14ac:dyDescent="0.4">
      <c r="A2183" t="s">
        <v>4769</v>
      </c>
      <c r="B2183">
        <f t="shared" si="148"/>
        <v>1</v>
      </c>
      <c r="C2183" t="s">
        <v>4987</v>
      </c>
      <c r="D2183" t="s">
        <v>2821</v>
      </c>
      <c r="G2183" t="s">
        <v>7112</v>
      </c>
      <c r="I2183" s="94">
        <v>140000</v>
      </c>
      <c r="K2183" s="94">
        <v>140000</v>
      </c>
      <c r="L2183" t="s">
        <v>340</v>
      </c>
      <c r="M2183" s="92">
        <f>+LANGE!E277</f>
        <v>0</v>
      </c>
      <c r="O2183">
        <f t="shared" si="150"/>
        <v>0</v>
      </c>
      <c r="P2183" s="94">
        <f t="shared" si="149"/>
        <v>0</v>
      </c>
      <c r="R2183">
        <f t="shared" si="151"/>
        <v>0</v>
      </c>
    </row>
    <row r="2184" spans="1:18" x14ac:dyDescent="0.4">
      <c r="A2184" t="s">
        <v>4769</v>
      </c>
      <c r="B2184">
        <f t="shared" si="148"/>
        <v>1</v>
      </c>
      <c r="C2184" t="s">
        <v>4988</v>
      </c>
      <c r="D2184" t="s">
        <v>2821</v>
      </c>
      <c r="G2184" t="s">
        <v>7113</v>
      </c>
      <c r="I2184" s="94">
        <v>140000</v>
      </c>
      <c r="K2184" s="94">
        <v>140000</v>
      </c>
      <c r="L2184" t="s">
        <v>342</v>
      </c>
      <c r="M2184" s="92">
        <f>+LANGE!E278</f>
        <v>0</v>
      </c>
      <c r="O2184">
        <f t="shared" si="150"/>
        <v>0</v>
      </c>
      <c r="P2184" s="94">
        <f t="shared" si="149"/>
        <v>0</v>
      </c>
      <c r="R2184">
        <f t="shared" si="151"/>
        <v>0</v>
      </c>
    </row>
    <row r="2185" spans="1:18" x14ac:dyDescent="0.4">
      <c r="A2185" t="s">
        <v>4769</v>
      </c>
      <c r="B2185">
        <f t="shared" si="148"/>
        <v>1</v>
      </c>
      <c r="C2185" t="s">
        <v>4989</v>
      </c>
      <c r="D2185" t="s">
        <v>2821</v>
      </c>
      <c r="G2185" t="s">
        <v>7114</v>
      </c>
      <c r="I2185" s="94">
        <v>140000</v>
      </c>
      <c r="K2185" s="94">
        <v>140000</v>
      </c>
      <c r="L2185" t="s">
        <v>344</v>
      </c>
      <c r="M2185" s="92">
        <f>+LANGE!E279</f>
        <v>0</v>
      </c>
      <c r="O2185">
        <f t="shared" si="150"/>
        <v>0</v>
      </c>
      <c r="P2185" s="94">
        <f t="shared" si="149"/>
        <v>0</v>
      </c>
      <c r="R2185">
        <f t="shared" si="151"/>
        <v>0</v>
      </c>
    </row>
    <row r="2186" spans="1:18" x14ac:dyDescent="0.4">
      <c r="A2186" t="s">
        <v>4769</v>
      </c>
      <c r="B2186">
        <f t="shared" si="148"/>
        <v>1</v>
      </c>
      <c r="C2186" t="s">
        <v>4990</v>
      </c>
      <c r="D2186" t="s">
        <v>2822</v>
      </c>
      <c r="G2186" t="s">
        <v>7115</v>
      </c>
      <c r="I2186" s="94">
        <v>135000</v>
      </c>
      <c r="K2186" s="94">
        <v>135000</v>
      </c>
      <c r="L2186" t="s">
        <v>334</v>
      </c>
      <c r="M2186" s="92">
        <f>+LANGE!E280</f>
        <v>0</v>
      </c>
      <c r="O2186">
        <f t="shared" si="150"/>
        <v>0</v>
      </c>
      <c r="P2186" s="94">
        <f t="shared" si="149"/>
        <v>0</v>
      </c>
      <c r="R2186">
        <f t="shared" si="151"/>
        <v>0</v>
      </c>
    </row>
    <row r="2187" spans="1:18" x14ac:dyDescent="0.4">
      <c r="A2187" t="s">
        <v>4769</v>
      </c>
      <c r="B2187">
        <f t="shared" si="148"/>
        <v>1</v>
      </c>
      <c r="C2187" t="s">
        <v>4991</v>
      </c>
      <c r="D2187" t="s">
        <v>2822</v>
      </c>
      <c r="G2187" t="s">
        <v>7116</v>
      </c>
      <c r="I2187" s="94">
        <v>135000</v>
      </c>
      <c r="K2187" s="94">
        <v>135000</v>
      </c>
      <c r="L2187" t="s">
        <v>336</v>
      </c>
      <c r="M2187" s="92">
        <f>+LANGE!E281</f>
        <v>0</v>
      </c>
      <c r="O2187">
        <f t="shared" si="150"/>
        <v>0</v>
      </c>
      <c r="P2187" s="94">
        <f t="shared" si="149"/>
        <v>0</v>
      </c>
      <c r="R2187">
        <f t="shared" si="151"/>
        <v>0</v>
      </c>
    </row>
    <row r="2188" spans="1:18" x14ac:dyDescent="0.4">
      <c r="A2188" t="s">
        <v>4769</v>
      </c>
      <c r="B2188">
        <f t="shared" si="148"/>
        <v>1</v>
      </c>
      <c r="C2188" t="s">
        <v>4992</v>
      </c>
      <c r="D2188" t="s">
        <v>2822</v>
      </c>
      <c r="G2188" t="s">
        <v>7117</v>
      </c>
      <c r="I2188" s="94">
        <v>135000</v>
      </c>
      <c r="K2188" s="94">
        <v>135000</v>
      </c>
      <c r="L2188" t="s">
        <v>338</v>
      </c>
      <c r="M2188" s="92">
        <f>+LANGE!E282</f>
        <v>0</v>
      </c>
      <c r="O2188">
        <f t="shared" si="150"/>
        <v>0</v>
      </c>
      <c r="P2188" s="94">
        <f t="shared" si="149"/>
        <v>0</v>
      </c>
      <c r="R2188">
        <f t="shared" si="151"/>
        <v>0</v>
      </c>
    </row>
    <row r="2189" spans="1:18" x14ac:dyDescent="0.4">
      <c r="A2189" t="s">
        <v>4769</v>
      </c>
      <c r="B2189">
        <f t="shared" si="148"/>
        <v>1</v>
      </c>
      <c r="C2189" t="s">
        <v>4993</v>
      </c>
      <c r="D2189" t="s">
        <v>2822</v>
      </c>
      <c r="G2189" t="s">
        <v>7118</v>
      </c>
      <c r="I2189" s="94">
        <v>135000</v>
      </c>
      <c r="K2189" s="94">
        <v>135000</v>
      </c>
      <c r="L2189" t="s">
        <v>340</v>
      </c>
      <c r="M2189" s="92">
        <f>+LANGE!E283</f>
        <v>0</v>
      </c>
      <c r="O2189">
        <f t="shared" si="150"/>
        <v>0</v>
      </c>
      <c r="P2189" s="94">
        <f t="shared" si="149"/>
        <v>0</v>
      </c>
      <c r="R2189">
        <f t="shared" si="151"/>
        <v>0</v>
      </c>
    </row>
    <row r="2190" spans="1:18" x14ac:dyDescent="0.4">
      <c r="A2190" t="s">
        <v>4769</v>
      </c>
      <c r="B2190">
        <f t="shared" si="148"/>
        <v>1</v>
      </c>
      <c r="C2190" t="s">
        <v>4994</v>
      </c>
      <c r="D2190" t="s">
        <v>2822</v>
      </c>
      <c r="G2190" t="s">
        <v>7119</v>
      </c>
      <c r="I2190" s="94">
        <v>135000</v>
      </c>
      <c r="K2190" s="94">
        <v>135000</v>
      </c>
      <c r="L2190" t="s">
        <v>342</v>
      </c>
      <c r="M2190" s="92">
        <f>+LANGE!E284</f>
        <v>0</v>
      </c>
      <c r="O2190">
        <f t="shared" si="150"/>
        <v>0</v>
      </c>
      <c r="P2190" s="94">
        <f t="shared" si="149"/>
        <v>0</v>
      </c>
      <c r="R2190">
        <f t="shared" si="151"/>
        <v>0</v>
      </c>
    </row>
    <row r="2191" spans="1:18" x14ac:dyDescent="0.4">
      <c r="A2191" t="s">
        <v>4769</v>
      </c>
      <c r="B2191">
        <f t="shared" si="148"/>
        <v>1</v>
      </c>
      <c r="C2191" t="s">
        <v>4995</v>
      </c>
      <c r="D2191" t="s">
        <v>2822</v>
      </c>
      <c r="G2191" t="s">
        <v>7120</v>
      </c>
      <c r="I2191" s="94">
        <v>135000</v>
      </c>
      <c r="K2191" s="94">
        <v>135000</v>
      </c>
      <c r="L2191" t="s">
        <v>344</v>
      </c>
      <c r="M2191" s="92">
        <f>+LANGE!E285</f>
        <v>0</v>
      </c>
      <c r="O2191">
        <f t="shared" si="150"/>
        <v>0</v>
      </c>
      <c r="P2191" s="94">
        <f t="shared" si="149"/>
        <v>0</v>
      </c>
      <c r="R2191">
        <f t="shared" si="151"/>
        <v>0</v>
      </c>
    </row>
    <row r="2192" spans="1:18" x14ac:dyDescent="0.4">
      <c r="A2192" t="s">
        <v>4769</v>
      </c>
      <c r="B2192">
        <f t="shared" si="148"/>
        <v>1</v>
      </c>
      <c r="C2192" t="s">
        <v>4996</v>
      </c>
      <c r="D2192" t="s">
        <v>2823</v>
      </c>
      <c r="G2192" t="s">
        <v>7121</v>
      </c>
      <c r="I2192" s="94">
        <v>135000</v>
      </c>
      <c r="K2192" s="94">
        <v>135000</v>
      </c>
      <c r="L2192" t="s">
        <v>334</v>
      </c>
      <c r="M2192" s="92">
        <f>+LANGE!E286</f>
        <v>0</v>
      </c>
      <c r="O2192">
        <f t="shared" si="150"/>
        <v>0</v>
      </c>
      <c r="P2192" s="94">
        <f t="shared" si="149"/>
        <v>0</v>
      </c>
      <c r="R2192">
        <f t="shared" si="151"/>
        <v>0</v>
      </c>
    </row>
    <row r="2193" spans="1:18" x14ac:dyDescent="0.4">
      <c r="A2193" t="s">
        <v>4769</v>
      </c>
      <c r="B2193">
        <f t="shared" si="148"/>
        <v>1</v>
      </c>
      <c r="C2193" t="s">
        <v>4997</v>
      </c>
      <c r="D2193" t="s">
        <v>2823</v>
      </c>
      <c r="G2193" t="s">
        <v>7122</v>
      </c>
      <c r="I2193" s="94">
        <v>135000</v>
      </c>
      <c r="K2193" s="94">
        <v>135000</v>
      </c>
      <c r="L2193" t="s">
        <v>336</v>
      </c>
      <c r="M2193" s="92">
        <f>+LANGE!E287</f>
        <v>0</v>
      </c>
      <c r="O2193">
        <f t="shared" si="150"/>
        <v>0</v>
      </c>
      <c r="P2193" s="94">
        <f t="shared" si="149"/>
        <v>0</v>
      </c>
      <c r="R2193">
        <f t="shared" si="151"/>
        <v>0</v>
      </c>
    </row>
    <row r="2194" spans="1:18" x14ac:dyDescent="0.4">
      <c r="A2194" t="s">
        <v>4769</v>
      </c>
      <c r="B2194">
        <f t="shared" si="148"/>
        <v>1</v>
      </c>
      <c r="C2194" t="s">
        <v>4998</v>
      </c>
      <c r="D2194" t="s">
        <v>2823</v>
      </c>
      <c r="G2194" t="s">
        <v>7123</v>
      </c>
      <c r="I2194" s="94">
        <v>135000</v>
      </c>
      <c r="K2194" s="94">
        <v>135000</v>
      </c>
      <c r="L2194" t="s">
        <v>338</v>
      </c>
      <c r="M2194" s="92">
        <f>+LANGE!E288</f>
        <v>0</v>
      </c>
      <c r="O2194">
        <f t="shared" si="150"/>
        <v>0</v>
      </c>
      <c r="P2194" s="94">
        <f t="shared" si="149"/>
        <v>0</v>
      </c>
      <c r="R2194">
        <f t="shared" si="151"/>
        <v>0</v>
      </c>
    </row>
    <row r="2195" spans="1:18" x14ac:dyDescent="0.4">
      <c r="A2195" t="s">
        <v>4769</v>
      </c>
      <c r="B2195">
        <f t="shared" si="148"/>
        <v>1</v>
      </c>
      <c r="C2195" t="s">
        <v>4999</v>
      </c>
      <c r="D2195" t="s">
        <v>2823</v>
      </c>
      <c r="G2195" t="s">
        <v>7124</v>
      </c>
      <c r="I2195" s="94">
        <v>135000</v>
      </c>
      <c r="K2195" s="94">
        <v>135000</v>
      </c>
      <c r="L2195" t="s">
        <v>340</v>
      </c>
      <c r="M2195" s="92">
        <f>+LANGE!E289</f>
        <v>0</v>
      </c>
      <c r="O2195">
        <f t="shared" si="150"/>
        <v>0</v>
      </c>
      <c r="P2195" s="94">
        <f t="shared" si="149"/>
        <v>0</v>
      </c>
      <c r="R2195">
        <f t="shared" si="151"/>
        <v>0</v>
      </c>
    </row>
    <row r="2196" spans="1:18" x14ac:dyDescent="0.4">
      <c r="A2196" t="s">
        <v>4769</v>
      </c>
      <c r="B2196">
        <f t="shared" si="148"/>
        <v>1</v>
      </c>
      <c r="C2196" t="s">
        <v>5000</v>
      </c>
      <c r="D2196" t="s">
        <v>2823</v>
      </c>
      <c r="G2196" t="s">
        <v>7125</v>
      </c>
      <c r="I2196" s="94">
        <v>135000</v>
      </c>
      <c r="K2196" s="94">
        <v>135000</v>
      </c>
      <c r="L2196" t="s">
        <v>342</v>
      </c>
      <c r="M2196" s="92">
        <f>+LANGE!E290</f>
        <v>0</v>
      </c>
      <c r="O2196">
        <f t="shared" si="150"/>
        <v>0</v>
      </c>
      <c r="P2196" s="94">
        <f t="shared" si="149"/>
        <v>0</v>
      </c>
      <c r="R2196">
        <f t="shared" si="151"/>
        <v>0</v>
      </c>
    </row>
    <row r="2197" spans="1:18" x14ac:dyDescent="0.4">
      <c r="A2197" t="s">
        <v>4769</v>
      </c>
      <c r="B2197">
        <f t="shared" si="148"/>
        <v>1</v>
      </c>
      <c r="C2197" t="s">
        <v>5001</v>
      </c>
      <c r="D2197" t="s">
        <v>2823</v>
      </c>
      <c r="G2197" t="s">
        <v>7126</v>
      </c>
      <c r="I2197" s="94">
        <v>135000</v>
      </c>
      <c r="K2197" s="94">
        <v>135000</v>
      </c>
      <c r="L2197" t="s">
        <v>344</v>
      </c>
      <c r="M2197" s="92">
        <f>+LANGE!E291</f>
        <v>0</v>
      </c>
      <c r="O2197">
        <f t="shared" si="150"/>
        <v>0</v>
      </c>
      <c r="P2197" s="94">
        <f t="shared" si="149"/>
        <v>0</v>
      </c>
      <c r="R2197">
        <f t="shared" si="151"/>
        <v>0</v>
      </c>
    </row>
    <row r="2198" spans="1:18" x14ac:dyDescent="0.4">
      <c r="A2198" t="s">
        <v>4769</v>
      </c>
      <c r="B2198">
        <f t="shared" si="148"/>
        <v>1</v>
      </c>
      <c r="C2198" t="s">
        <v>5002</v>
      </c>
      <c r="D2198" t="s">
        <v>2824</v>
      </c>
      <c r="G2198" t="s">
        <v>7127</v>
      </c>
      <c r="I2198" s="94">
        <v>130000</v>
      </c>
      <c r="K2198" s="94">
        <v>130000</v>
      </c>
      <c r="L2198" t="s">
        <v>334</v>
      </c>
      <c r="M2198" s="92">
        <f>+LANGE!E292</f>
        <v>0</v>
      </c>
      <c r="O2198">
        <f t="shared" si="150"/>
        <v>0</v>
      </c>
      <c r="P2198" s="94">
        <f t="shared" si="149"/>
        <v>0</v>
      </c>
      <c r="R2198">
        <f t="shared" si="151"/>
        <v>0</v>
      </c>
    </row>
    <row r="2199" spans="1:18" x14ac:dyDescent="0.4">
      <c r="A2199" t="s">
        <v>4769</v>
      </c>
      <c r="B2199">
        <f t="shared" si="148"/>
        <v>1</v>
      </c>
      <c r="C2199" t="s">
        <v>5003</v>
      </c>
      <c r="D2199" t="s">
        <v>2824</v>
      </c>
      <c r="G2199" t="s">
        <v>7128</v>
      </c>
      <c r="I2199" s="94">
        <v>130000</v>
      </c>
      <c r="K2199" s="94">
        <v>130000</v>
      </c>
      <c r="L2199" t="s">
        <v>336</v>
      </c>
      <c r="M2199" s="92">
        <f>+LANGE!E293</f>
        <v>0</v>
      </c>
      <c r="O2199">
        <f t="shared" si="150"/>
        <v>0</v>
      </c>
      <c r="P2199" s="94">
        <f t="shared" si="149"/>
        <v>0</v>
      </c>
      <c r="R2199">
        <f t="shared" si="151"/>
        <v>0</v>
      </c>
    </row>
    <row r="2200" spans="1:18" x14ac:dyDescent="0.4">
      <c r="A2200" t="s">
        <v>4769</v>
      </c>
      <c r="B2200">
        <f t="shared" si="148"/>
        <v>1</v>
      </c>
      <c r="C2200" t="s">
        <v>5004</v>
      </c>
      <c r="D2200" t="s">
        <v>2824</v>
      </c>
      <c r="G2200" t="s">
        <v>7129</v>
      </c>
      <c r="I2200" s="94">
        <v>130000</v>
      </c>
      <c r="K2200" s="94">
        <v>130000</v>
      </c>
      <c r="L2200" t="s">
        <v>338</v>
      </c>
      <c r="M2200" s="92">
        <f>+LANGE!E294</f>
        <v>0</v>
      </c>
      <c r="O2200">
        <f t="shared" si="150"/>
        <v>0</v>
      </c>
      <c r="P2200" s="94">
        <f t="shared" si="149"/>
        <v>0</v>
      </c>
      <c r="R2200">
        <f t="shared" si="151"/>
        <v>0</v>
      </c>
    </row>
    <row r="2201" spans="1:18" x14ac:dyDescent="0.4">
      <c r="A2201" t="s">
        <v>4769</v>
      </c>
      <c r="B2201">
        <f t="shared" si="148"/>
        <v>1</v>
      </c>
      <c r="C2201" t="s">
        <v>5005</v>
      </c>
      <c r="D2201" t="s">
        <v>2824</v>
      </c>
      <c r="G2201" t="s">
        <v>7130</v>
      </c>
      <c r="I2201" s="94">
        <v>130000</v>
      </c>
      <c r="K2201" s="94">
        <v>130000</v>
      </c>
      <c r="L2201" t="s">
        <v>340</v>
      </c>
      <c r="M2201" s="92">
        <f>+LANGE!E295</f>
        <v>0</v>
      </c>
      <c r="O2201">
        <f t="shared" si="150"/>
        <v>0</v>
      </c>
      <c r="P2201" s="94">
        <f t="shared" si="149"/>
        <v>0</v>
      </c>
      <c r="R2201">
        <f t="shared" si="151"/>
        <v>0</v>
      </c>
    </row>
    <row r="2202" spans="1:18" x14ac:dyDescent="0.4">
      <c r="A2202" t="s">
        <v>4769</v>
      </c>
      <c r="B2202">
        <f t="shared" si="148"/>
        <v>1</v>
      </c>
      <c r="C2202" t="s">
        <v>5006</v>
      </c>
      <c r="D2202" t="s">
        <v>2824</v>
      </c>
      <c r="G2202" t="s">
        <v>7131</v>
      </c>
      <c r="I2202" s="94">
        <v>130000</v>
      </c>
      <c r="K2202" s="94">
        <v>130000</v>
      </c>
      <c r="L2202" t="s">
        <v>342</v>
      </c>
      <c r="M2202" s="92">
        <f>+LANGE!E296</f>
        <v>0</v>
      </c>
      <c r="O2202">
        <f t="shared" si="150"/>
        <v>0</v>
      </c>
      <c r="P2202" s="94">
        <f t="shared" si="149"/>
        <v>0</v>
      </c>
      <c r="R2202">
        <f t="shared" si="151"/>
        <v>0</v>
      </c>
    </row>
    <row r="2203" spans="1:18" x14ac:dyDescent="0.4">
      <c r="A2203" t="s">
        <v>4769</v>
      </c>
      <c r="B2203">
        <f t="shared" si="148"/>
        <v>1</v>
      </c>
      <c r="C2203" t="s">
        <v>5007</v>
      </c>
      <c r="D2203" t="s">
        <v>2824</v>
      </c>
      <c r="G2203" t="s">
        <v>7132</v>
      </c>
      <c r="I2203" s="94">
        <v>130000</v>
      </c>
      <c r="K2203" s="94">
        <v>130000</v>
      </c>
      <c r="L2203" t="s">
        <v>344</v>
      </c>
      <c r="M2203" s="92">
        <f>+LANGE!E297</f>
        <v>0</v>
      </c>
      <c r="O2203">
        <f t="shared" si="150"/>
        <v>0</v>
      </c>
      <c r="P2203" s="94">
        <f t="shared" si="149"/>
        <v>0</v>
      </c>
      <c r="R2203">
        <f t="shared" si="151"/>
        <v>0</v>
      </c>
    </row>
    <row r="2204" spans="1:18" x14ac:dyDescent="0.4">
      <c r="A2204" t="s">
        <v>4769</v>
      </c>
      <c r="B2204">
        <f t="shared" si="148"/>
        <v>1</v>
      </c>
      <c r="C2204" t="s">
        <v>5008</v>
      </c>
      <c r="D2204" t="s">
        <v>2825</v>
      </c>
      <c r="G2204" t="s">
        <v>7133</v>
      </c>
      <c r="I2204" s="94">
        <v>135000</v>
      </c>
      <c r="K2204" s="94">
        <v>135000</v>
      </c>
      <c r="L2204" t="s">
        <v>332</v>
      </c>
      <c r="M2204" s="92">
        <f>+LANGE!E298</f>
        <v>0</v>
      </c>
      <c r="O2204">
        <f t="shared" si="150"/>
        <v>0</v>
      </c>
      <c r="P2204" s="94">
        <f t="shared" si="149"/>
        <v>0</v>
      </c>
      <c r="R2204">
        <f t="shared" si="151"/>
        <v>0</v>
      </c>
    </row>
    <row r="2205" spans="1:18" x14ac:dyDescent="0.4">
      <c r="A2205" t="s">
        <v>4769</v>
      </c>
      <c r="B2205">
        <f t="shared" si="148"/>
        <v>1</v>
      </c>
      <c r="C2205" t="s">
        <v>5009</v>
      </c>
      <c r="D2205" t="s">
        <v>2825</v>
      </c>
      <c r="G2205" t="s">
        <v>7134</v>
      </c>
      <c r="I2205" s="94">
        <v>135000</v>
      </c>
      <c r="K2205" s="94">
        <v>135000</v>
      </c>
      <c r="L2205" t="s">
        <v>334</v>
      </c>
      <c r="M2205" s="92">
        <f>+LANGE!E299</f>
        <v>0</v>
      </c>
      <c r="O2205">
        <f t="shared" si="150"/>
        <v>0</v>
      </c>
      <c r="P2205" s="94">
        <f t="shared" si="149"/>
        <v>0</v>
      </c>
      <c r="R2205">
        <f t="shared" si="151"/>
        <v>0</v>
      </c>
    </row>
    <row r="2206" spans="1:18" x14ac:dyDescent="0.4">
      <c r="A2206" t="s">
        <v>4769</v>
      </c>
      <c r="B2206">
        <f t="shared" si="148"/>
        <v>1</v>
      </c>
      <c r="C2206" t="s">
        <v>5010</v>
      </c>
      <c r="D2206" t="s">
        <v>2825</v>
      </c>
      <c r="G2206" t="s">
        <v>7135</v>
      </c>
      <c r="I2206" s="94">
        <v>135000</v>
      </c>
      <c r="K2206" s="94">
        <v>135000</v>
      </c>
      <c r="L2206" t="s">
        <v>336</v>
      </c>
      <c r="M2206" s="92">
        <f>+LANGE!E300</f>
        <v>0</v>
      </c>
      <c r="O2206">
        <f t="shared" si="150"/>
        <v>0</v>
      </c>
      <c r="P2206" s="94">
        <f t="shared" si="149"/>
        <v>0</v>
      </c>
      <c r="R2206">
        <f t="shared" si="151"/>
        <v>0</v>
      </c>
    </row>
    <row r="2207" spans="1:18" x14ac:dyDescent="0.4">
      <c r="A2207" t="s">
        <v>4769</v>
      </c>
      <c r="B2207">
        <f t="shared" si="148"/>
        <v>1</v>
      </c>
      <c r="C2207" t="s">
        <v>5011</v>
      </c>
      <c r="D2207" t="s">
        <v>2825</v>
      </c>
      <c r="G2207" t="s">
        <v>7136</v>
      </c>
      <c r="I2207" s="94">
        <v>135000</v>
      </c>
      <c r="K2207" s="94">
        <v>135000</v>
      </c>
      <c r="L2207" t="s">
        <v>338</v>
      </c>
      <c r="M2207" s="92">
        <f>+LANGE!E301</f>
        <v>0</v>
      </c>
      <c r="O2207">
        <f t="shared" si="150"/>
        <v>0</v>
      </c>
      <c r="P2207" s="94">
        <f t="shared" si="149"/>
        <v>0</v>
      </c>
      <c r="R2207">
        <f t="shared" si="151"/>
        <v>0</v>
      </c>
    </row>
    <row r="2208" spans="1:18" x14ac:dyDescent="0.4">
      <c r="A2208" t="s">
        <v>4769</v>
      </c>
      <c r="B2208">
        <f t="shared" si="148"/>
        <v>1</v>
      </c>
      <c r="C2208" t="s">
        <v>5012</v>
      </c>
      <c r="D2208" t="s">
        <v>2825</v>
      </c>
      <c r="G2208" t="s">
        <v>7137</v>
      </c>
      <c r="I2208" s="94">
        <v>135000</v>
      </c>
      <c r="K2208" s="94">
        <v>135000</v>
      </c>
      <c r="L2208" t="s">
        <v>340</v>
      </c>
      <c r="M2208" s="92">
        <f>+LANGE!E302</f>
        <v>0</v>
      </c>
      <c r="O2208">
        <f t="shared" si="150"/>
        <v>0</v>
      </c>
      <c r="P2208" s="94">
        <f t="shared" si="149"/>
        <v>0</v>
      </c>
      <c r="R2208">
        <f t="shared" si="151"/>
        <v>0</v>
      </c>
    </row>
    <row r="2209" spans="1:18" x14ac:dyDescent="0.4">
      <c r="A2209" t="s">
        <v>4769</v>
      </c>
      <c r="B2209">
        <f t="shared" si="148"/>
        <v>1</v>
      </c>
      <c r="C2209" t="s">
        <v>5013</v>
      </c>
      <c r="D2209" t="s">
        <v>2826</v>
      </c>
      <c r="G2209" t="s">
        <v>7138</v>
      </c>
      <c r="I2209" s="94">
        <v>130000</v>
      </c>
      <c r="K2209" s="94">
        <v>130000</v>
      </c>
      <c r="L2209" t="s">
        <v>332</v>
      </c>
      <c r="M2209" s="92">
        <f>+LANGE!E303</f>
        <v>0</v>
      </c>
      <c r="O2209">
        <f t="shared" si="150"/>
        <v>0</v>
      </c>
      <c r="P2209" s="94">
        <f t="shared" si="149"/>
        <v>0</v>
      </c>
      <c r="R2209">
        <f t="shared" si="151"/>
        <v>0</v>
      </c>
    </row>
    <row r="2210" spans="1:18" x14ac:dyDescent="0.4">
      <c r="A2210" t="s">
        <v>4769</v>
      </c>
      <c r="B2210">
        <f t="shared" si="148"/>
        <v>1</v>
      </c>
      <c r="C2210" t="s">
        <v>5014</v>
      </c>
      <c r="D2210" t="s">
        <v>2826</v>
      </c>
      <c r="G2210" t="s">
        <v>7139</v>
      </c>
      <c r="I2210" s="94">
        <v>130000</v>
      </c>
      <c r="K2210" s="94">
        <v>130000</v>
      </c>
      <c r="L2210" t="s">
        <v>334</v>
      </c>
      <c r="M2210" s="92">
        <f>+LANGE!E304</f>
        <v>0</v>
      </c>
      <c r="O2210">
        <f t="shared" si="150"/>
        <v>0</v>
      </c>
      <c r="P2210" s="94">
        <f t="shared" si="149"/>
        <v>0</v>
      </c>
      <c r="R2210">
        <f t="shared" si="151"/>
        <v>0</v>
      </c>
    </row>
    <row r="2211" spans="1:18" x14ac:dyDescent="0.4">
      <c r="A2211" t="s">
        <v>4769</v>
      </c>
      <c r="B2211">
        <f t="shared" si="148"/>
        <v>1</v>
      </c>
      <c r="C2211" t="s">
        <v>5015</v>
      </c>
      <c r="D2211" t="s">
        <v>2826</v>
      </c>
      <c r="G2211" t="s">
        <v>7140</v>
      </c>
      <c r="I2211" s="94">
        <v>130000</v>
      </c>
      <c r="K2211" s="94">
        <v>130000</v>
      </c>
      <c r="L2211" t="s">
        <v>336</v>
      </c>
      <c r="M2211" s="92">
        <f>+LANGE!E305</f>
        <v>0</v>
      </c>
      <c r="O2211">
        <f t="shared" si="150"/>
        <v>0</v>
      </c>
      <c r="P2211" s="94">
        <f t="shared" si="149"/>
        <v>0</v>
      </c>
      <c r="R2211">
        <f t="shared" si="151"/>
        <v>0</v>
      </c>
    </row>
    <row r="2212" spans="1:18" x14ac:dyDescent="0.4">
      <c r="A2212" t="s">
        <v>4769</v>
      </c>
      <c r="B2212">
        <f t="shared" si="148"/>
        <v>1</v>
      </c>
      <c r="C2212" t="s">
        <v>5016</v>
      </c>
      <c r="D2212" t="s">
        <v>2826</v>
      </c>
      <c r="G2212" t="s">
        <v>7141</v>
      </c>
      <c r="I2212" s="94">
        <v>130000</v>
      </c>
      <c r="K2212" s="94">
        <v>130000</v>
      </c>
      <c r="L2212" t="s">
        <v>338</v>
      </c>
      <c r="M2212" s="92">
        <f>+LANGE!E306</f>
        <v>0</v>
      </c>
      <c r="O2212">
        <f t="shared" si="150"/>
        <v>0</v>
      </c>
      <c r="P2212" s="94">
        <f t="shared" si="149"/>
        <v>0</v>
      </c>
      <c r="R2212">
        <f t="shared" si="151"/>
        <v>0</v>
      </c>
    </row>
    <row r="2213" spans="1:18" x14ac:dyDescent="0.4">
      <c r="A2213" t="s">
        <v>4769</v>
      </c>
      <c r="B2213">
        <f t="shared" si="148"/>
        <v>1</v>
      </c>
      <c r="C2213" t="s">
        <v>5017</v>
      </c>
      <c r="D2213" t="s">
        <v>2826</v>
      </c>
      <c r="G2213" t="s">
        <v>7142</v>
      </c>
      <c r="I2213" s="94">
        <v>130000</v>
      </c>
      <c r="K2213" s="94">
        <v>130000</v>
      </c>
      <c r="L2213" t="s">
        <v>340</v>
      </c>
      <c r="M2213" s="92">
        <f>+LANGE!E307</f>
        <v>0</v>
      </c>
      <c r="O2213">
        <f t="shared" si="150"/>
        <v>0</v>
      </c>
      <c r="P2213" s="94">
        <f t="shared" si="149"/>
        <v>0</v>
      </c>
      <c r="R2213">
        <f t="shared" si="151"/>
        <v>0</v>
      </c>
    </row>
    <row r="2214" spans="1:18" x14ac:dyDescent="0.4">
      <c r="A2214" t="s">
        <v>4769</v>
      </c>
      <c r="B2214">
        <f t="shared" si="148"/>
        <v>1</v>
      </c>
      <c r="C2214" t="s">
        <v>5018</v>
      </c>
      <c r="D2214" t="s">
        <v>2827</v>
      </c>
      <c r="G2214" t="s">
        <v>7143</v>
      </c>
      <c r="I2214" s="94">
        <v>125000</v>
      </c>
      <c r="K2214" s="94">
        <v>125000</v>
      </c>
      <c r="L2214" t="s">
        <v>332</v>
      </c>
      <c r="M2214" s="92">
        <f>+LANGE!E308</f>
        <v>0</v>
      </c>
      <c r="O2214">
        <f t="shared" si="150"/>
        <v>0</v>
      </c>
      <c r="P2214" s="94">
        <f t="shared" si="149"/>
        <v>0</v>
      </c>
      <c r="R2214">
        <f t="shared" si="151"/>
        <v>0</v>
      </c>
    </row>
    <row r="2215" spans="1:18" x14ac:dyDescent="0.4">
      <c r="A2215" t="s">
        <v>4769</v>
      </c>
      <c r="B2215">
        <f t="shared" si="148"/>
        <v>1</v>
      </c>
      <c r="C2215" t="s">
        <v>5019</v>
      </c>
      <c r="D2215" t="s">
        <v>2827</v>
      </c>
      <c r="G2215" t="s">
        <v>7144</v>
      </c>
      <c r="I2215" s="94">
        <v>125000</v>
      </c>
      <c r="K2215" s="94">
        <v>125000</v>
      </c>
      <c r="L2215" t="s">
        <v>334</v>
      </c>
      <c r="M2215" s="92">
        <f>+LANGE!E309</f>
        <v>0</v>
      </c>
      <c r="O2215">
        <f t="shared" si="150"/>
        <v>0</v>
      </c>
      <c r="P2215" s="94">
        <f t="shared" si="149"/>
        <v>0</v>
      </c>
      <c r="R2215">
        <f t="shared" si="151"/>
        <v>0</v>
      </c>
    </row>
    <row r="2216" spans="1:18" x14ac:dyDescent="0.4">
      <c r="A2216" t="s">
        <v>4769</v>
      </c>
      <c r="B2216">
        <f t="shared" si="148"/>
        <v>1</v>
      </c>
      <c r="C2216" t="s">
        <v>5020</v>
      </c>
      <c r="D2216" t="s">
        <v>2827</v>
      </c>
      <c r="G2216" t="s">
        <v>7145</v>
      </c>
      <c r="I2216" s="94">
        <v>125000</v>
      </c>
      <c r="K2216" s="94">
        <v>125000</v>
      </c>
      <c r="L2216" t="s">
        <v>336</v>
      </c>
      <c r="M2216" s="92">
        <f>+LANGE!E310</f>
        <v>0</v>
      </c>
      <c r="O2216">
        <f t="shared" si="150"/>
        <v>0</v>
      </c>
      <c r="P2216" s="94">
        <f t="shared" si="149"/>
        <v>0</v>
      </c>
      <c r="R2216">
        <f t="shared" si="151"/>
        <v>0</v>
      </c>
    </row>
    <row r="2217" spans="1:18" x14ac:dyDescent="0.4">
      <c r="A2217" t="s">
        <v>4769</v>
      </c>
      <c r="B2217">
        <f t="shared" si="148"/>
        <v>1</v>
      </c>
      <c r="C2217" t="s">
        <v>5021</v>
      </c>
      <c r="D2217" t="s">
        <v>2827</v>
      </c>
      <c r="G2217" t="s">
        <v>7146</v>
      </c>
      <c r="I2217" s="94">
        <v>125000</v>
      </c>
      <c r="K2217" s="94">
        <v>125000</v>
      </c>
      <c r="L2217" t="s">
        <v>338</v>
      </c>
      <c r="M2217" s="92">
        <f>+LANGE!E311</f>
        <v>0</v>
      </c>
      <c r="O2217">
        <f t="shared" si="150"/>
        <v>0</v>
      </c>
      <c r="P2217" s="94">
        <f t="shared" si="149"/>
        <v>0</v>
      </c>
      <c r="R2217">
        <f t="shared" si="151"/>
        <v>0</v>
      </c>
    </row>
    <row r="2218" spans="1:18" x14ac:dyDescent="0.4">
      <c r="A2218" t="s">
        <v>4769</v>
      </c>
      <c r="B2218">
        <f t="shared" si="148"/>
        <v>1</v>
      </c>
      <c r="C2218" t="s">
        <v>5022</v>
      </c>
      <c r="D2218" t="s">
        <v>2827</v>
      </c>
      <c r="G2218" t="s">
        <v>7147</v>
      </c>
      <c r="I2218" s="94">
        <v>125000</v>
      </c>
      <c r="K2218" s="94">
        <v>125000</v>
      </c>
      <c r="L2218" t="s">
        <v>340</v>
      </c>
      <c r="M2218" s="92">
        <f>+LANGE!E312</f>
        <v>0</v>
      </c>
      <c r="O2218">
        <f t="shared" si="150"/>
        <v>0</v>
      </c>
      <c r="P2218" s="94">
        <f t="shared" si="149"/>
        <v>0</v>
      </c>
      <c r="R2218">
        <f t="shared" si="151"/>
        <v>0</v>
      </c>
    </row>
    <row r="2219" spans="1:18" x14ac:dyDescent="0.4">
      <c r="A2219" t="s">
        <v>4769</v>
      </c>
      <c r="B2219">
        <f t="shared" si="148"/>
        <v>1</v>
      </c>
      <c r="C2219" t="s">
        <v>2828</v>
      </c>
      <c r="D2219" t="s">
        <v>2829</v>
      </c>
      <c r="G2219" t="s">
        <v>7148</v>
      </c>
      <c r="I2219" s="94">
        <v>42000</v>
      </c>
      <c r="K2219" s="94">
        <v>42000</v>
      </c>
      <c r="L2219" t="s">
        <v>812</v>
      </c>
      <c r="M2219" s="92">
        <f>+LANGE!E313</f>
        <v>0</v>
      </c>
      <c r="O2219">
        <f t="shared" si="150"/>
        <v>0</v>
      </c>
      <c r="P2219" s="94">
        <f t="shared" si="149"/>
        <v>0</v>
      </c>
      <c r="R2219">
        <f t="shared" si="151"/>
        <v>0</v>
      </c>
    </row>
    <row r="2220" spans="1:18" x14ac:dyDescent="0.4">
      <c r="A2220" t="s">
        <v>4769</v>
      </c>
      <c r="B2220">
        <f t="shared" si="148"/>
        <v>1</v>
      </c>
      <c r="C2220" t="s">
        <v>2830</v>
      </c>
      <c r="D2220" t="s">
        <v>2829</v>
      </c>
      <c r="G2220" t="s">
        <v>7149</v>
      </c>
      <c r="I2220" s="94">
        <v>42000</v>
      </c>
      <c r="K2220" s="94">
        <v>42000</v>
      </c>
      <c r="L2220" t="s">
        <v>814</v>
      </c>
      <c r="M2220" s="92">
        <f>+LANGE!E314</f>
        <v>0</v>
      </c>
      <c r="O2220">
        <f t="shared" si="150"/>
        <v>0</v>
      </c>
      <c r="P2220" s="94">
        <f t="shared" si="149"/>
        <v>0</v>
      </c>
      <c r="R2220">
        <f t="shared" si="151"/>
        <v>0</v>
      </c>
    </row>
    <row r="2221" spans="1:18" x14ac:dyDescent="0.4">
      <c r="A2221" t="s">
        <v>4769</v>
      </c>
      <c r="B2221">
        <f t="shared" si="148"/>
        <v>1</v>
      </c>
      <c r="C2221" t="s">
        <v>2831</v>
      </c>
      <c r="D2221" t="s">
        <v>2829</v>
      </c>
      <c r="G2221" t="s">
        <v>7150</v>
      </c>
      <c r="I2221" s="94">
        <v>42000</v>
      </c>
      <c r="K2221" s="94">
        <v>42000</v>
      </c>
      <c r="L2221" t="s">
        <v>816</v>
      </c>
      <c r="M2221" s="92">
        <f>+LANGE!E315</f>
        <v>0</v>
      </c>
      <c r="O2221">
        <f t="shared" si="150"/>
        <v>0</v>
      </c>
      <c r="P2221" s="94">
        <f t="shared" si="149"/>
        <v>0</v>
      </c>
      <c r="R2221">
        <f t="shared" si="151"/>
        <v>0</v>
      </c>
    </row>
    <row r="2222" spans="1:18" x14ac:dyDescent="0.4">
      <c r="A2222" t="s">
        <v>4769</v>
      </c>
      <c r="B2222">
        <f t="shared" si="148"/>
        <v>1</v>
      </c>
      <c r="C2222" t="s">
        <v>2832</v>
      </c>
      <c r="D2222" t="s">
        <v>2829</v>
      </c>
      <c r="G2222" t="s">
        <v>7151</v>
      </c>
      <c r="I2222" s="94">
        <v>42000</v>
      </c>
      <c r="K2222" s="94">
        <v>42000</v>
      </c>
      <c r="L2222" t="s">
        <v>782</v>
      </c>
      <c r="M2222" s="92">
        <f>+LANGE!E316</f>
        <v>0</v>
      </c>
      <c r="O2222">
        <f t="shared" si="150"/>
        <v>0</v>
      </c>
      <c r="P2222" s="94">
        <f t="shared" si="149"/>
        <v>0</v>
      </c>
      <c r="R2222">
        <f t="shared" si="151"/>
        <v>0</v>
      </c>
    </row>
    <row r="2223" spans="1:18" x14ac:dyDescent="0.4">
      <c r="A2223" t="s">
        <v>4769</v>
      </c>
      <c r="B2223">
        <f t="shared" si="148"/>
        <v>1</v>
      </c>
      <c r="C2223" t="s">
        <v>2833</v>
      </c>
      <c r="D2223" t="s">
        <v>2829</v>
      </c>
      <c r="G2223" t="s">
        <v>7152</v>
      </c>
      <c r="I2223" s="94">
        <v>42000</v>
      </c>
      <c r="K2223" s="94">
        <v>42000</v>
      </c>
      <c r="L2223" t="s">
        <v>784</v>
      </c>
      <c r="M2223" s="92">
        <f>+LANGE!E317</f>
        <v>0</v>
      </c>
      <c r="O2223">
        <f t="shared" si="150"/>
        <v>0</v>
      </c>
      <c r="P2223" s="94">
        <f t="shared" si="149"/>
        <v>0</v>
      </c>
      <c r="R2223">
        <f t="shared" si="151"/>
        <v>0</v>
      </c>
    </row>
    <row r="2224" spans="1:18" x14ac:dyDescent="0.4">
      <c r="A2224" t="s">
        <v>4769</v>
      </c>
      <c r="B2224">
        <f t="shared" si="148"/>
        <v>1</v>
      </c>
      <c r="C2224" t="s">
        <v>2834</v>
      </c>
      <c r="D2224" t="s">
        <v>2829</v>
      </c>
      <c r="G2224" t="s">
        <v>7153</v>
      </c>
      <c r="I2224" s="94">
        <v>42000</v>
      </c>
      <c r="K2224" s="94">
        <v>42000</v>
      </c>
      <c r="L2224" t="s">
        <v>715</v>
      </c>
      <c r="M2224" s="92">
        <f>+LANGE!E318</f>
        <v>0</v>
      </c>
      <c r="O2224">
        <f t="shared" si="150"/>
        <v>0</v>
      </c>
      <c r="P2224" s="94">
        <f t="shared" si="149"/>
        <v>0</v>
      </c>
      <c r="R2224">
        <f t="shared" si="151"/>
        <v>0</v>
      </c>
    </row>
    <row r="2225" spans="1:18" x14ac:dyDescent="0.4">
      <c r="A2225" t="s">
        <v>4769</v>
      </c>
      <c r="B2225">
        <f t="shared" si="148"/>
        <v>1</v>
      </c>
      <c r="C2225" t="s">
        <v>2835</v>
      </c>
      <c r="D2225" t="s">
        <v>2829</v>
      </c>
      <c r="G2225" t="s">
        <v>7154</v>
      </c>
      <c r="I2225" s="94">
        <v>42000</v>
      </c>
      <c r="K2225" s="94">
        <v>42000</v>
      </c>
      <c r="L2225" t="s">
        <v>717</v>
      </c>
      <c r="M2225" s="92">
        <f>+LANGE!E319</f>
        <v>0</v>
      </c>
      <c r="O2225">
        <f t="shared" si="150"/>
        <v>0</v>
      </c>
      <c r="P2225" s="94">
        <f t="shared" si="149"/>
        <v>0</v>
      </c>
      <c r="R2225">
        <f t="shared" si="151"/>
        <v>0</v>
      </c>
    </row>
    <row r="2226" spans="1:18" x14ac:dyDescent="0.4">
      <c r="A2226" t="s">
        <v>4769</v>
      </c>
      <c r="B2226">
        <f t="shared" si="148"/>
        <v>1</v>
      </c>
      <c r="C2226" t="s">
        <v>2836</v>
      </c>
      <c r="D2226" t="s">
        <v>2829</v>
      </c>
      <c r="G2226" t="s">
        <v>7155</v>
      </c>
      <c r="I2226" s="94">
        <v>42000</v>
      </c>
      <c r="K2226" s="94">
        <v>42000</v>
      </c>
      <c r="L2226" t="s">
        <v>719</v>
      </c>
      <c r="M2226" s="92">
        <f>+LANGE!E320</f>
        <v>0</v>
      </c>
      <c r="O2226">
        <f t="shared" si="150"/>
        <v>0</v>
      </c>
      <c r="P2226" s="94">
        <f t="shared" si="149"/>
        <v>0</v>
      </c>
      <c r="R2226">
        <f t="shared" si="151"/>
        <v>0</v>
      </c>
    </row>
    <row r="2227" spans="1:18" x14ac:dyDescent="0.4">
      <c r="A2227" t="s">
        <v>4769</v>
      </c>
      <c r="B2227">
        <f t="shared" si="148"/>
        <v>1</v>
      </c>
      <c r="C2227" t="s">
        <v>2837</v>
      </c>
      <c r="D2227" t="s">
        <v>2829</v>
      </c>
      <c r="G2227" t="s">
        <v>7156</v>
      </c>
      <c r="I2227" s="94">
        <v>42000</v>
      </c>
      <c r="K2227" s="94">
        <v>42000</v>
      </c>
      <c r="L2227" t="s">
        <v>721</v>
      </c>
      <c r="M2227" s="92">
        <f>+LANGE!E321</f>
        <v>0</v>
      </c>
      <c r="O2227">
        <f t="shared" si="150"/>
        <v>0</v>
      </c>
      <c r="P2227" s="94">
        <f t="shared" si="149"/>
        <v>0</v>
      </c>
      <c r="R2227">
        <f t="shared" si="151"/>
        <v>0</v>
      </c>
    </row>
    <row r="2228" spans="1:18" x14ac:dyDescent="0.4">
      <c r="A2228" t="s">
        <v>4769</v>
      </c>
      <c r="B2228">
        <f t="shared" si="148"/>
        <v>1</v>
      </c>
      <c r="C2228" t="s">
        <v>2838</v>
      </c>
      <c r="D2228" t="s">
        <v>2839</v>
      </c>
      <c r="G2228" t="s">
        <v>7157</v>
      </c>
      <c r="I2228" s="94">
        <v>34000</v>
      </c>
      <c r="K2228" s="94">
        <v>34000</v>
      </c>
      <c r="L2228" t="s">
        <v>812</v>
      </c>
      <c r="M2228" s="92">
        <f>+LANGE!E322</f>
        <v>0</v>
      </c>
      <c r="O2228">
        <f t="shared" si="150"/>
        <v>0</v>
      </c>
      <c r="P2228" s="94">
        <f t="shared" si="149"/>
        <v>0</v>
      </c>
      <c r="R2228">
        <f t="shared" si="151"/>
        <v>0</v>
      </c>
    </row>
    <row r="2229" spans="1:18" x14ac:dyDescent="0.4">
      <c r="A2229" t="s">
        <v>4769</v>
      </c>
      <c r="B2229">
        <f t="shared" si="148"/>
        <v>1</v>
      </c>
      <c r="C2229" t="s">
        <v>2840</v>
      </c>
      <c r="D2229" t="s">
        <v>2839</v>
      </c>
      <c r="G2229" t="s">
        <v>7158</v>
      </c>
      <c r="I2229" s="94">
        <v>34000</v>
      </c>
      <c r="K2229" s="94">
        <v>34000</v>
      </c>
      <c r="L2229" t="s">
        <v>814</v>
      </c>
      <c r="M2229" s="92">
        <f>+LANGE!E323</f>
        <v>0</v>
      </c>
      <c r="O2229">
        <f t="shared" si="150"/>
        <v>0</v>
      </c>
      <c r="P2229" s="94">
        <f t="shared" si="149"/>
        <v>0</v>
      </c>
      <c r="R2229">
        <f t="shared" si="151"/>
        <v>0</v>
      </c>
    </row>
    <row r="2230" spans="1:18" x14ac:dyDescent="0.4">
      <c r="A2230" t="s">
        <v>4769</v>
      </c>
      <c r="B2230">
        <f t="shared" si="148"/>
        <v>1</v>
      </c>
      <c r="C2230" t="s">
        <v>2841</v>
      </c>
      <c r="D2230" t="s">
        <v>2839</v>
      </c>
      <c r="G2230" t="s">
        <v>7159</v>
      </c>
      <c r="I2230" s="94">
        <v>34000</v>
      </c>
      <c r="K2230" s="94">
        <v>34000</v>
      </c>
      <c r="L2230" t="s">
        <v>816</v>
      </c>
      <c r="M2230" s="92">
        <f>+LANGE!E324</f>
        <v>0</v>
      </c>
      <c r="O2230">
        <f t="shared" si="150"/>
        <v>0</v>
      </c>
      <c r="P2230" s="94">
        <f t="shared" si="149"/>
        <v>0</v>
      </c>
      <c r="R2230">
        <f t="shared" si="151"/>
        <v>0</v>
      </c>
    </row>
    <row r="2231" spans="1:18" x14ac:dyDescent="0.4">
      <c r="A2231" t="s">
        <v>4769</v>
      </c>
      <c r="B2231">
        <f t="shared" si="148"/>
        <v>1</v>
      </c>
      <c r="C2231" t="s">
        <v>2842</v>
      </c>
      <c r="D2231" t="s">
        <v>2839</v>
      </c>
      <c r="G2231" t="s">
        <v>7160</v>
      </c>
      <c r="I2231" s="94">
        <v>34000</v>
      </c>
      <c r="K2231" s="94">
        <v>34000</v>
      </c>
      <c r="L2231" t="s">
        <v>782</v>
      </c>
      <c r="M2231" s="92">
        <f>+LANGE!E325</f>
        <v>0</v>
      </c>
      <c r="O2231">
        <f t="shared" si="150"/>
        <v>0</v>
      </c>
      <c r="P2231" s="94">
        <f t="shared" si="149"/>
        <v>0</v>
      </c>
      <c r="R2231">
        <f t="shared" si="151"/>
        <v>0</v>
      </c>
    </row>
    <row r="2232" spans="1:18" x14ac:dyDescent="0.4">
      <c r="A2232" t="s">
        <v>4769</v>
      </c>
      <c r="B2232">
        <f t="shared" si="148"/>
        <v>1</v>
      </c>
      <c r="C2232" t="s">
        <v>2843</v>
      </c>
      <c r="D2232" t="s">
        <v>2839</v>
      </c>
      <c r="G2232" t="s">
        <v>7161</v>
      </c>
      <c r="I2232" s="94">
        <v>34000</v>
      </c>
      <c r="K2232" s="94">
        <v>34000</v>
      </c>
      <c r="L2232" t="s">
        <v>784</v>
      </c>
      <c r="M2232" s="92">
        <f>+LANGE!E326</f>
        <v>0</v>
      </c>
      <c r="O2232">
        <f t="shared" si="150"/>
        <v>0</v>
      </c>
      <c r="P2232" s="94">
        <f t="shared" si="149"/>
        <v>0</v>
      </c>
      <c r="R2232">
        <f t="shared" si="151"/>
        <v>0</v>
      </c>
    </row>
    <row r="2233" spans="1:18" x14ac:dyDescent="0.4">
      <c r="A2233" t="s">
        <v>4769</v>
      </c>
      <c r="B2233">
        <f t="shared" si="148"/>
        <v>1</v>
      </c>
      <c r="C2233" t="s">
        <v>2844</v>
      </c>
      <c r="D2233" t="s">
        <v>2839</v>
      </c>
      <c r="G2233" t="s">
        <v>7162</v>
      </c>
      <c r="I2233" s="94">
        <v>34000</v>
      </c>
      <c r="K2233" s="94">
        <v>34000</v>
      </c>
      <c r="L2233" t="s">
        <v>715</v>
      </c>
      <c r="M2233" s="92">
        <f>+LANGE!E327</f>
        <v>0</v>
      </c>
      <c r="O2233">
        <f t="shared" si="150"/>
        <v>0</v>
      </c>
      <c r="P2233" s="94">
        <f t="shared" si="149"/>
        <v>0</v>
      </c>
      <c r="R2233">
        <f t="shared" si="151"/>
        <v>0</v>
      </c>
    </row>
    <row r="2234" spans="1:18" x14ac:dyDescent="0.4">
      <c r="A2234" t="s">
        <v>4769</v>
      </c>
      <c r="B2234">
        <f t="shared" si="148"/>
        <v>1</v>
      </c>
      <c r="C2234" t="s">
        <v>2845</v>
      </c>
      <c r="D2234" t="s">
        <v>2839</v>
      </c>
      <c r="G2234" t="s">
        <v>7163</v>
      </c>
      <c r="I2234" s="94">
        <v>34000</v>
      </c>
      <c r="K2234" s="94">
        <v>34000</v>
      </c>
      <c r="L2234" t="s">
        <v>717</v>
      </c>
      <c r="M2234" s="92">
        <f>+LANGE!E328</f>
        <v>0</v>
      </c>
      <c r="O2234">
        <f t="shared" si="150"/>
        <v>0</v>
      </c>
      <c r="P2234" s="94">
        <f t="shared" si="149"/>
        <v>0</v>
      </c>
      <c r="R2234">
        <f t="shared" si="151"/>
        <v>0</v>
      </c>
    </row>
    <row r="2235" spans="1:18" x14ac:dyDescent="0.4">
      <c r="A2235" t="s">
        <v>4769</v>
      </c>
      <c r="B2235">
        <f t="shared" si="148"/>
        <v>1</v>
      </c>
      <c r="C2235" t="s">
        <v>2846</v>
      </c>
      <c r="D2235" t="s">
        <v>2839</v>
      </c>
      <c r="G2235" t="s">
        <v>7164</v>
      </c>
      <c r="I2235" s="94">
        <v>34000</v>
      </c>
      <c r="K2235" s="94">
        <v>34000</v>
      </c>
      <c r="L2235" t="s">
        <v>719</v>
      </c>
      <c r="M2235" s="92">
        <f>+LANGE!E329</f>
        <v>0</v>
      </c>
      <c r="O2235">
        <f t="shared" si="150"/>
        <v>0</v>
      </c>
      <c r="P2235" s="94">
        <f t="shared" si="149"/>
        <v>0</v>
      </c>
      <c r="R2235">
        <f t="shared" si="151"/>
        <v>0</v>
      </c>
    </row>
    <row r="2236" spans="1:18" x14ac:dyDescent="0.4">
      <c r="A2236" t="s">
        <v>4769</v>
      </c>
      <c r="B2236">
        <f t="shared" si="148"/>
        <v>1</v>
      </c>
      <c r="C2236" t="s">
        <v>2847</v>
      </c>
      <c r="D2236" t="s">
        <v>2848</v>
      </c>
      <c r="G2236" t="s">
        <v>7165</v>
      </c>
      <c r="I2236" s="94">
        <v>33000</v>
      </c>
      <c r="K2236" s="94">
        <v>33000</v>
      </c>
      <c r="L2236" t="s">
        <v>34</v>
      </c>
      <c r="M2236" s="92">
        <f>+LANGE!E330</f>
        <v>0</v>
      </c>
      <c r="O2236">
        <f t="shared" si="150"/>
        <v>0</v>
      </c>
      <c r="P2236" s="94">
        <f t="shared" si="149"/>
        <v>0</v>
      </c>
      <c r="R2236">
        <f t="shared" si="151"/>
        <v>0</v>
      </c>
    </row>
    <row r="2237" spans="1:18" x14ac:dyDescent="0.4">
      <c r="A2237" t="s">
        <v>4769</v>
      </c>
      <c r="B2237">
        <f t="shared" si="148"/>
        <v>1</v>
      </c>
      <c r="C2237" t="s">
        <v>2849</v>
      </c>
      <c r="D2237" t="s">
        <v>2848</v>
      </c>
      <c r="G2237" t="s">
        <v>7166</v>
      </c>
      <c r="I2237" s="94">
        <v>33000</v>
      </c>
      <c r="K2237" s="94">
        <v>33000</v>
      </c>
      <c r="L2237" t="s">
        <v>22</v>
      </c>
      <c r="M2237" s="92">
        <f>+LANGE!E331</f>
        <v>0</v>
      </c>
      <c r="O2237">
        <f t="shared" si="150"/>
        <v>0</v>
      </c>
      <c r="P2237" s="94">
        <f t="shared" si="149"/>
        <v>0</v>
      </c>
      <c r="R2237">
        <f t="shared" si="151"/>
        <v>0</v>
      </c>
    </row>
    <row r="2238" spans="1:18" x14ac:dyDescent="0.4">
      <c r="A2238" t="s">
        <v>4769</v>
      </c>
      <c r="B2238">
        <f t="shared" si="148"/>
        <v>1</v>
      </c>
      <c r="C2238" t="s">
        <v>2850</v>
      </c>
      <c r="D2238" t="s">
        <v>2848</v>
      </c>
      <c r="G2238" t="s">
        <v>7167</v>
      </c>
      <c r="I2238" s="94">
        <v>33000</v>
      </c>
      <c r="K2238" s="94">
        <v>33000</v>
      </c>
      <c r="L2238" t="s">
        <v>812</v>
      </c>
      <c r="M2238" s="92">
        <f>+LANGE!E332</f>
        <v>0</v>
      </c>
      <c r="O2238">
        <f t="shared" si="150"/>
        <v>0</v>
      </c>
      <c r="P2238" s="94">
        <f t="shared" si="149"/>
        <v>0</v>
      </c>
      <c r="R2238">
        <f t="shared" si="151"/>
        <v>0</v>
      </c>
    </row>
    <row r="2239" spans="1:18" x14ac:dyDescent="0.4">
      <c r="A2239" t="s">
        <v>4769</v>
      </c>
      <c r="B2239">
        <f t="shared" si="148"/>
        <v>1</v>
      </c>
      <c r="C2239" t="s">
        <v>2851</v>
      </c>
      <c r="D2239" t="s">
        <v>2848</v>
      </c>
      <c r="G2239" t="s">
        <v>7168</v>
      </c>
      <c r="I2239" s="94">
        <v>33000</v>
      </c>
      <c r="K2239" s="94">
        <v>33000</v>
      </c>
      <c r="L2239" t="s">
        <v>814</v>
      </c>
      <c r="M2239" s="92">
        <f>+LANGE!E333</f>
        <v>0</v>
      </c>
      <c r="O2239">
        <f t="shared" si="150"/>
        <v>0</v>
      </c>
      <c r="P2239" s="94">
        <f t="shared" si="149"/>
        <v>0</v>
      </c>
      <c r="R2239">
        <f t="shared" si="151"/>
        <v>0</v>
      </c>
    </row>
    <row r="2240" spans="1:18" x14ac:dyDescent="0.4">
      <c r="A2240" t="s">
        <v>4769</v>
      </c>
      <c r="B2240">
        <f t="shared" si="148"/>
        <v>1</v>
      </c>
      <c r="C2240" t="s">
        <v>2852</v>
      </c>
      <c r="D2240" t="s">
        <v>2848</v>
      </c>
      <c r="G2240" t="s">
        <v>7169</v>
      </c>
      <c r="I2240" s="94">
        <v>33000</v>
      </c>
      <c r="K2240" s="94">
        <v>33000</v>
      </c>
      <c r="L2240" t="s">
        <v>816</v>
      </c>
      <c r="M2240" s="92">
        <f>+LANGE!E334</f>
        <v>0</v>
      </c>
      <c r="O2240">
        <f t="shared" si="150"/>
        <v>0</v>
      </c>
      <c r="P2240" s="94">
        <f t="shared" si="149"/>
        <v>0</v>
      </c>
      <c r="R2240">
        <f t="shared" si="151"/>
        <v>0</v>
      </c>
    </row>
    <row r="2241" spans="1:18" x14ac:dyDescent="0.4">
      <c r="A2241" t="s">
        <v>4769</v>
      </c>
      <c r="B2241">
        <f t="shared" si="148"/>
        <v>1</v>
      </c>
      <c r="C2241" t="s">
        <v>2853</v>
      </c>
      <c r="D2241" t="s">
        <v>2854</v>
      </c>
      <c r="G2241" t="s">
        <v>7170</v>
      </c>
      <c r="I2241" s="94">
        <v>34000</v>
      </c>
      <c r="K2241" s="94">
        <v>34000</v>
      </c>
      <c r="L2241" t="s">
        <v>812</v>
      </c>
      <c r="M2241" s="92">
        <f>+LANGE!E335</f>
        <v>0</v>
      </c>
      <c r="O2241">
        <f t="shared" si="150"/>
        <v>0</v>
      </c>
      <c r="P2241" s="94">
        <f t="shared" si="149"/>
        <v>0</v>
      </c>
      <c r="R2241">
        <f t="shared" si="151"/>
        <v>0</v>
      </c>
    </row>
    <row r="2242" spans="1:18" x14ac:dyDescent="0.4">
      <c r="A2242" t="s">
        <v>4769</v>
      </c>
      <c r="B2242">
        <f t="shared" si="148"/>
        <v>1</v>
      </c>
      <c r="C2242" t="s">
        <v>2855</v>
      </c>
      <c r="D2242" t="s">
        <v>2854</v>
      </c>
      <c r="G2242" t="s">
        <v>7171</v>
      </c>
      <c r="I2242" s="94">
        <v>34000</v>
      </c>
      <c r="K2242" s="94">
        <v>34000</v>
      </c>
      <c r="L2242" t="s">
        <v>814</v>
      </c>
      <c r="M2242" s="92">
        <f>+LANGE!E336</f>
        <v>0</v>
      </c>
      <c r="O2242">
        <f t="shared" si="150"/>
        <v>0</v>
      </c>
      <c r="P2242" s="94">
        <f t="shared" si="149"/>
        <v>0</v>
      </c>
      <c r="R2242">
        <f t="shared" si="151"/>
        <v>0</v>
      </c>
    </row>
    <row r="2243" spans="1:18" x14ac:dyDescent="0.4">
      <c r="A2243" t="s">
        <v>4769</v>
      </c>
      <c r="B2243">
        <f t="shared" si="148"/>
        <v>1</v>
      </c>
      <c r="C2243" t="s">
        <v>2856</v>
      </c>
      <c r="D2243" t="s">
        <v>2854</v>
      </c>
      <c r="G2243" t="s">
        <v>7172</v>
      </c>
      <c r="I2243" s="94">
        <v>34000</v>
      </c>
      <c r="K2243" s="94">
        <v>34000</v>
      </c>
      <c r="L2243" t="s">
        <v>816</v>
      </c>
      <c r="M2243" s="92">
        <f>+LANGE!E337</f>
        <v>0</v>
      </c>
      <c r="O2243">
        <f t="shared" si="150"/>
        <v>0</v>
      </c>
      <c r="P2243" s="94">
        <f t="shared" si="149"/>
        <v>0</v>
      </c>
      <c r="R2243">
        <f t="shared" si="151"/>
        <v>0</v>
      </c>
    </row>
    <row r="2244" spans="1:18" x14ac:dyDescent="0.4">
      <c r="A2244" t="s">
        <v>4769</v>
      </c>
      <c r="B2244">
        <f t="shared" ref="B2244:B2307" si="152">+COUNTIF(C:C,C2244)</f>
        <v>1</v>
      </c>
      <c r="C2244" t="s">
        <v>2857</v>
      </c>
      <c r="D2244" t="s">
        <v>2854</v>
      </c>
      <c r="G2244" t="s">
        <v>7173</v>
      </c>
      <c r="I2244" s="94">
        <v>34000</v>
      </c>
      <c r="K2244" s="94">
        <v>34000</v>
      </c>
      <c r="L2244" t="s">
        <v>782</v>
      </c>
      <c r="M2244" s="92">
        <f>+LANGE!E338</f>
        <v>0</v>
      </c>
      <c r="O2244">
        <f t="shared" si="150"/>
        <v>0</v>
      </c>
      <c r="P2244" s="94">
        <f t="shared" ref="P2244:P2307" si="153">+M2244*K2244</f>
        <v>0</v>
      </c>
      <c r="R2244">
        <f t="shared" si="151"/>
        <v>0</v>
      </c>
    </row>
    <row r="2245" spans="1:18" x14ac:dyDescent="0.4">
      <c r="A2245" t="s">
        <v>4769</v>
      </c>
      <c r="B2245">
        <f t="shared" si="152"/>
        <v>1</v>
      </c>
      <c r="C2245" t="s">
        <v>2858</v>
      </c>
      <c r="D2245" t="s">
        <v>2854</v>
      </c>
      <c r="G2245" t="s">
        <v>7174</v>
      </c>
      <c r="I2245" s="94">
        <v>34000</v>
      </c>
      <c r="K2245" s="94">
        <v>34000</v>
      </c>
      <c r="L2245" t="s">
        <v>784</v>
      </c>
      <c r="M2245" s="92">
        <f>+LANGE!E339</f>
        <v>0</v>
      </c>
      <c r="O2245">
        <f t="shared" ref="O2245:O2308" si="154">+M2245+N2245</f>
        <v>0</v>
      </c>
      <c r="P2245" s="94">
        <f t="shared" si="153"/>
        <v>0</v>
      </c>
      <c r="R2245">
        <f t="shared" ref="R2245:R2308" si="155">+M2245-Q2245</f>
        <v>0</v>
      </c>
    </row>
    <row r="2246" spans="1:18" x14ac:dyDescent="0.4">
      <c r="A2246" t="s">
        <v>4769</v>
      </c>
      <c r="B2246">
        <f t="shared" si="152"/>
        <v>1</v>
      </c>
      <c r="C2246" t="s">
        <v>2859</v>
      </c>
      <c r="D2246" t="s">
        <v>2854</v>
      </c>
      <c r="G2246" t="s">
        <v>7175</v>
      </c>
      <c r="I2246" s="94">
        <v>34000</v>
      </c>
      <c r="K2246" s="94">
        <v>34000</v>
      </c>
      <c r="L2246" t="s">
        <v>715</v>
      </c>
      <c r="M2246" s="92">
        <f>+LANGE!E340</f>
        <v>0</v>
      </c>
      <c r="O2246">
        <f t="shared" si="154"/>
        <v>0</v>
      </c>
      <c r="P2246" s="94">
        <f t="shared" si="153"/>
        <v>0</v>
      </c>
      <c r="R2246">
        <f t="shared" si="155"/>
        <v>0</v>
      </c>
    </row>
    <row r="2247" spans="1:18" x14ac:dyDescent="0.4">
      <c r="A2247" t="s">
        <v>4769</v>
      </c>
      <c r="B2247">
        <f t="shared" si="152"/>
        <v>1</v>
      </c>
      <c r="C2247" t="s">
        <v>2860</v>
      </c>
      <c r="D2247" t="s">
        <v>2854</v>
      </c>
      <c r="G2247" t="s">
        <v>7176</v>
      </c>
      <c r="I2247" s="94">
        <v>34000</v>
      </c>
      <c r="K2247" s="94">
        <v>34000</v>
      </c>
      <c r="L2247" t="s">
        <v>717</v>
      </c>
      <c r="M2247" s="92">
        <f>+LANGE!E341</f>
        <v>0</v>
      </c>
      <c r="O2247">
        <f t="shared" si="154"/>
        <v>0</v>
      </c>
      <c r="P2247" s="94">
        <f t="shared" si="153"/>
        <v>0</v>
      </c>
      <c r="R2247">
        <f t="shared" si="155"/>
        <v>0</v>
      </c>
    </row>
    <row r="2248" spans="1:18" x14ac:dyDescent="0.4">
      <c r="A2248" t="s">
        <v>4769</v>
      </c>
      <c r="B2248">
        <f t="shared" si="152"/>
        <v>1</v>
      </c>
      <c r="C2248" t="s">
        <v>2861</v>
      </c>
      <c r="D2248" t="s">
        <v>2854</v>
      </c>
      <c r="G2248" t="s">
        <v>7177</v>
      </c>
      <c r="I2248" s="94">
        <v>34000</v>
      </c>
      <c r="K2248" s="94">
        <v>34000</v>
      </c>
      <c r="L2248" t="s">
        <v>719</v>
      </c>
      <c r="M2248" s="92">
        <f>+LANGE!E342</f>
        <v>0</v>
      </c>
      <c r="O2248">
        <f t="shared" si="154"/>
        <v>0</v>
      </c>
      <c r="P2248" s="94">
        <f t="shared" si="153"/>
        <v>0</v>
      </c>
      <c r="R2248">
        <f t="shared" si="155"/>
        <v>0</v>
      </c>
    </row>
    <row r="2249" spans="1:18" x14ac:dyDescent="0.4">
      <c r="A2249" t="s">
        <v>4769</v>
      </c>
      <c r="B2249">
        <f t="shared" si="152"/>
        <v>1</v>
      </c>
      <c r="C2249" t="s">
        <v>2862</v>
      </c>
      <c r="D2249" t="s">
        <v>2863</v>
      </c>
      <c r="G2249" t="s">
        <v>7178</v>
      </c>
      <c r="I2249" s="94">
        <v>33000</v>
      </c>
      <c r="K2249" s="94">
        <v>33000</v>
      </c>
      <c r="L2249" t="s">
        <v>34</v>
      </c>
      <c r="M2249" s="92">
        <f>+LANGE!E343</f>
        <v>0</v>
      </c>
      <c r="O2249">
        <f t="shared" si="154"/>
        <v>0</v>
      </c>
      <c r="P2249" s="94">
        <f t="shared" si="153"/>
        <v>0</v>
      </c>
      <c r="R2249">
        <f t="shared" si="155"/>
        <v>0</v>
      </c>
    </row>
    <row r="2250" spans="1:18" x14ac:dyDescent="0.4">
      <c r="A2250" t="s">
        <v>4769</v>
      </c>
      <c r="B2250">
        <f t="shared" si="152"/>
        <v>1</v>
      </c>
      <c r="C2250" t="s">
        <v>2864</v>
      </c>
      <c r="D2250" t="s">
        <v>2863</v>
      </c>
      <c r="G2250" t="s">
        <v>7179</v>
      </c>
      <c r="I2250" s="94">
        <v>33000</v>
      </c>
      <c r="K2250" s="94">
        <v>33000</v>
      </c>
      <c r="L2250" t="s">
        <v>22</v>
      </c>
      <c r="M2250" s="92">
        <f>+LANGE!E344</f>
        <v>0</v>
      </c>
      <c r="O2250">
        <f t="shared" si="154"/>
        <v>0</v>
      </c>
      <c r="P2250" s="94">
        <f t="shared" si="153"/>
        <v>0</v>
      </c>
      <c r="R2250">
        <f t="shared" si="155"/>
        <v>0</v>
      </c>
    </row>
    <row r="2251" spans="1:18" x14ac:dyDescent="0.4">
      <c r="A2251" t="s">
        <v>4769</v>
      </c>
      <c r="B2251">
        <f t="shared" si="152"/>
        <v>1</v>
      </c>
      <c r="C2251" t="s">
        <v>2865</v>
      </c>
      <c r="D2251" t="s">
        <v>2863</v>
      </c>
      <c r="G2251" t="s">
        <v>7180</v>
      </c>
      <c r="I2251" s="94">
        <v>33000</v>
      </c>
      <c r="K2251" s="94">
        <v>33000</v>
      </c>
      <c r="L2251" t="s">
        <v>812</v>
      </c>
      <c r="M2251" s="92">
        <f>+LANGE!E345</f>
        <v>0</v>
      </c>
      <c r="O2251">
        <f t="shared" si="154"/>
        <v>0</v>
      </c>
      <c r="P2251" s="94">
        <f t="shared" si="153"/>
        <v>0</v>
      </c>
      <c r="R2251">
        <f t="shared" si="155"/>
        <v>0</v>
      </c>
    </row>
    <row r="2252" spans="1:18" x14ac:dyDescent="0.4">
      <c r="A2252" t="s">
        <v>4769</v>
      </c>
      <c r="B2252">
        <f t="shared" si="152"/>
        <v>1</v>
      </c>
      <c r="C2252" t="s">
        <v>2866</v>
      </c>
      <c r="D2252" t="s">
        <v>2863</v>
      </c>
      <c r="G2252" t="s">
        <v>7181</v>
      </c>
      <c r="I2252" s="94">
        <v>33000</v>
      </c>
      <c r="K2252" s="94">
        <v>33000</v>
      </c>
      <c r="L2252" t="s">
        <v>814</v>
      </c>
      <c r="M2252" s="92">
        <f>+LANGE!E346</f>
        <v>0</v>
      </c>
      <c r="O2252">
        <f t="shared" si="154"/>
        <v>0</v>
      </c>
      <c r="P2252" s="94">
        <f t="shared" si="153"/>
        <v>0</v>
      </c>
      <c r="R2252">
        <f t="shared" si="155"/>
        <v>0</v>
      </c>
    </row>
    <row r="2253" spans="1:18" x14ac:dyDescent="0.4">
      <c r="A2253" t="s">
        <v>4769</v>
      </c>
      <c r="B2253">
        <f t="shared" si="152"/>
        <v>1</v>
      </c>
      <c r="C2253" t="s">
        <v>2867</v>
      </c>
      <c r="D2253" t="s">
        <v>2863</v>
      </c>
      <c r="G2253" t="s">
        <v>7182</v>
      </c>
      <c r="I2253" s="94">
        <v>33000</v>
      </c>
      <c r="K2253" s="94">
        <v>33000</v>
      </c>
      <c r="L2253" t="s">
        <v>816</v>
      </c>
      <c r="M2253" s="92">
        <f>+LANGE!E347</f>
        <v>0</v>
      </c>
      <c r="O2253">
        <f t="shared" si="154"/>
        <v>0</v>
      </c>
      <c r="P2253" s="94">
        <f t="shared" si="153"/>
        <v>0</v>
      </c>
      <c r="R2253">
        <f t="shared" si="155"/>
        <v>0</v>
      </c>
    </row>
    <row r="2254" spans="1:18" x14ac:dyDescent="0.4">
      <c r="A2254" t="s">
        <v>4769</v>
      </c>
      <c r="B2254">
        <f t="shared" si="152"/>
        <v>1</v>
      </c>
      <c r="C2254" t="s">
        <v>2868</v>
      </c>
      <c r="D2254" t="s">
        <v>2869</v>
      </c>
      <c r="G2254" t="s">
        <v>7183</v>
      </c>
      <c r="I2254" s="94">
        <v>22000</v>
      </c>
      <c r="K2254" s="94">
        <v>22000</v>
      </c>
      <c r="L2254" t="s">
        <v>60</v>
      </c>
      <c r="M2254" s="92">
        <f>+LANGE!E348</f>
        <v>0</v>
      </c>
      <c r="O2254">
        <f t="shared" si="154"/>
        <v>0</v>
      </c>
      <c r="P2254" s="94">
        <f t="shared" si="153"/>
        <v>0</v>
      </c>
      <c r="R2254">
        <f t="shared" si="155"/>
        <v>0</v>
      </c>
    </row>
    <row r="2255" spans="1:18" x14ac:dyDescent="0.4">
      <c r="A2255" t="s">
        <v>4769</v>
      </c>
      <c r="B2255">
        <f t="shared" si="152"/>
        <v>1</v>
      </c>
      <c r="C2255" t="s">
        <v>2870</v>
      </c>
      <c r="D2255" t="s">
        <v>2869</v>
      </c>
      <c r="G2255" t="s">
        <v>7184</v>
      </c>
      <c r="I2255" s="94">
        <v>22000</v>
      </c>
      <c r="K2255" s="94">
        <v>22000</v>
      </c>
      <c r="L2255" t="s">
        <v>2</v>
      </c>
      <c r="M2255" s="92">
        <f>+LANGE!E349</f>
        <v>0</v>
      </c>
      <c r="O2255">
        <f t="shared" si="154"/>
        <v>0</v>
      </c>
      <c r="P2255" s="94">
        <f t="shared" si="153"/>
        <v>0</v>
      </c>
      <c r="R2255">
        <f t="shared" si="155"/>
        <v>0</v>
      </c>
    </row>
    <row r="2256" spans="1:18" x14ac:dyDescent="0.4">
      <c r="A2256" t="s">
        <v>4769</v>
      </c>
      <c r="B2256">
        <f t="shared" si="152"/>
        <v>1</v>
      </c>
      <c r="C2256" t="s">
        <v>2871</v>
      </c>
      <c r="D2256" t="s">
        <v>2869</v>
      </c>
      <c r="G2256" t="s">
        <v>7185</v>
      </c>
      <c r="I2256" s="94">
        <v>22000</v>
      </c>
      <c r="K2256" s="94">
        <v>22000</v>
      </c>
      <c r="L2256" t="s">
        <v>34</v>
      </c>
      <c r="M2256" s="92">
        <f>+LANGE!E350</f>
        <v>0</v>
      </c>
      <c r="O2256">
        <f t="shared" si="154"/>
        <v>0</v>
      </c>
      <c r="P2256" s="94">
        <f t="shared" si="153"/>
        <v>0</v>
      </c>
      <c r="R2256">
        <f t="shared" si="155"/>
        <v>0</v>
      </c>
    </row>
    <row r="2257" spans="1:18" x14ac:dyDescent="0.4">
      <c r="A2257" t="s">
        <v>4769</v>
      </c>
      <c r="B2257">
        <f t="shared" si="152"/>
        <v>1</v>
      </c>
      <c r="C2257" t="s">
        <v>2872</v>
      </c>
      <c r="D2257" t="s">
        <v>2869</v>
      </c>
      <c r="G2257" t="s">
        <v>7186</v>
      </c>
      <c r="I2257" s="94">
        <v>22000</v>
      </c>
      <c r="K2257" s="94">
        <v>22000</v>
      </c>
      <c r="L2257" t="s">
        <v>22</v>
      </c>
      <c r="M2257" s="92">
        <f>+LANGE!E351</f>
        <v>0</v>
      </c>
      <c r="O2257">
        <f t="shared" si="154"/>
        <v>0</v>
      </c>
      <c r="P2257" s="94">
        <f t="shared" si="153"/>
        <v>0</v>
      </c>
      <c r="R2257">
        <f t="shared" si="155"/>
        <v>0</v>
      </c>
    </row>
    <row r="2258" spans="1:18" x14ac:dyDescent="0.4">
      <c r="A2258" t="s">
        <v>4769</v>
      </c>
      <c r="B2258">
        <f t="shared" si="152"/>
        <v>1</v>
      </c>
      <c r="C2258" t="s">
        <v>2873</v>
      </c>
      <c r="D2258" t="s">
        <v>2869</v>
      </c>
      <c r="G2258" t="s">
        <v>7187</v>
      </c>
      <c r="I2258" s="94">
        <v>22000</v>
      </c>
      <c r="K2258" s="94">
        <v>22000</v>
      </c>
      <c r="L2258" t="s">
        <v>812</v>
      </c>
      <c r="M2258" s="92">
        <f>+LANGE!E352</f>
        <v>0</v>
      </c>
      <c r="O2258">
        <f t="shared" si="154"/>
        <v>0</v>
      </c>
      <c r="P2258" s="94">
        <f t="shared" si="153"/>
        <v>0</v>
      </c>
      <c r="R2258">
        <f t="shared" si="155"/>
        <v>0</v>
      </c>
    </row>
    <row r="2259" spans="1:18" x14ac:dyDescent="0.4">
      <c r="A2259" t="s">
        <v>4769</v>
      </c>
      <c r="B2259">
        <f t="shared" si="152"/>
        <v>1</v>
      </c>
      <c r="C2259" t="s">
        <v>2874</v>
      </c>
      <c r="D2259" t="s">
        <v>2869</v>
      </c>
      <c r="G2259" t="s">
        <v>7188</v>
      </c>
      <c r="I2259" s="94">
        <v>22000</v>
      </c>
      <c r="K2259" s="94">
        <v>22000</v>
      </c>
      <c r="L2259" t="s">
        <v>814</v>
      </c>
      <c r="M2259" s="92">
        <f>+LANGE!E353</f>
        <v>0</v>
      </c>
      <c r="O2259">
        <f t="shared" si="154"/>
        <v>0</v>
      </c>
      <c r="P2259" s="94">
        <f t="shared" si="153"/>
        <v>0</v>
      </c>
      <c r="R2259">
        <f t="shared" si="155"/>
        <v>0</v>
      </c>
    </row>
    <row r="2260" spans="1:18" x14ac:dyDescent="0.4">
      <c r="A2260" t="s">
        <v>4769</v>
      </c>
      <c r="B2260">
        <f t="shared" si="152"/>
        <v>1</v>
      </c>
      <c r="C2260" t="s">
        <v>2875</v>
      </c>
      <c r="D2260" t="s">
        <v>2869</v>
      </c>
      <c r="G2260" t="s">
        <v>7189</v>
      </c>
      <c r="I2260" s="94">
        <v>22000</v>
      </c>
      <c r="K2260" s="94">
        <v>22000</v>
      </c>
      <c r="L2260" t="s">
        <v>816</v>
      </c>
      <c r="M2260" s="92">
        <f>+LANGE!E354</f>
        <v>0</v>
      </c>
      <c r="O2260">
        <f t="shared" si="154"/>
        <v>0</v>
      </c>
      <c r="P2260" s="94">
        <f t="shared" si="153"/>
        <v>0</v>
      </c>
      <c r="R2260">
        <f t="shared" si="155"/>
        <v>0</v>
      </c>
    </row>
    <row r="2261" spans="1:18" x14ac:dyDescent="0.4">
      <c r="A2261" t="s">
        <v>4769</v>
      </c>
      <c r="B2261">
        <f t="shared" si="152"/>
        <v>1</v>
      </c>
      <c r="C2261" t="s">
        <v>2876</v>
      </c>
      <c r="D2261" t="s">
        <v>2869</v>
      </c>
      <c r="G2261" t="s">
        <v>7190</v>
      </c>
      <c r="I2261" s="94">
        <v>22000</v>
      </c>
      <c r="K2261" s="94">
        <v>22000</v>
      </c>
      <c r="L2261" t="s">
        <v>782</v>
      </c>
      <c r="M2261" s="92">
        <f>+LANGE!E355</f>
        <v>0</v>
      </c>
      <c r="O2261">
        <f t="shared" si="154"/>
        <v>0</v>
      </c>
      <c r="P2261" s="94">
        <f t="shared" si="153"/>
        <v>0</v>
      </c>
      <c r="R2261">
        <f t="shared" si="155"/>
        <v>0</v>
      </c>
    </row>
    <row r="2262" spans="1:18" x14ac:dyDescent="0.4">
      <c r="A2262" t="s">
        <v>4769</v>
      </c>
      <c r="B2262">
        <f t="shared" si="152"/>
        <v>1</v>
      </c>
      <c r="C2262" t="s">
        <v>2877</v>
      </c>
      <c r="D2262" t="s">
        <v>2878</v>
      </c>
      <c r="G2262" t="s">
        <v>7191</v>
      </c>
      <c r="I2262" s="94">
        <v>19000</v>
      </c>
      <c r="K2262" s="94">
        <v>19000</v>
      </c>
      <c r="L2262" t="s">
        <v>784</v>
      </c>
      <c r="M2262" s="92">
        <f>+LANGE!E356</f>
        <v>0</v>
      </c>
      <c r="O2262">
        <f t="shared" si="154"/>
        <v>0</v>
      </c>
      <c r="P2262" s="94">
        <f t="shared" si="153"/>
        <v>0</v>
      </c>
      <c r="R2262">
        <f t="shared" si="155"/>
        <v>0</v>
      </c>
    </row>
    <row r="2263" spans="1:18" x14ac:dyDescent="0.4">
      <c r="A2263" t="s">
        <v>4769</v>
      </c>
      <c r="B2263">
        <f t="shared" si="152"/>
        <v>1</v>
      </c>
      <c r="C2263" t="s">
        <v>2879</v>
      </c>
      <c r="D2263" t="s">
        <v>2878</v>
      </c>
      <c r="G2263" t="s">
        <v>7192</v>
      </c>
      <c r="I2263" s="94">
        <v>19000</v>
      </c>
      <c r="K2263" s="94">
        <v>19000</v>
      </c>
      <c r="L2263" t="s">
        <v>715</v>
      </c>
      <c r="M2263" s="92">
        <f>+LANGE!E357</f>
        <v>0</v>
      </c>
      <c r="O2263">
        <f t="shared" si="154"/>
        <v>0</v>
      </c>
      <c r="P2263" s="94">
        <f t="shared" si="153"/>
        <v>0</v>
      </c>
      <c r="R2263">
        <f t="shared" si="155"/>
        <v>0</v>
      </c>
    </row>
    <row r="2264" spans="1:18" x14ac:dyDescent="0.4">
      <c r="A2264" t="s">
        <v>4769</v>
      </c>
      <c r="B2264">
        <f t="shared" si="152"/>
        <v>1</v>
      </c>
      <c r="C2264" t="s">
        <v>2880</v>
      </c>
      <c r="D2264" t="s">
        <v>2878</v>
      </c>
      <c r="G2264" t="s">
        <v>7193</v>
      </c>
      <c r="I2264" s="94">
        <v>19000</v>
      </c>
      <c r="K2264" s="94">
        <v>19000</v>
      </c>
      <c r="L2264" t="s">
        <v>717</v>
      </c>
      <c r="M2264" s="92">
        <f>+LANGE!E358</f>
        <v>0</v>
      </c>
      <c r="O2264">
        <f t="shared" si="154"/>
        <v>0</v>
      </c>
      <c r="P2264" s="94">
        <f t="shared" si="153"/>
        <v>0</v>
      </c>
      <c r="R2264">
        <f t="shared" si="155"/>
        <v>0</v>
      </c>
    </row>
    <row r="2265" spans="1:18" x14ac:dyDescent="0.4">
      <c r="A2265" t="s">
        <v>4769</v>
      </c>
      <c r="B2265">
        <f t="shared" si="152"/>
        <v>1</v>
      </c>
      <c r="C2265" t="s">
        <v>2881</v>
      </c>
      <c r="D2265" t="s">
        <v>2878</v>
      </c>
      <c r="G2265" t="s">
        <v>7194</v>
      </c>
      <c r="I2265" s="94">
        <v>19000</v>
      </c>
      <c r="K2265" s="94">
        <v>19000</v>
      </c>
      <c r="L2265" t="s">
        <v>719</v>
      </c>
      <c r="M2265" s="92">
        <f>+LANGE!E359</f>
        <v>0</v>
      </c>
      <c r="O2265">
        <f t="shared" si="154"/>
        <v>0</v>
      </c>
      <c r="P2265" s="94">
        <f t="shared" si="153"/>
        <v>0</v>
      </c>
      <c r="R2265">
        <f t="shared" si="155"/>
        <v>0</v>
      </c>
    </row>
    <row r="2266" spans="1:18" x14ac:dyDescent="0.4">
      <c r="A2266" t="s">
        <v>4769</v>
      </c>
      <c r="B2266">
        <f t="shared" si="152"/>
        <v>1</v>
      </c>
      <c r="C2266" t="s">
        <v>2882</v>
      </c>
      <c r="D2266" t="s">
        <v>2878</v>
      </c>
      <c r="G2266" t="s">
        <v>7195</v>
      </c>
      <c r="I2266" s="94">
        <v>19000</v>
      </c>
      <c r="K2266" s="94">
        <v>19000</v>
      </c>
      <c r="L2266" t="s">
        <v>721</v>
      </c>
      <c r="M2266" s="92">
        <f>+LANGE!E360</f>
        <v>0</v>
      </c>
      <c r="O2266">
        <f t="shared" si="154"/>
        <v>0</v>
      </c>
      <c r="P2266" s="94">
        <f t="shared" si="153"/>
        <v>0</v>
      </c>
      <c r="R2266">
        <f t="shared" si="155"/>
        <v>0</v>
      </c>
    </row>
    <row r="2267" spans="1:18" x14ac:dyDescent="0.4">
      <c r="A2267" t="s">
        <v>4769</v>
      </c>
      <c r="B2267">
        <f t="shared" si="152"/>
        <v>1</v>
      </c>
      <c r="C2267" t="s">
        <v>2883</v>
      </c>
      <c r="D2267" t="s">
        <v>2878</v>
      </c>
      <c r="G2267" t="s">
        <v>7196</v>
      </c>
      <c r="I2267" s="94">
        <v>19000</v>
      </c>
      <c r="K2267" s="94">
        <v>19000</v>
      </c>
      <c r="L2267" t="s">
        <v>723</v>
      </c>
      <c r="M2267" s="92">
        <f>+LANGE!E361</f>
        <v>0</v>
      </c>
      <c r="O2267">
        <f t="shared" si="154"/>
        <v>0</v>
      </c>
      <c r="P2267" s="94">
        <f t="shared" si="153"/>
        <v>0</v>
      </c>
      <c r="R2267">
        <f t="shared" si="155"/>
        <v>0</v>
      </c>
    </row>
    <row r="2268" spans="1:18" x14ac:dyDescent="0.4">
      <c r="A2268" t="s">
        <v>4769</v>
      </c>
      <c r="B2268">
        <f t="shared" si="152"/>
        <v>1</v>
      </c>
      <c r="C2268" t="s">
        <v>2884</v>
      </c>
      <c r="D2268" t="s">
        <v>2878</v>
      </c>
      <c r="G2268" t="s">
        <v>7197</v>
      </c>
      <c r="I2268" s="94">
        <v>19000</v>
      </c>
      <c r="K2268" s="94">
        <v>19000</v>
      </c>
      <c r="L2268" t="s">
        <v>725</v>
      </c>
      <c r="M2268" s="92">
        <f>+LANGE!E362</f>
        <v>0</v>
      </c>
      <c r="O2268">
        <f t="shared" si="154"/>
        <v>0</v>
      </c>
      <c r="P2268" s="94">
        <f t="shared" si="153"/>
        <v>0</v>
      </c>
      <c r="R2268">
        <f t="shared" si="155"/>
        <v>0</v>
      </c>
    </row>
    <row r="2269" spans="1:18" x14ac:dyDescent="0.4">
      <c r="A2269" t="s">
        <v>4769</v>
      </c>
      <c r="B2269">
        <f t="shared" si="152"/>
        <v>1</v>
      </c>
      <c r="C2269" t="s">
        <v>2885</v>
      </c>
      <c r="D2269" t="s">
        <v>2886</v>
      </c>
      <c r="G2269" t="s">
        <v>7198</v>
      </c>
      <c r="I2269" s="94">
        <v>19000</v>
      </c>
      <c r="K2269" s="94">
        <v>19000</v>
      </c>
      <c r="L2269" t="s">
        <v>784</v>
      </c>
      <c r="M2269" s="92">
        <f>+LANGE!E363</f>
        <v>0</v>
      </c>
      <c r="O2269">
        <f t="shared" si="154"/>
        <v>0</v>
      </c>
      <c r="P2269" s="94">
        <f t="shared" si="153"/>
        <v>0</v>
      </c>
      <c r="R2269">
        <f t="shared" si="155"/>
        <v>0</v>
      </c>
    </row>
    <row r="2270" spans="1:18" x14ac:dyDescent="0.4">
      <c r="A2270" t="s">
        <v>4769</v>
      </c>
      <c r="B2270">
        <f t="shared" si="152"/>
        <v>1</v>
      </c>
      <c r="C2270" t="s">
        <v>2887</v>
      </c>
      <c r="D2270" t="s">
        <v>2886</v>
      </c>
      <c r="G2270" t="s">
        <v>7199</v>
      </c>
      <c r="I2270" s="94">
        <v>19000</v>
      </c>
      <c r="K2270" s="94">
        <v>19000</v>
      </c>
      <c r="L2270" t="s">
        <v>715</v>
      </c>
      <c r="M2270" s="92">
        <f>+LANGE!E364</f>
        <v>0</v>
      </c>
      <c r="O2270">
        <f t="shared" si="154"/>
        <v>0</v>
      </c>
      <c r="P2270" s="94">
        <f t="shared" si="153"/>
        <v>0</v>
      </c>
      <c r="R2270">
        <f t="shared" si="155"/>
        <v>0</v>
      </c>
    </row>
    <row r="2271" spans="1:18" x14ac:dyDescent="0.4">
      <c r="A2271" t="s">
        <v>4769</v>
      </c>
      <c r="B2271">
        <f t="shared" si="152"/>
        <v>1</v>
      </c>
      <c r="C2271" t="s">
        <v>2888</v>
      </c>
      <c r="D2271" t="s">
        <v>2886</v>
      </c>
      <c r="G2271" t="s">
        <v>7200</v>
      </c>
      <c r="I2271" s="94">
        <v>19000</v>
      </c>
      <c r="K2271" s="94">
        <v>19000</v>
      </c>
      <c r="L2271" t="s">
        <v>717</v>
      </c>
      <c r="M2271" s="92">
        <f>+LANGE!E365</f>
        <v>0</v>
      </c>
      <c r="O2271">
        <f t="shared" si="154"/>
        <v>0</v>
      </c>
      <c r="P2271" s="94">
        <f t="shared" si="153"/>
        <v>0</v>
      </c>
      <c r="R2271">
        <f t="shared" si="155"/>
        <v>0</v>
      </c>
    </row>
    <row r="2272" spans="1:18" x14ac:dyDescent="0.4">
      <c r="A2272" t="s">
        <v>4769</v>
      </c>
      <c r="B2272">
        <f t="shared" si="152"/>
        <v>1</v>
      </c>
      <c r="C2272" t="s">
        <v>2889</v>
      </c>
      <c r="D2272" t="s">
        <v>2886</v>
      </c>
      <c r="G2272" t="s">
        <v>7201</v>
      </c>
      <c r="I2272" s="94">
        <v>19000</v>
      </c>
      <c r="K2272" s="94">
        <v>19000</v>
      </c>
      <c r="L2272" t="s">
        <v>719</v>
      </c>
      <c r="M2272" s="92">
        <f>+LANGE!E366</f>
        <v>0</v>
      </c>
      <c r="O2272">
        <f t="shared" si="154"/>
        <v>0</v>
      </c>
      <c r="P2272" s="94">
        <f t="shared" si="153"/>
        <v>0</v>
      </c>
      <c r="R2272">
        <f t="shared" si="155"/>
        <v>0</v>
      </c>
    </row>
    <row r="2273" spans="1:18" x14ac:dyDescent="0.4">
      <c r="A2273" t="s">
        <v>4769</v>
      </c>
      <c r="B2273">
        <f t="shared" si="152"/>
        <v>1</v>
      </c>
      <c r="C2273" t="s">
        <v>2890</v>
      </c>
      <c r="D2273" t="s">
        <v>2886</v>
      </c>
      <c r="G2273" t="s">
        <v>7202</v>
      </c>
      <c r="I2273" s="94">
        <v>19000</v>
      </c>
      <c r="K2273" s="94">
        <v>19000</v>
      </c>
      <c r="L2273" t="s">
        <v>721</v>
      </c>
      <c r="M2273" s="92">
        <f>+LANGE!E367</f>
        <v>0</v>
      </c>
      <c r="O2273">
        <f t="shared" si="154"/>
        <v>0</v>
      </c>
      <c r="P2273" s="94">
        <f t="shared" si="153"/>
        <v>0</v>
      </c>
      <c r="R2273">
        <f t="shared" si="155"/>
        <v>0</v>
      </c>
    </row>
    <row r="2274" spans="1:18" x14ac:dyDescent="0.4">
      <c r="A2274" t="s">
        <v>4769</v>
      </c>
      <c r="B2274">
        <f t="shared" si="152"/>
        <v>1</v>
      </c>
      <c r="C2274" t="s">
        <v>2891</v>
      </c>
      <c r="D2274" t="s">
        <v>2886</v>
      </c>
      <c r="G2274" t="s">
        <v>7203</v>
      </c>
      <c r="I2274" s="94">
        <v>19000</v>
      </c>
      <c r="K2274" s="94">
        <v>19000</v>
      </c>
      <c r="L2274" t="s">
        <v>723</v>
      </c>
      <c r="M2274" s="92">
        <f>+LANGE!E368</f>
        <v>0</v>
      </c>
      <c r="O2274">
        <f t="shared" si="154"/>
        <v>0</v>
      </c>
      <c r="P2274" s="94">
        <f t="shared" si="153"/>
        <v>0</v>
      </c>
      <c r="R2274">
        <f t="shared" si="155"/>
        <v>0</v>
      </c>
    </row>
    <row r="2275" spans="1:18" x14ac:dyDescent="0.4">
      <c r="A2275" t="s">
        <v>4769</v>
      </c>
      <c r="B2275">
        <f t="shared" si="152"/>
        <v>1</v>
      </c>
      <c r="C2275" t="s">
        <v>2892</v>
      </c>
      <c r="D2275" t="s">
        <v>2886</v>
      </c>
      <c r="G2275" t="s">
        <v>7204</v>
      </c>
      <c r="I2275" s="94">
        <v>19000</v>
      </c>
      <c r="K2275" s="94">
        <v>19000</v>
      </c>
      <c r="L2275" t="s">
        <v>725</v>
      </c>
      <c r="M2275" s="92">
        <f>+LANGE!E369</f>
        <v>0</v>
      </c>
      <c r="O2275">
        <f t="shared" si="154"/>
        <v>0</v>
      </c>
      <c r="P2275" s="94">
        <f t="shared" si="153"/>
        <v>0</v>
      </c>
      <c r="R2275">
        <f t="shared" si="155"/>
        <v>0</v>
      </c>
    </row>
    <row r="2276" spans="1:18" x14ac:dyDescent="0.4">
      <c r="A2276" t="s">
        <v>4769</v>
      </c>
      <c r="B2276">
        <f t="shared" si="152"/>
        <v>1</v>
      </c>
      <c r="C2276" t="s">
        <v>2893</v>
      </c>
      <c r="D2276" t="s">
        <v>2894</v>
      </c>
      <c r="G2276" t="s">
        <v>7205</v>
      </c>
      <c r="I2276" s="94">
        <v>10000</v>
      </c>
      <c r="K2276" s="94">
        <v>10000</v>
      </c>
      <c r="L2276" t="s">
        <v>879</v>
      </c>
      <c r="M2276" s="92">
        <f>+LANGE!E370</f>
        <v>0</v>
      </c>
      <c r="O2276">
        <f t="shared" si="154"/>
        <v>0</v>
      </c>
      <c r="P2276" s="94">
        <f t="shared" si="153"/>
        <v>0</v>
      </c>
      <c r="R2276">
        <f t="shared" si="155"/>
        <v>0</v>
      </c>
    </row>
    <row r="2277" spans="1:18" x14ac:dyDescent="0.4">
      <c r="A2277" t="s">
        <v>4769</v>
      </c>
      <c r="B2277">
        <f t="shared" si="152"/>
        <v>1</v>
      </c>
      <c r="C2277" t="s">
        <v>2895</v>
      </c>
      <c r="D2277" t="s">
        <v>2896</v>
      </c>
      <c r="G2277" t="s">
        <v>7206</v>
      </c>
      <c r="I2277" s="94">
        <v>12000</v>
      </c>
      <c r="K2277" s="94">
        <v>12000</v>
      </c>
      <c r="L2277" t="s">
        <v>879</v>
      </c>
      <c r="M2277" s="92">
        <f>+LANGE!E371</f>
        <v>0</v>
      </c>
      <c r="O2277">
        <f t="shared" si="154"/>
        <v>0</v>
      </c>
      <c r="P2277" s="94">
        <f t="shared" si="153"/>
        <v>0</v>
      </c>
      <c r="R2277">
        <f t="shared" si="155"/>
        <v>0</v>
      </c>
    </row>
    <row r="2278" spans="1:18" x14ac:dyDescent="0.4">
      <c r="A2278" t="s">
        <v>4769</v>
      </c>
      <c r="B2278">
        <f t="shared" si="152"/>
        <v>1</v>
      </c>
      <c r="C2278" t="s">
        <v>2897</v>
      </c>
      <c r="D2278" t="s">
        <v>2898</v>
      </c>
      <c r="G2278" t="s">
        <v>7207</v>
      </c>
      <c r="I2278" s="94">
        <v>8000</v>
      </c>
      <c r="K2278" s="94">
        <v>8000</v>
      </c>
      <c r="L2278" t="s">
        <v>879</v>
      </c>
      <c r="M2278" s="92">
        <f>+LANGE!E372</f>
        <v>0</v>
      </c>
      <c r="O2278">
        <f t="shared" si="154"/>
        <v>0</v>
      </c>
      <c r="P2278" s="94">
        <f t="shared" si="153"/>
        <v>0</v>
      </c>
      <c r="R2278">
        <f t="shared" si="155"/>
        <v>0</v>
      </c>
    </row>
    <row r="2279" spans="1:18" x14ac:dyDescent="0.4">
      <c r="A2279" t="s">
        <v>4769</v>
      </c>
      <c r="B2279">
        <f t="shared" si="152"/>
        <v>1</v>
      </c>
      <c r="C2279" t="s">
        <v>2899</v>
      </c>
      <c r="D2279" t="s">
        <v>2900</v>
      </c>
      <c r="G2279" t="s">
        <v>7208</v>
      </c>
      <c r="I2279" s="94">
        <v>10000</v>
      </c>
      <c r="K2279" s="94">
        <v>10000</v>
      </c>
      <c r="L2279" t="s">
        <v>879</v>
      </c>
      <c r="M2279" s="92">
        <f>+LANGE!E373</f>
        <v>0</v>
      </c>
      <c r="O2279">
        <f t="shared" si="154"/>
        <v>0</v>
      </c>
      <c r="P2279" s="94">
        <f t="shared" si="153"/>
        <v>0</v>
      </c>
      <c r="R2279">
        <f t="shared" si="155"/>
        <v>0</v>
      </c>
    </row>
    <row r="2280" spans="1:18" x14ac:dyDescent="0.4">
      <c r="A2280" t="s">
        <v>4769</v>
      </c>
      <c r="B2280">
        <f t="shared" si="152"/>
        <v>1</v>
      </c>
      <c r="C2280" t="s">
        <v>2901</v>
      </c>
      <c r="D2280" t="s">
        <v>2902</v>
      </c>
      <c r="G2280" t="s">
        <v>7209</v>
      </c>
      <c r="I2280" s="94">
        <v>12000</v>
      </c>
      <c r="K2280" s="94">
        <v>12000</v>
      </c>
      <c r="L2280" t="s">
        <v>879</v>
      </c>
      <c r="M2280" s="92">
        <f>+LANGE!E374</f>
        <v>0</v>
      </c>
      <c r="O2280">
        <f t="shared" si="154"/>
        <v>0</v>
      </c>
      <c r="P2280" s="94">
        <f t="shared" si="153"/>
        <v>0</v>
      </c>
      <c r="R2280">
        <f t="shared" si="155"/>
        <v>0</v>
      </c>
    </row>
    <row r="2281" spans="1:18" x14ac:dyDescent="0.4">
      <c r="A2281" t="s">
        <v>4770</v>
      </c>
      <c r="B2281">
        <f t="shared" si="152"/>
        <v>1</v>
      </c>
      <c r="C2281" t="s">
        <v>2479</v>
      </c>
      <c r="D2281" t="s">
        <v>2480</v>
      </c>
      <c r="G2281" t="s">
        <v>7210</v>
      </c>
      <c r="I2281" s="94">
        <v>64000</v>
      </c>
      <c r="K2281" s="94">
        <v>64000</v>
      </c>
      <c r="L2281" t="s">
        <v>879</v>
      </c>
      <c r="M2281" s="92">
        <f>+LOOK!E3</f>
        <v>0</v>
      </c>
      <c r="O2281">
        <f t="shared" si="154"/>
        <v>0</v>
      </c>
      <c r="P2281" s="94">
        <f t="shared" si="153"/>
        <v>0</v>
      </c>
      <c r="R2281">
        <f t="shared" si="155"/>
        <v>0</v>
      </c>
    </row>
    <row r="2282" spans="1:18" x14ac:dyDescent="0.4">
      <c r="A2282" t="s">
        <v>4770</v>
      </c>
      <c r="B2282">
        <f t="shared" si="152"/>
        <v>1</v>
      </c>
      <c r="C2282" t="s">
        <v>2481</v>
      </c>
      <c r="D2282" t="s">
        <v>2482</v>
      </c>
      <c r="G2282" t="s">
        <v>7211</v>
      </c>
      <c r="I2282" s="94">
        <v>64000</v>
      </c>
      <c r="K2282" s="94">
        <v>64000</v>
      </c>
      <c r="L2282" t="s">
        <v>879</v>
      </c>
      <c r="M2282" s="92">
        <f>+LOOK!E4</f>
        <v>0</v>
      </c>
      <c r="O2282">
        <f t="shared" si="154"/>
        <v>0</v>
      </c>
      <c r="P2282" s="94">
        <f t="shared" si="153"/>
        <v>0</v>
      </c>
      <c r="R2282">
        <f t="shared" si="155"/>
        <v>0</v>
      </c>
    </row>
    <row r="2283" spans="1:18" x14ac:dyDescent="0.4">
      <c r="A2283" t="s">
        <v>4770</v>
      </c>
      <c r="B2283">
        <f t="shared" si="152"/>
        <v>1</v>
      </c>
      <c r="C2283" t="s">
        <v>2483</v>
      </c>
      <c r="D2283" t="s">
        <v>2484</v>
      </c>
      <c r="G2283" t="s">
        <v>7212</v>
      </c>
      <c r="I2283" s="94">
        <v>64000</v>
      </c>
      <c r="K2283" s="94">
        <v>64000</v>
      </c>
      <c r="L2283" t="s">
        <v>879</v>
      </c>
      <c r="M2283" s="92">
        <f>+LOOK!E5</f>
        <v>0</v>
      </c>
      <c r="O2283">
        <f t="shared" si="154"/>
        <v>0</v>
      </c>
      <c r="P2283" s="94">
        <f t="shared" si="153"/>
        <v>0</v>
      </c>
      <c r="R2283">
        <f t="shared" si="155"/>
        <v>0</v>
      </c>
    </row>
    <row r="2284" spans="1:18" x14ac:dyDescent="0.4">
      <c r="A2284" t="s">
        <v>4770</v>
      </c>
      <c r="B2284">
        <f t="shared" si="152"/>
        <v>1</v>
      </c>
      <c r="C2284" t="s">
        <v>2485</v>
      </c>
      <c r="D2284" t="s">
        <v>2486</v>
      </c>
      <c r="G2284" t="s">
        <v>7213</v>
      </c>
      <c r="I2284" s="94">
        <v>64000</v>
      </c>
      <c r="K2284" s="94">
        <v>64000</v>
      </c>
      <c r="L2284" t="s">
        <v>879</v>
      </c>
      <c r="M2284" s="92">
        <f>+LOOK!E6</f>
        <v>0</v>
      </c>
      <c r="O2284">
        <f t="shared" si="154"/>
        <v>0</v>
      </c>
      <c r="P2284" s="94">
        <f t="shared" si="153"/>
        <v>0</v>
      </c>
      <c r="R2284">
        <f t="shared" si="155"/>
        <v>0</v>
      </c>
    </row>
    <row r="2285" spans="1:18" x14ac:dyDescent="0.4">
      <c r="A2285" t="s">
        <v>4770</v>
      </c>
      <c r="B2285">
        <f t="shared" si="152"/>
        <v>1</v>
      </c>
      <c r="C2285" t="s">
        <v>2487</v>
      </c>
      <c r="D2285" t="s">
        <v>2488</v>
      </c>
      <c r="G2285" t="s">
        <v>7214</v>
      </c>
      <c r="I2285" s="94">
        <v>62000</v>
      </c>
      <c r="K2285" s="94">
        <v>62000</v>
      </c>
      <c r="L2285" t="s">
        <v>879</v>
      </c>
      <c r="M2285" s="92">
        <f>+LOOK!E7</f>
        <v>0</v>
      </c>
      <c r="O2285">
        <f t="shared" si="154"/>
        <v>0</v>
      </c>
      <c r="P2285" s="94">
        <f t="shared" si="153"/>
        <v>0</v>
      </c>
      <c r="R2285">
        <f t="shared" si="155"/>
        <v>0</v>
      </c>
    </row>
    <row r="2286" spans="1:18" x14ac:dyDescent="0.4">
      <c r="A2286" t="s">
        <v>4770</v>
      </c>
      <c r="B2286">
        <f t="shared" si="152"/>
        <v>1</v>
      </c>
      <c r="C2286" t="s">
        <v>2489</v>
      </c>
      <c r="D2286" t="s">
        <v>2490</v>
      </c>
      <c r="G2286" t="s">
        <v>7215</v>
      </c>
      <c r="I2286" s="94">
        <v>62000</v>
      </c>
      <c r="K2286" s="94">
        <v>62000</v>
      </c>
      <c r="L2286" t="s">
        <v>879</v>
      </c>
      <c r="M2286" s="92">
        <f>+LOOK!E8</f>
        <v>0</v>
      </c>
      <c r="O2286">
        <f t="shared" si="154"/>
        <v>0</v>
      </c>
      <c r="P2286" s="94">
        <f t="shared" si="153"/>
        <v>0</v>
      </c>
      <c r="R2286">
        <f t="shared" si="155"/>
        <v>0</v>
      </c>
    </row>
    <row r="2287" spans="1:18" x14ac:dyDescent="0.4">
      <c r="A2287" t="s">
        <v>4770</v>
      </c>
      <c r="B2287">
        <f t="shared" si="152"/>
        <v>1</v>
      </c>
      <c r="C2287" t="s">
        <v>2491</v>
      </c>
      <c r="D2287" t="s">
        <v>2492</v>
      </c>
      <c r="G2287" t="s">
        <v>7216</v>
      </c>
      <c r="I2287" s="94">
        <v>62000</v>
      </c>
      <c r="K2287" s="94">
        <v>62000</v>
      </c>
      <c r="L2287" t="s">
        <v>879</v>
      </c>
      <c r="M2287" s="92">
        <f>+LOOK!E9</f>
        <v>0</v>
      </c>
      <c r="O2287">
        <f t="shared" si="154"/>
        <v>0</v>
      </c>
      <c r="P2287" s="94">
        <f t="shared" si="153"/>
        <v>0</v>
      </c>
      <c r="R2287">
        <f t="shared" si="155"/>
        <v>0</v>
      </c>
    </row>
    <row r="2288" spans="1:18" x14ac:dyDescent="0.4">
      <c r="A2288" t="s">
        <v>4770</v>
      </c>
      <c r="B2288">
        <f t="shared" si="152"/>
        <v>1</v>
      </c>
      <c r="C2288" t="s">
        <v>2493</v>
      </c>
      <c r="D2288" t="s">
        <v>2494</v>
      </c>
      <c r="G2288" t="s">
        <v>7217</v>
      </c>
      <c r="I2288" s="94">
        <v>62000</v>
      </c>
      <c r="K2288" s="94">
        <v>62000</v>
      </c>
      <c r="L2288" t="s">
        <v>879</v>
      </c>
      <c r="M2288" s="92">
        <f>+LOOK!E10</f>
        <v>0</v>
      </c>
      <c r="O2288">
        <f t="shared" si="154"/>
        <v>0</v>
      </c>
      <c r="P2288" s="94">
        <f t="shared" si="153"/>
        <v>0</v>
      </c>
      <c r="R2288">
        <f t="shared" si="155"/>
        <v>0</v>
      </c>
    </row>
    <row r="2289" spans="1:18" x14ac:dyDescent="0.4">
      <c r="A2289" t="s">
        <v>4770</v>
      </c>
      <c r="B2289">
        <f t="shared" si="152"/>
        <v>1</v>
      </c>
      <c r="C2289" t="s">
        <v>2495</v>
      </c>
      <c r="D2289" t="s">
        <v>2496</v>
      </c>
      <c r="G2289" t="s">
        <v>7218</v>
      </c>
      <c r="I2289" s="94">
        <v>59000</v>
      </c>
      <c r="K2289" s="94">
        <v>59000</v>
      </c>
      <c r="L2289" t="s">
        <v>879</v>
      </c>
      <c r="M2289" s="92">
        <f>+LOOK!E11</f>
        <v>0</v>
      </c>
      <c r="O2289">
        <f t="shared" si="154"/>
        <v>0</v>
      </c>
      <c r="P2289" s="94">
        <f t="shared" si="153"/>
        <v>0</v>
      </c>
      <c r="R2289">
        <f t="shared" si="155"/>
        <v>0</v>
      </c>
    </row>
    <row r="2290" spans="1:18" x14ac:dyDescent="0.4">
      <c r="A2290" t="s">
        <v>4770</v>
      </c>
      <c r="B2290">
        <f t="shared" si="152"/>
        <v>1</v>
      </c>
      <c r="C2290" t="s">
        <v>2497</v>
      </c>
      <c r="D2290" t="s">
        <v>2498</v>
      </c>
      <c r="G2290" t="s">
        <v>7219</v>
      </c>
      <c r="I2290" s="94">
        <v>59000</v>
      </c>
      <c r="K2290" s="94">
        <v>59000</v>
      </c>
      <c r="L2290" t="s">
        <v>879</v>
      </c>
      <c r="M2290" s="92">
        <f>+LOOK!E12</f>
        <v>0</v>
      </c>
      <c r="O2290">
        <f t="shared" si="154"/>
        <v>0</v>
      </c>
      <c r="P2290" s="94">
        <f t="shared" si="153"/>
        <v>0</v>
      </c>
      <c r="R2290">
        <f t="shared" si="155"/>
        <v>0</v>
      </c>
    </row>
    <row r="2291" spans="1:18" x14ac:dyDescent="0.4">
      <c r="A2291" t="s">
        <v>4770</v>
      </c>
      <c r="B2291">
        <f t="shared" si="152"/>
        <v>1</v>
      </c>
      <c r="C2291" t="s">
        <v>2499</v>
      </c>
      <c r="D2291" t="s">
        <v>2500</v>
      </c>
      <c r="G2291" t="s">
        <v>7220</v>
      </c>
      <c r="I2291" s="94">
        <v>59000</v>
      </c>
      <c r="K2291" s="94">
        <v>59000</v>
      </c>
      <c r="L2291" t="s">
        <v>879</v>
      </c>
      <c r="M2291" s="92">
        <f>+LOOK!E13</f>
        <v>0</v>
      </c>
      <c r="O2291">
        <f t="shared" si="154"/>
        <v>0</v>
      </c>
      <c r="P2291" s="94">
        <f t="shared" si="153"/>
        <v>0</v>
      </c>
      <c r="R2291">
        <f t="shared" si="155"/>
        <v>0</v>
      </c>
    </row>
    <row r="2292" spans="1:18" x14ac:dyDescent="0.4">
      <c r="A2292" t="s">
        <v>4770</v>
      </c>
      <c r="B2292">
        <f t="shared" si="152"/>
        <v>1</v>
      </c>
      <c r="C2292" t="s">
        <v>2501</v>
      </c>
      <c r="D2292" t="s">
        <v>2502</v>
      </c>
      <c r="G2292" t="s">
        <v>7221</v>
      </c>
      <c r="I2292" s="94">
        <v>59000</v>
      </c>
      <c r="K2292" s="94">
        <v>59000</v>
      </c>
      <c r="L2292" t="s">
        <v>879</v>
      </c>
      <c r="M2292" s="92">
        <f>+LOOK!E14</f>
        <v>0</v>
      </c>
      <c r="O2292">
        <f t="shared" si="154"/>
        <v>0</v>
      </c>
      <c r="P2292" s="94">
        <f t="shared" si="153"/>
        <v>0</v>
      </c>
      <c r="R2292">
        <f t="shared" si="155"/>
        <v>0</v>
      </c>
    </row>
    <row r="2293" spans="1:18" x14ac:dyDescent="0.4">
      <c r="A2293" t="s">
        <v>4770</v>
      </c>
      <c r="B2293">
        <f t="shared" si="152"/>
        <v>1</v>
      </c>
      <c r="C2293" t="s">
        <v>2503</v>
      </c>
      <c r="D2293" t="s">
        <v>2504</v>
      </c>
      <c r="G2293" t="s">
        <v>7222</v>
      </c>
      <c r="I2293" s="94">
        <v>59000</v>
      </c>
      <c r="K2293" s="94">
        <v>59000</v>
      </c>
      <c r="L2293" t="s">
        <v>879</v>
      </c>
      <c r="M2293" s="92">
        <f>+LOOK!E15</f>
        <v>0</v>
      </c>
      <c r="O2293">
        <f t="shared" si="154"/>
        <v>0</v>
      </c>
      <c r="P2293" s="94">
        <f t="shared" si="153"/>
        <v>0</v>
      </c>
      <c r="R2293">
        <f t="shared" si="155"/>
        <v>0</v>
      </c>
    </row>
    <row r="2294" spans="1:18" x14ac:dyDescent="0.4">
      <c r="A2294" t="s">
        <v>4770</v>
      </c>
      <c r="B2294">
        <f t="shared" si="152"/>
        <v>1</v>
      </c>
      <c r="C2294" t="s">
        <v>2505</v>
      </c>
      <c r="D2294" t="s">
        <v>2506</v>
      </c>
      <c r="G2294" t="s">
        <v>7223</v>
      </c>
      <c r="I2294" s="94">
        <v>59000</v>
      </c>
      <c r="K2294" s="94">
        <v>59000</v>
      </c>
      <c r="L2294" t="s">
        <v>879</v>
      </c>
      <c r="M2294" s="92">
        <f>+LOOK!E16</f>
        <v>0</v>
      </c>
      <c r="O2294">
        <f t="shared" si="154"/>
        <v>0</v>
      </c>
      <c r="P2294" s="94">
        <f t="shared" si="153"/>
        <v>0</v>
      </c>
      <c r="R2294">
        <f t="shared" si="155"/>
        <v>0</v>
      </c>
    </row>
    <row r="2295" spans="1:18" x14ac:dyDescent="0.4">
      <c r="A2295" t="s">
        <v>4770</v>
      </c>
      <c r="B2295">
        <f t="shared" si="152"/>
        <v>1</v>
      </c>
      <c r="C2295" t="s">
        <v>2507</v>
      </c>
      <c r="D2295" t="s">
        <v>2508</v>
      </c>
      <c r="G2295" t="s">
        <v>7224</v>
      </c>
      <c r="I2295" s="94">
        <v>57000</v>
      </c>
      <c r="K2295" s="94">
        <v>57000</v>
      </c>
      <c r="L2295" t="s">
        <v>879</v>
      </c>
      <c r="M2295" s="92">
        <f>+LOOK!E17</f>
        <v>0</v>
      </c>
      <c r="O2295">
        <f t="shared" si="154"/>
        <v>0</v>
      </c>
      <c r="P2295" s="94">
        <f t="shared" si="153"/>
        <v>0</v>
      </c>
      <c r="R2295">
        <f t="shared" si="155"/>
        <v>0</v>
      </c>
    </row>
    <row r="2296" spans="1:18" x14ac:dyDescent="0.4">
      <c r="A2296" t="s">
        <v>4770</v>
      </c>
      <c r="B2296">
        <f t="shared" si="152"/>
        <v>1</v>
      </c>
      <c r="C2296" t="s">
        <v>2509</v>
      </c>
      <c r="D2296" t="s">
        <v>2510</v>
      </c>
      <c r="G2296" t="s">
        <v>7225</v>
      </c>
      <c r="I2296" s="94">
        <v>57000</v>
      </c>
      <c r="K2296" s="94">
        <v>57000</v>
      </c>
      <c r="L2296" t="s">
        <v>879</v>
      </c>
      <c r="M2296" s="92">
        <f>+LOOK!E18</f>
        <v>0</v>
      </c>
      <c r="O2296">
        <f t="shared" si="154"/>
        <v>0</v>
      </c>
      <c r="P2296" s="94">
        <f t="shared" si="153"/>
        <v>0</v>
      </c>
      <c r="R2296">
        <f t="shared" si="155"/>
        <v>0</v>
      </c>
    </row>
    <row r="2297" spans="1:18" x14ac:dyDescent="0.4">
      <c r="A2297" t="s">
        <v>4770</v>
      </c>
      <c r="B2297">
        <f t="shared" si="152"/>
        <v>1</v>
      </c>
      <c r="C2297" t="s">
        <v>2511</v>
      </c>
      <c r="D2297" t="s">
        <v>2512</v>
      </c>
      <c r="G2297" t="s">
        <v>7226</v>
      </c>
      <c r="I2297" s="94">
        <v>57000</v>
      </c>
      <c r="K2297" s="94">
        <v>57000</v>
      </c>
      <c r="L2297" t="s">
        <v>879</v>
      </c>
      <c r="M2297" s="92">
        <f>+LOOK!E19</f>
        <v>0</v>
      </c>
      <c r="O2297">
        <f t="shared" si="154"/>
        <v>0</v>
      </c>
      <c r="P2297" s="94">
        <f t="shared" si="153"/>
        <v>0</v>
      </c>
      <c r="R2297">
        <f t="shared" si="155"/>
        <v>0</v>
      </c>
    </row>
    <row r="2298" spans="1:18" x14ac:dyDescent="0.4">
      <c r="A2298" t="s">
        <v>4770</v>
      </c>
      <c r="B2298">
        <f t="shared" si="152"/>
        <v>1</v>
      </c>
      <c r="C2298" t="s">
        <v>2513</v>
      </c>
      <c r="D2298" t="s">
        <v>2514</v>
      </c>
      <c r="G2298" t="s">
        <v>7227</v>
      </c>
      <c r="I2298" s="94">
        <v>59000</v>
      </c>
      <c r="K2298" s="94">
        <v>59000</v>
      </c>
      <c r="L2298" t="s">
        <v>879</v>
      </c>
      <c r="M2298" s="92">
        <f>+LOOK!E20</f>
        <v>0</v>
      </c>
      <c r="O2298">
        <f t="shared" si="154"/>
        <v>0</v>
      </c>
      <c r="P2298" s="94">
        <f t="shared" si="153"/>
        <v>0</v>
      </c>
      <c r="R2298">
        <f t="shared" si="155"/>
        <v>0</v>
      </c>
    </row>
    <row r="2299" spans="1:18" x14ac:dyDescent="0.4">
      <c r="A2299" t="s">
        <v>4770</v>
      </c>
      <c r="B2299">
        <f t="shared" si="152"/>
        <v>1</v>
      </c>
      <c r="C2299" t="s">
        <v>2515</v>
      </c>
      <c r="D2299" t="s">
        <v>2516</v>
      </c>
      <c r="G2299" t="s">
        <v>7228</v>
      </c>
      <c r="I2299" s="94">
        <v>59000</v>
      </c>
      <c r="K2299" s="94">
        <v>59000</v>
      </c>
      <c r="L2299" t="s">
        <v>879</v>
      </c>
      <c r="M2299" s="92">
        <f>+LOOK!E21</f>
        <v>0</v>
      </c>
      <c r="O2299">
        <f t="shared" si="154"/>
        <v>0</v>
      </c>
      <c r="P2299" s="94">
        <f t="shared" si="153"/>
        <v>0</v>
      </c>
      <c r="R2299">
        <f t="shared" si="155"/>
        <v>0</v>
      </c>
    </row>
    <row r="2300" spans="1:18" x14ac:dyDescent="0.4">
      <c r="A2300" t="s">
        <v>4770</v>
      </c>
      <c r="B2300">
        <f t="shared" si="152"/>
        <v>1</v>
      </c>
      <c r="C2300" t="s">
        <v>2517</v>
      </c>
      <c r="D2300" t="s">
        <v>2518</v>
      </c>
      <c r="G2300" t="s">
        <v>7229</v>
      </c>
      <c r="I2300" s="94">
        <v>59000</v>
      </c>
      <c r="K2300" s="94">
        <v>59000</v>
      </c>
      <c r="L2300" t="s">
        <v>879</v>
      </c>
      <c r="M2300" s="92">
        <f>+LOOK!E22</f>
        <v>0</v>
      </c>
      <c r="O2300">
        <f t="shared" si="154"/>
        <v>0</v>
      </c>
      <c r="P2300" s="94">
        <f t="shared" si="153"/>
        <v>0</v>
      </c>
      <c r="R2300">
        <f t="shared" si="155"/>
        <v>0</v>
      </c>
    </row>
    <row r="2301" spans="1:18" x14ac:dyDescent="0.4">
      <c r="A2301" t="s">
        <v>4770</v>
      </c>
      <c r="B2301">
        <f t="shared" si="152"/>
        <v>1</v>
      </c>
      <c r="C2301" t="s">
        <v>2519</v>
      </c>
      <c r="D2301" t="s">
        <v>2520</v>
      </c>
      <c r="G2301" t="s">
        <v>7230</v>
      </c>
      <c r="I2301" s="94">
        <v>57000</v>
      </c>
      <c r="K2301" s="94">
        <v>57000</v>
      </c>
      <c r="L2301" t="s">
        <v>879</v>
      </c>
      <c r="M2301" s="92">
        <f>+LOOK!E23</f>
        <v>0</v>
      </c>
      <c r="O2301">
        <f t="shared" si="154"/>
        <v>0</v>
      </c>
      <c r="P2301" s="94">
        <f t="shared" si="153"/>
        <v>0</v>
      </c>
      <c r="R2301">
        <f t="shared" si="155"/>
        <v>0</v>
      </c>
    </row>
    <row r="2302" spans="1:18" x14ac:dyDescent="0.4">
      <c r="A2302" t="s">
        <v>4770</v>
      </c>
      <c r="B2302">
        <f t="shared" si="152"/>
        <v>1</v>
      </c>
      <c r="C2302" t="s">
        <v>2521</v>
      </c>
      <c r="D2302" t="s">
        <v>2522</v>
      </c>
      <c r="G2302" t="s">
        <v>7231</v>
      </c>
      <c r="I2302" s="94">
        <v>57000</v>
      </c>
      <c r="K2302" s="94">
        <v>57000</v>
      </c>
      <c r="L2302" t="s">
        <v>879</v>
      </c>
      <c r="M2302" s="92">
        <f>+LOOK!E24</f>
        <v>0</v>
      </c>
      <c r="O2302">
        <f t="shared" si="154"/>
        <v>0</v>
      </c>
      <c r="P2302" s="94">
        <f t="shared" si="153"/>
        <v>0</v>
      </c>
      <c r="R2302">
        <f t="shared" si="155"/>
        <v>0</v>
      </c>
    </row>
    <row r="2303" spans="1:18" x14ac:dyDescent="0.4">
      <c r="A2303" t="s">
        <v>4770</v>
      </c>
      <c r="B2303">
        <f t="shared" si="152"/>
        <v>1</v>
      </c>
      <c r="C2303" t="s">
        <v>2523</v>
      </c>
      <c r="D2303" t="s">
        <v>2524</v>
      </c>
      <c r="G2303" t="s">
        <v>7232</v>
      </c>
      <c r="I2303" s="94">
        <v>57000</v>
      </c>
      <c r="K2303" s="94">
        <v>57000</v>
      </c>
      <c r="L2303" t="s">
        <v>879</v>
      </c>
      <c r="M2303" s="92">
        <f>+LOOK!E25</f>
        <v>0</v>
      </c>
      <c r="O2303">
        <f t="shared" si="154"/>
        <v>0</v>
      </c>
      <c r="P2303" s="94">
        <f t="shared" si="153"/>
        <v>0</v>
      </c>
      <c r="R2303">
        <f t="shared" si="155"/>
        <v>0</v>
      </c>
    </row>
    <row r="2304" spans="1:18" x14ac:dyDescent="0.4">
      <c r="A2304" t="s">
        <v>4770</v>
      </c>
      <c r="B2304">
        <f t="shared" si="152"/>
        <v>1</v>
      </c>
      <c r="C2304" t="s">
        <v>2525</v>
      </c>
      <c r="D2304" t="s">
        <v>2526</v>
      </c>
      <c r="G2304" t="s">
        <v>7233</v>
      </c>
      <c r="I2304" s="94">
        <v>55000</v>
      </c>
      <c r="K2304" s="94">
        <v>55000</v>
      </c>
      <c r="L2304" t="s">
        <v>879</v>
      </c>
      <c r="M2304" s="92">
        <f>+LOOK!E26</f>
        <v>0</v>
      </c>
      <c r="O2304">
        <f t="shared" si="154"/>
        <v>0</v>
      </c>
      <c r="P2304" s="94">
        <f t="shared" si="153"/>
        <v>0</v>
      </c>
      <c r="R2304">
        <f t="shared" si="155"/>
        <v>0</v>
      </c>
    </row>
    <row r="2305" spans="1:18" x14ac:dyDescent="0.4">
      <c r="A2305" t="s">
        <v>4770</v>
      </c>
      <c r="B2305">
        <f t="shared" si="152"/>
        <v>1</v>
      </c>
      <c r="C2305" t="s">
        <v>2527</v>
      </c>
      <c r="D2305" t="s">
        <v>2528</v>
      </c>
      <c r="G2305" t="s">
        <v>7234</v>
      </c>
      <c r="I2305" s="94">
        <v>55000</v>
      </c>
      <c r="K2305" s="94">
        <v>55000</v>
      </c>
      <c r="L2305" t="s">
        <v>879</v>
      </c>
      <c r="M2305" s="92">
        <f>+LOOK!E27</f>
        <v>0</v>
      </c>
      <c r="O2305">
        <f t="shared" si="154"/>
        <v>0</v>
      </c>
      <c r="P2305" s="94">
        <f t="shared" si="153"/>
        <v>0</v>
      </c>
      <c r="R2305">
        <f t="shared" si="155"/>
        <v>0</v>
      </c>
    </row>
    <row r="2306" spans="1:18" x14ac:dyDescent="0.4">
      <c r="A2306" t="s">
        <v>4770</v>
      </c>
      <c r="B2306">
        <f t="shared" si="152"/>
        <v>1</v>
      </c>
      <c r="C2306" t="s">
        <v>2529</v>
      </c>
      <c r="D2306" t="s">
        <v>2530</v>
      </c>
      <c r="G2306" t="s">
        <v>7235</v>
      </c>
      <c r="I2306" s="94">
        <v>53000</v>
      </c>
      <c r="K2306" s="94">
        <v>53000</v>
      </c>
      <c r="L2306" t="s">
        <v>879</v>
      </c>
      <c r="M2306" s="92">
        <f>+LOOK!E28</f>
        <v>0</v>
      </c>
      <c r="O2306">
        <f t="shared" si="154"/>
        <v>0</v>
      </c>
      <c r="P2306" s="94">
        <f t="shared" si="153"/>
        <v>0</v>
      </c>
      <c r="R2306">
        <f t="shared" si="155"/>
        <v>0</v>
      </c>
    </row>
    <row r="2307" spans="1:18" x14ac:dyDescent="0.4">
      <c r="A2307" t="s">
        <v>4770</v>
      </c>
      <c r="B2307">
        <f t="shared" si="152"/>
        <v>1</v>
      </c>
      <c r="C2307" t="s">
        <v>2531</v>
      </c>
      <c r="D2307" t="s">
        <v>2532</v>
      </c>
      <c r="G2307" t="s">
        <v>7236</v>
      </c>
      <c r="I2307" s="94">
        <v>53000</v>
      </c>
      <c r="K2307" s="94">
        <v>53000</v>
      </c>
      <c r="L2307" t="s">
        <v>879</v>
      </c>
      <c r="M2307" s="92">
        <f>+LOOK!E29</f>
        <v>0</v>
      </c>
      <c r="O2307">
        <f t="shared" si="154"/>
        <v>0</v>
      </c>
      <c r="P2307" s="94">
        <f t="shared" si="153"/>
        <v>0</v>
      </c>
      <c r="R2307">
        <f t="shared" si="155"/>
        <v>0</v>
      </c>
    </row>
    <row r="2308" spans="1:18" x14ac:dyDescent="0.4">
      <c r="A2308" t="s">
        <v>4770</v>
      </c>
      <c r="B2308">
        <f t="shared" ref="B2308:B2371" si="156">+COUNTIF(C:C,C2308)</f>
        <v>1</v>
      </c>
      <c r="C2308" t="s">
        <v>2533</v>
      </c>
      <c r="D2308" t="s">
        <v>2534</v>
      </c>
      <c r="G2308" t="s">
        <v>7237</v>
      </c>
      <c r="I2308" s="94">
        <v>53000</v>
      </c>
      <c r="K2308" s="94">
        <v>53000</v>
      </c>
      <c r="L2308" t="s">
        <v>879</v>
      </c>
      <c r="M2308" s="92">
        <f>+LOOK!E30</f>
        <v>0</v>
      </c>
      <c r="O2308">
        <f t="shared" si="154"/>
        <v>0</v>
      </c>
      <c r="P2308" s="94">
        <f t="shared" ref="P2308:P2371" si="157">+M2308*K2308</f>
        <v>0</v>
      </c>
      <c r="R2308">
        <f t="shared" si="155"/>
        <v>0</v>
      </c>
    </row>
    <row r="2309" spans="1:18" x14ac:dyDescent="0.4">
      <c r="A2309" t="s">
        <v>4770</v>
      </c>
      <c r="B2309">
        <f t="shared" si="156"/>
        <v>1</v>
      </c>
      <c r="C2309" t="s">
        <v>2535</v>
      </c>
      <c r="D2309" t="s">
        <v>2536</v>
      </c>
      <c r="G2309" t="s">
        <v>7238</v>
      </c>
      <c r="I2309" s="94">
        <v>53000</v>
      </c>
      <c r="K2309" s="94">
        <v>53000</v>
      </c>
      <c r="L2309" t="s">
        <v>879</v>
      </c>
      <c r="M2309" s="92">
        <f>+LOOK!E31</f>
        <v>0</v>
      </c>
      <c r="O2309">
        <f t="shared" ref="O2309:O2372" si="158">+M2309+N2309</f>
        <v>0</v>
      </c>
      <c r="P2309" s="94">
        <f t="shared" si="157"/>
        <v>0</v>
      </c>
      <c r="R2309">
        <f t="shared" ref="R2309:R2372" si="159">+M2309-Q2309</f>
        <v>0</v>
      </c>
    </row>
    <row r="2310" spans="1:18" x14ac:dyDescent="0.4">
      <c r="A2310" t="s">
        <v>4770</v>
      </c>
      <c r="B2310">
        <f t="shared" si="156"/>
        <v>1</v>
      </c>
      <c r="C2310" t="s">
        <v>2537</v>
      </c>
      <c r="D2310" t="s">
        <v>2538</v>
      </c>
      <c r="G2310" t="s">
        <v>7239</v>
      </c>
      <c r="I2310" s="94">
        <v>53000</v>
      </c>
      <c r="K2310" s="94">
        <v>53000</v>
      </c>
      <c r="L2310" t="s">
        <v>879</v>
      </c>
      <c r="M2310" s="92">
        <f>+LOOK!E32</f>
        <v>0</v>
      </c>
      <c r="O2310">
        <f t="shared" si="158"/>
        <v>0</v>
      </c>
      <c r="P2310" s="94">
        <f t="shared" si="157"/>
        <v>0</v>
      </c>
      <c r="R2310">
        <f t="shared" si="159"/>
        <v>0</v>
      </c>
    </row>
    <row r="2311" spans="1:18" x14ac:dyDescent="0.4">
      <c r="A2311" t="s">
        <v>4770</v>
      </c>
      <c r="B2311">
        <f t="shared" si="156"/>
        <v>1</v>
      </c>
      <c r="C2311" t="s">
        <v>2539</v>
      </c>
      <c r="D2311" t="s">
        <v>2540</v>
      </c>
      <c r="G2311" t="s">
        <v>7240</v>
      </c>
      <c r="I2311" s="94">
        <v>53000</v>
      </c>
      <c r="K2311" s="94">
        <v>53000</v>
      </c>
      <c r="L2311" t="s">
        <v>879</v>
      </c>
      <c r="M2311" s="92">
        <f>+LOOK!E33</f>
        <v>0</v>
      </c>
      <c r="O2311">
        <f t="shared" si="158"/>
        <v>0</v>
      </c>
      <c r="P2311" s="94">
        <f t="shared" si="157"/>
        <v>0</v>
      </c>
      <c r="R2311">
        <f t="shared" si="159"/>
        <v>0</v>
      </c>
    </row>
    <row r="2312" spans="1:18" x14ac:dyDescent="0.4">
      <c r="A2312" t="s">
        <v>4770</v>
      </c>
      <c r="B2312">
        <f t="shared" si="156"/>
        <v>1</v>
      </c>
      <c r="C2312" t="s">
        <v>2541</v>
      </c>
      <c r="D2312" t="s">
        <v>2542</v>
      </c>
      <c r="G2312" t="s">
        <v>7241</v>
      </c>
      <c r="I2312" s="94">
        <v>64000</v>
      </c>
      <c r="K2312" s="94">
        <v>64000</v>
      </c>
      <c r="L2312" t="s">
        <v>879</v>
      </c>
      <c r="M2312" s="92">
        <f>+LOOK!E34</f>
        <v>0</v>
      </c>
      <c r="O2312">
        <f t="shared" si="158"/>
        <v>0</v>
      </c>
      <c r="P2312" s="94">
        <f t="shared" si="157"/>
        <v>0</v>
      </c>
      <c r="R2312">
        <f t="shared" si="159"/>
        <v>0</v>
      </c>
    </row>
    <row r="2313" spans="1:18" x14ac:dyDescent="0.4">
      <c r="A2313" t="s">
        <v>4770</v>
      </c>
      <c r="B2313">
        <f t="shared" si="156"/>
        <v>1</v>
      </c>
      <c r="C2313" t="s">
        <v>2543</v>
      </c>
      <c r="D2313" t="s">
        <v>2544</v>
      </c>
      <c r="G2313" t="s">
        <v>7242</v>
      </c>
      <c r="I2313" s="94">
        <v>64000</v>
      </c>
      <c r="K2313" s="94">
        <v>64000</v>
      </c>
      <c r="L2313" t="s">
        <v>879</v>
      </c>
      <c r="M2313" s="92">
        <f>+LOOK!E35</f>
        <v>0</v>
      </c>
      <c r="O2313">
        <f t="shared" si="158"/>
        <v>0</v>
      </c>
      <c r="P2313" s="94">
        <f t="shared" si="157"/>
        <v>0</v>
      </c>
      <c r="R2313">
        <f t="shared" si="159"/>
        <v>0</v>
      </c>
    </row>
    <row r="2314" spans="1:18" x14ac:dyDescent="0.4">
      <c r="A2314" t="s">
        <v>4770</v>
      </c>
      <c r="B2314">
        <f t="shared" si="156"/>
        <v>1</v>
      </c>
      <c r="C2314" t="s">
        <v>2545</v>
      </c>
      <c r="D2314" t="s">
        <v>2546</v>
      </c>
      <c r="G2314" t="s">
        <v>7243</v>
      </c>
      <c r="I2314" s="94">
        <v>64000</v>
      </c>
      <c r="K2314" s="94">
        <v>64000</v>
      </c>
      <c r="L2314" t="s">
        <v>879</v>
      </c>
      <c r="M2314" s="92">
        <f>+LOOK!E36</f>
        <v>0</v>
      </c>
      <c r="O2314">
        <f t="shared" si="158"/>
        <v>0</v>
      </c>
      <c r="P2314" s="94">
        <f t="shared" si="157"/>
        <v>0</v>
      </c>
      <c r="R2314">
        <f t="shared" si="159"/>
        <v>0</v>
      </c>
    </row>
    <row r="2315" spans="1:18" x14ac:dyDescent="0.4">
      <c r="A2315" t="s">
        <v>4770</v>
      </c>
      <c r="B2315">
        <f t="shared" si="156"/>
        <v>1</v>
      </c>
      <c r="C2315" t="s">
        <v>2547</v>
      </c>
      <c r="D2315" t="s">
        <v>2548</v>
      </c>
      <c r="G2315" t="s">
        <v>7244</v>
      </c>
      <c r="I2315" s="94">
        <v>64000</v>
      </c>
      <c r="K2315" s="94">
        <v>64000</v>
      </c>
      <c r="L2315" t="s">
        <v>879</v>
      </c>
      <c r="M2315" s="92">
        <f>+LOOK!E37</f>
        <v>0</v>
      </c>
      <c r="O2315">
        <f t="shared" si="158"/>
        <v>0</v>
      </c>
      <c r="P2315" s="94">
        <f t="shared" si="157"/>
        <v>0</v>
      </c>
      <c r="R2315">
        <f t="shared" si="159"/>
        <v>0</v>
      </c>
    </row>
    <row r="2316" spans="1:18" x14ac:dyDescent="0.4">
      <c r="A2316" t="s">
        <v>4770</v>
      </c>
      <c r="B2316">
        <f t="shared" si="156"/>
        <v>1</v>
      </c>
      <c r="C2316" t="s">
        <v>2549</v>
      </c>
      <c r="D2316" t="s">
        <v>2550</v>
      </c>
      <c r="G2316" t="s">
        <v>7245</v>
      </c>
      <c r="I2316" s="94">
        <v>64000</v>
      </c>
      <c r="K2316" s="94">
        <v>64000</v>
      </c>
      <c r="L2316" t="s">
        <v>879</v>
      </c>
      <c r="M2316" s="92">
        <f>+LOOK!E38</f>
        <v>0</v>
      </c>
      <c r="O2316">
        <f t="shared" si="158"/>
        <v>0</v>
      </c>
      <c r="P2316" s="94">
        <f t="shared" si="157"/>
        <v>0</v>
      </c>
      <c r="R2316">
        <f t="shared" si="159"/>
        <v>0</v>
      </c>
    </row>
    <row r="2317" spans="1:18" x14ac:dyDescent="0.4">
      <c r="A2317" t="s">
        <v>4770</v>
      </c>
      <c r="B2317">
        <f t="shared" si="156"/>
        <v>1</v>
      </c>
      <c r="C2317" t="s">
        <v>2551</v>
      </c>
      <c r="D2317" t="s">
        <v>2552</v>
      </c>
      <c r="G2317" t="s">
        <v>7246</v>
      </c>
      <c r="I2317" s="94">
        <v>117000</v>
      </c>
      <c r="K2317" s="94">
        <v>117000</v>
      </c>
      <c r="L2317" t="s">
        <v>879</v>
      </c>
      <c r="M2317" s="92">
        <f>+LOOK!E39</f>
        <v>0</v>
      </c>
      <c r="O2317">
        <f t="shared" si="158"/>
        <v>0</v>
      </c>
      <c r="P2317" s="94">
        <f t="shared" si="157"/>
        <v>0</v>
      </c>
      <c r="R2317">
        <f t="shared" si="159"/>
        <v>0</v>
      </c>
    </row>
    <row r="2318" spans="1:18" x14ac:dyDescent="0.4">
      <c r="A2318" t="s">
        <v>4770</v>
      </c>
      <c r="B2318">
        <f t="shared" si="156"/>
        <v>1</v>
      </c>
      <c r="C2318" t="s">
        <v>2553</v>
      </c>
      <c r="D2318" t="s">
        <v>2554</v>
      </c>
      <c r="G2318" t="s">
        <v>7247</v>
      </c>
      <c r="I2318" s="94">
        <v>117000</v>
      </c>
      <c r="K2318" s="94">
        <v>117000</v>
      </c>
      <c r="L2318" t="s">
        <v>879</v>
      </c>
      <c r="M2318" s="92">
        <f>+LOOK!E40</f>
        <v>0</v>
      </c>
      <c r="O2318">
        <f t="shared" si="158"/>
        <v>0</v>
      </c>
      <c r="P2318" s="94">
        <f t="shared" si="157"/>
        <v>0</v>
      </c>
      <c r="R2318">
        <f t="shared" si="159"/>
        <v>0</v>
      </c>
    </row>
    <row r="2319" spans="1:18" x14ac:dyDescent="0.4">
      <c r="A2319" t="s">
        <v>4770</v>
      </c>
      <c r="B2319">
        <f t="shared" si="156"/>
        <v>1</v>
      </c>
      <c r="C2319" t="s">
        <v>2555</v>
      </c>
      <c r="D2319" t="s">
        <v>2556</v>
      </c>
      <c r="G2319" t="s">
        <v>7248</v>
      </c>
      <c r="I2319" s="94">
        <v>117000</v>
      </c>
      <c r="K2319" s="94">
        <v>117000</v>
      </c>
      <c r="L2319" t="s">
        <v>879</v>
      </c>
      <c r="M2319" s="92">
        <f>+LOOK!E41</f>
        <v>0</v>
      </c>
      <c r="O2319">
        <f t="shared" si="158"/>
        <v>0</v>
      </c>
      <c r="P2319" s="94">
        <f t="shared" si="157"/>
        <v>0</v>
      </c>
      <c r="R2319">
        <f t="shared" si="159"/>
        <v>0</v>
      </c>
    </row>
    <row r="2320" spans="1:18" x14ac:dyDescent="0.4">
      <c r="A2320" t="s">
        <v>4770</v>
      </c>
      <c r="B2320">
        <f t="shared" si="156"/>
        <v>1</v>
      </c>
      <c r="C2320" t="s">
        <v>2557</v>
      </c>
      <c r="D2320" t="s">
        <v>2558</v>
      </c>
      <c r="G2320" t="s">
        <v>7249</v>
      </c>
      <c r="I2320" s="94">
        <v>77000</v>
      </c>
      <c r="K2320" s="94">
        <v>77000</v>
      </c>
      <c r="L2320" t="s">
        <v>879</v>
      </c>
      <c r="M2320" s="92">
        <f>+LOOK!E42</f>
        <v>0</v>
      </c>
      <c r="O2320">
        <f t="shared" si="158"/>
        <v>0</v>
      </c>
      <c r="P2320" s="94">
        <f t="shared" si="157"/>
        <v>0</v>
      </c>
      <c r="R2320">
        <f t="shared" si="159"/>
        <v>0</v>
      </c>
    </row>
    <row r="2321" spans="1:18" x14ac:dyDescent="0.4">
      <c r="A2321" t="s">
        <v>5023</v>
      </c>
      <c r="B2321">
        <f t="shared" si="156"/>
        <v>1</v>
      </c>
      <c r="C2321" t="s">
        <v>4771</v>
      </c>
      <c r="O2321">
        <f t="shared" si="158"/>
        <v>0</v>
      </c>
      <c r="P2321" s="94">
        <f t="shared" si="157"/>
        <v>0</v>
      </c>
      <c r="R2321">
        <f t="shared" si="159"/>
        <v>0</v>
      </c>
    </row>
    <row r="2322" spans="1:18" x14ac:dyDescent="0.4">
      <c r="A2322" t="s">
        <v>5023</v>
      </c>
      <c r="B2322">
        <f t="shared" si="156"/>
        <v>1</v>
      </c>
      <c r="C2322" t="s">
        <v>2458</v>
      </c>
      <c r="D2322" t="s">
        <v>2459</v>
      </c>
      <c r="G2322" t="s">
        <v>7250</v>
      </c>
      <c r="I2322" s="94">
        <v>33000</v>
      </c>
      <c r="K2322" s="94">
        <v>33000</v>
      </c>
      <c r="L2322" t="s">
        <v>879</v>
      </c>
      <c r="M2322" s="92">
        <f>+'DYNA L ACC'!E4</f>
        <v>0</v>
      </c>
      <c r="O2322">
        <f t="shared" si="158"/>
        <v>0</v>
      </c>
      <c r="P2322" s="94">
        <f t="shared" si="157"/>
        <v>0</v>
      </c>
      <c r="R2322">
        <f t="shared" si="159"/>
        <v>0</v>
      </c>
    </row>
    <row r="2323" spans="1:18" x14ac:dyDescent="0.4">
      <c r="A2323" t="s">
        <v>5023</v>
      </c>
      <c r="B2323">
        <f t="shared" si="156"/>
        <v>1</v>
      </c>
      <c r="C2323" t="s">
        <v>2460</v>
      </c>
      <c r="D2323" t="s">
        <v>2461</v>
      </c>
      <c r="G2323" t="s">
        <v>7251</v>
      </c>
      <c r="I2323" s="94">
        <v>28000</v>
      </c>
      <c r="K2323" s="94">
        <v>28000</v>
      </c>
      <c r="L2323" t="s">
        <v>879</v>
      </c>
      <c r="M2323" s="92">
        <f>+'DYNA L ACC'!E5</f>
        <v>0</v>
      </c>
      <c r="O2323">
        <f t="shared" si="158"/>
        <v>0</v>
      </c>
      <c r="P2323" s="94">
        <f t="shared" si="157"/>
        <v>0</v>
      </c>
      <c r="R2323">
        <f t="shared" si="159"/>
        <v>0</v>
      </c>
    </row>
    <row r="2324" spans="1:18" x14ac:dyDescent="0.4">
      <c r="A2324" t="s">
        <v>5023</v>
      </c>
      <c r="B2324">
        <f t="shared" si="156"/>
        <v>1</v>
      </c>
      <c r="C2324" t="s">
        <v>2462</v>
      </c>
      <c r="D2324" t="s">
        <v>2463</v>
      </c>
      <c r="G2324" t="s">
        <v>7252</v>
      </c>
      <c r="I2324" s="94">
        <v>39000</v>
      </c>
      <c r="K2324" s="94">
        <v>39000</v>
      </c>
      <c r="L2324" t="s">
        <v>879</v>
      </c>
      <c r="M2324" s="92">
        <f>+'DYNA L ACC'!E6</f>
        <v>0</v>
      </c>
      <c r="O2324">
        <f t="shared" si="158"/>
        <v>0</v>
      </c>
      <c r="P2324" s="94">
        <f t="shared" si="157"/>
        <v>0</v>
      </c>
      <c r="R2324">
        <f t="shared" si="159"/>
        <v>0</v>
      </c>
    </row>
    <row r="2325" spans="1:18" x14ac:dyDescent="0.4">
      <c r="A2325" t="s">
        <v>5023</v>
      </c>
      <c r="B2325">
        <f t="shared" si="156"/>
        <v>1</v>
      </c>
      <c r="C2325" t="s">
        <v>2464</v>
      </c>
      <c r="D2325" t="s">
        <v>2465</v>
      </c>
      <c r="G2325" t="s">
        <v>7253</v>
      </c>
      <c r="I2325" s="94">
        <v>26000</v>
      </c>
      <c r="K2325" s="94">
        <v>26000</v>
      </c>
      <c r="L2325" t="s">
        <v>879</v>
      </c>
      <c r="M2325" s="92">
        <f>+'DYNA L ACC'!E7</f>
        <v>0</v>
      </c>
      <c r="O2325">
        <f t="shared" si="158"/>
        <v>0</v>
      </c>
      <c r="P2325" s="94">
        <f t="shared" si="157"/>
        <v>0</v>
      </c>
      <c r="R2325">
        <f t="shared" si="159"/>
        <v>0</v>
      </c>
    </row>
    <row r="2326" spans="1:18" x14ac:dyDescent="0.4">
      <c r="A2326" t="s">
        <v>5023</v>
      </c>
      <c r="B2326">
        <f t="shared" si="156"/>
        <v>1</v>
      </c>
      <c r="C2326" t="s">
        <v>2466</v>
      </c>
      <c r="D2326" t="s">
        <v>2467</v>
      </c>
      <c r="G2326" t="s">
        <v>7254</v>
      </c>
      <c r="I2326" s="94">
        <v>39000</v>
      </c>
      <c r="K2326" s="94">
        <v>39000</v>
      </c>
      <c r="L2326" t="s">
        <v>879</v>
      </c>
      <c r="M2326" s="92">
        <f>+'DYNA L ACC'!E8</f>
        <v>0</v>
      </c>
      <c r="O2326">
        <f t="shared" si="158"/>
        <v>0</v>
      </c>
      <c r="P2326" s="94">
        <f t="shared" si="157"/>
        <v>0</v>
      </c>
      <c r="R2326">
        <f t="shared" si="159"/>
        <v>0</v>
      </c>
    </row>
    <row r="2327" spans="1:18" x14ac:dyDescent="0.4">
      <c r="A2327" t="s">
        <v>5023</v>
      </c>
      <c r="B2327">
        <f t="shared" si="156"/>
        <v>1</v>
      </c>
      <c r="C2327" t="s">
        <v>2468</v>
      </c>
      <c r="D2327" t="s">
        <v>2469</v>
      </c>
      <c r="G2327" t="s">
        <v>7255</v>
      </c>
      <c r="I2327" s="94">
        <v>21000</v>
      </c>
      <c r="K2327" s="94">
        <v>21000</v>
      </c>
      <c r="L2327" t="s">
        <v>879</v>
      </c>
      <c r="M2327" s="92">
        <f>+'DYNA L ACC'!E9</f>
        <v>0</v>
      </c>
      <c r="O2327">
        <f t="shared" si="158"/>
        <v>0</v>
      </c>
      <c r="P2327" s="94">
        <f t="shared" si="157"/>
        <v>0</v>
      </c>
      <c r="R2327">
        <f t="shared" si="159"/>
        <v>0</v>
      </c>
    </row>
    <row r="2328" spans="1:18" x14ac:dyDescent="0.4">
      <c r="A2328" t="s">
        <v>5023</v>
      </c>
      <c r="B2328">
        <f t="shared" si="156"/>
        <v>1</v>
      </c>
      <c r="C2328" t="s">
        <v>2470</v>
      </c>
      <c r="D2328" t="s">
        <v>2471</v>
      </c>
      <c r="G2328" t="s">
        <v>7256</v>
      </c>
      <c r="I2328" s="94">
        <v>18000</v>
      </c>
      <c r="K2328" s="94">
        <v>18000</v>
      </c>
      <c r="L2328" t="s">
        <v>879</v>
      </c>
      <c r="M2328" s="92">
        <f>+'DYNA L ACC'!E10</f>
        <v>0</v>
      </c>
      <c r="O2328">
        <f t="shared" si="158"/>
        <v>0</v>
      </c>
      <c r="P2328" s="94">
        <f t="shared" si="157"/>
        <v>0</v>
      </c>
      <c r="R2328">
        <f t="shared" si="159"/>
        <v>0</v>
      </c>
    </row>
    <row r="2329" spans="1:18" x14ac:dyDescent="0.4">
      <c r="A2329" t="s">
        <v>5023</v>
      </c>
      <c r="B2329">
        <f t="shared" si="156"/>
        <v>1</v>
      </c>
      <c r="C2329" t="s">
        <v>2472</v>
      </c>
      <c r="D2329" t="s">
        <v>2473</v>
      </c>
      <c r="G2329" t="s">
        <v>7257</v>
      </c>
      <c r="I2329" s="94">
        <v>11000</v>
      </c>
      <c r="K2329" s="94">
        <v>11000</v>
      </c>
      <c r="L2329" t="s">
        <v>879</v>
      </c>
      <c r="M2329" s="92">
        <f>+'DYNA L ACC'!E11</f>
        <v>0</v>
      </c>
      <c r="O2329">
        <f t="shared" si="158"/>
        <v>0</v>
      </c>
      <c r="P2329" s="94">
        <f t="shared" si="157"/>
        <v>0</v>
      </c>
      <c r="R2329">
        <f t="shared" si="159"/>
        <v>0</v>
      </c>
    </row>
    <row r="2330" spans="1:18" x14ac:dyDescent="0.4">
      <c r="A2330" t="s">
        <v>5023</v>
      </c>
      <c r="B2330">
        <f t="shared" si="156"/>
        <v>1</v>
      </c>
      <c r="C2330" t="s">
        <v>2474</v>
      </c>
      <c r="D2330" t="s">
        <v>2475</v>
      </c>
      <c r="G2330" t="s">
        <v>7258</v>
      </c>
      <c r="I2330" s="94">
        <v>11000</v>
      </c>
      <c r="K2330" s="94">
        <v>11000</v>
      </c>
      <c r="L2330" t="s">
        <v>879</v>
      </c>
      <c r="M2330" s="92">
        <f>+'DYNA L ACC'!E12</f>
        <v>0</v>
      </c>
      <c r="O2330">
        <f t="shared" si="158"/>
        <v>0</v>
      </c>
      <c r="P2330" s="94">
        <f t="shared" si="157"/>
        <v>0</v>
      </c>
      <c r="R2330">
        <f t="shared" si="159"/>
        <v>0</v>
      </c>
    </row>
    <row r="2331" spans="1:18" x14ac:dyDescent="0.4">
      <c r="A2331" t="s">
        <v>5023</v>
      </c>
      <c r="B2331">
        <f t="shared" si="156"/>
        <v>1</v>
      </c>
      <c r="C2331" t="s">
        <v>2476</v>
      </c>
      <c r="D2331" t="s">
        <v>2477</v>
      </c>
      <c r="G2331" t="s">
        <v>7259</v>
      </c>
      <c r="I2331" s="94">
        <v>13000</v>
      </c>
      <c r="K2331" s="94">
        <v>13000</v>
      </c>
      <c r="L2331" t="s">
        <v>879</v>
      </c>
      <c r="M2331" s="92">
        <f>+'DYNA L ACC'!E13</f>
        <v>0</v>
      </c>
      <c r="O2331">
        <f t="shared" si="158"/>
        <v>0</v>
      </c>
      <c r="P2331" s="94">
        <f t="shared" si="157"/>
        <v>0</v>
      </c>
      <c r="R2331">
        <f t="shared" si="159"/>
        <v>0</v>
      </c>
    </row>
    <row r="2332" spans="1:18" x14ac:dyDescent="0.4">
      <c r="A2332" t="s">
        <v>5023</v>
      </c>
      <c r="B2332">
        <f t="shared" si="156"/>
        <v>1</v>
      </c>
      <c r="C2332" t="s">
        <v>4772</v>
      </c>
      <c r="M2332" s="92">
        <f>+'DYNA L ACC'!E14</f>
        <v>0</v>
      </c>
      <c r="O2332">
        <f t="shared" si="158"/>
        <v>0</v>
      </c>
      <c r="P2332" s="94">
        <f t="shared" si="157"/>
        <v>0</v>
      </c>
      <c r="R2332">
        <f t="shared" si="159"/>
        <v>0</v>
      </c>
    </row>
    <row r="2333" spans="1:18" x14ac:dyDescent="0.4">
      <c r="A2333" t="s">
        <v>5023</v>
      </c>
      <c r="B2333">
        <f t="shared" si="156"/>
        <v>1</v>
      </c>
      <c r="C2333" t="s">
        <v>2903</v>
      </c>
      <c r="D2333" t="s">
        <v>2904</v>
      </c>
      <c r="G2333" t="s">
        <v>7260</v>
      </c>
      <c r="I2333" s="94">
        <v>26000</v>
      </c>
      <c r="K2333" s="94">
        <v>26000</v>
      </c>
      <c r="L2333" t="s">
        <v>879</v>
      </c>
      <c r="M2333" s="92">
        <f>+'DYNA L ACC'!E15</f>
        <v>0</v>
      </c>
      <c r="O2333">
        <f t="shared" si="158"/>
        <v>0</v>
      </c>
      <c r="P2333" s="94">
        <f t="shared" si="157"/>
        <v>0</v>
      </c>
      <c r="R2333">
        <f t="shared" si="159"/>
        <v>0</v>
      </c>
    </row>
    <row r="2334" spans="1:18" x14ac:dyDescent="0.4">
      <c r="A2334" t="s">
        <v>5023</v>
      </c>
      <c r="B2334">
        <f t="shared" si="156"/>
        <v>1</v>
      </c>
      <c r="C2334" t="s">
        <v>2905</v>
      </c>
      <c r="D2334" t="s">
        <v>2906</v>
      </c>
      <c r="G2334" t="s">
        <v>7261</v>
      </c>
      <c r="I2334" s="94">
        <v>24000</v>
      </c>
      <c r="K2334" s="94">
        <v>24000</v>
      </c>
      <c r="L2334" t="s">
        <v>879</v>
      </c>
      <c r="M2334" s="92">
        <f>+'DYNA L ACC'!E16</f>
        <v>0</v>
      </c>
      <c r="O2334">
        <f t="shared" si="158"/>
        <v>0</v>
      </c>
      <c r="P2334" s="94">
        <f t="shared" si="157"/>
        <v>0</v>
      </c>
      <c r="R2334">
        <f t="shared" si="159"/>
        <v>0</v>
      </c>
    </row>
    <row r="2335" spans="1:18" x14ac:dyDescent="0.4">
      <c r="A2335" t="s">
        <v>5023</v>
      </c>
      <c r="B2335">
        <f t="shared" si="156"/>
        <v>1</v>
      </c>
      <c r="C2335" t="s">
        <v>2907</v>
      </c>
      <c r="D2335" t="s">
        <v>2908</v>
      </c>
      <c r="G2335" t="s">
        <v>7262</v>
      </c>
      <c r="I2335" s="94">
        <v>26000</v>
      </c>
      <c r="K2335" s="94">
        <v>26000</v>
      </c>
      <c r="L2335" t="s">
        <v>879</v>
      </c>
      <c r="M2335" s="92">
        <f>+'DYNA L ACC'!E17</f>
        <v>0</v>
      </c>
      <c r="O2335">
        <f t="shared" si="158"/>
        <v>0</v>
      </c>
      <c r="P2335" s="94">
        <f t="shared" si="157"/>
        <v>0</v>
      </c>
      <c r="R2335">
        <f t="shared" si="159"/>
        <v>0</v>
      </c>
    </row>
    <row r="2336" spans="1:18" x14ac:dyDescent="0.4">
      <c r="A2336" t="s">
        <v>5023</v>
      </c>
      <c r="B2336">
        <f t="shared" si="156"/>
        <v>1</v>
      </c>
      <c r="C2336" t="s">
        <v>2909</v>
      </c>
      <c r="D2336" t="s">
        <v>2910</v>
      </c>
      <c r="G2336" t="s">
        <v>7263</v>
      </c>
      <c r="I2336" s="94">
        <v>26000</v>
      </c>
      <c r="K2336" s="94">
        <v>26000</v>
      </c>
      <c r="L2336" t="s">
        <v>879</v>
      </c>
      <c r="M2336" s="92">
        <f>+'DYNA L ACC'!E18</f>
        <v>0</v>
      </c>
      <c r="O2336">
        <f t="shared" si="158"/>
        <v>0</v>
      </c>
      <c r="P2336" s="94">
        <f t="shared" si="157"/>
        <v>0</v>
      </c>
      <c r="R2336">
        <f t="shared" si="159"/>
        <v>0</v>
      </c>
    </row>
    <row r="2337" spans="1:18" x14ac:dyDescent="0.4">
      <c r="A2337" t="s">
        <v>5023</v>
      </c>
      <c r="B2337">
        <f t="shared" si="156"/>
        <v>1</v>
      </c>
      <c r="C2337" t="s">
        <v>2911</v>
      </c>
      <c r="D2337" t="s">
        <v>2912</v>
      </c>
      <c r="G2337" t="s">
        <v>7264</v>
      </c>
      <c r="I2337" s="94">
        <v>15000</v>
      </c>
      <c r="K2337" s="94">
        <v>15000</v>
      </c>
      <c r="L2337" t="s">
        <v>879</v>
      </c>
      <c r="M2337" s="92">
        <f>+'DYNA L ACC'!E19</f>
        <v>0</v>
      </c>
      <c r="O2337">
        <f t="shared" si="158"/>
        <v>0</v>
      </c>
      <c r="P2337" s="94">
        <f t="shared" si="157"/>
        <v>0</v>
      </c>
      <c r="R2337">
        <f t="shared" si="159"/>
        <v>0</v>
      </c>
    </row>
    <row r="2338" spans="1:18" x14ac:dyDescent="0.4">
      <c r="A2338" t="s">
        <v>5023</v>
      </c>
      <c r="B2338">
        <f t="shared" si="156"/>
        <v>1</v>
      </c>
      <c r="C2338" t="s">
        <v>2913</v>
      </c>
      <c r="D2338" t="s">
        <v>2914</v>
      </c>
      <c r="G2338" t="s">
        <v>7265</v>
      </c>
      <c r="I2338" s="94">
        <v>15000</v>
      </c>
      <c r="K2338" s="94">
        <v>15000</v>
      </c>
      <c r="L2338" t="s">
        <v>879</v>
      </c>
      <c r="M2338" s="92">
        <f>+'DYNA L ACC'!E20</f>
        <v>0</v>
      </c>
      <c r="O2338">
        <f t="shared" si="158"/>
        <v>0</v>
      </c>
      <c r="P2338" s="94">
        <f t="shared" si="157"/>
        <v>0</v>
      </c>
      <c r="R2338">
        <f t="shared" si="159"/>
        <v>0</v>
      </c>
    </row>
    <row r="2339" spans="1:18" x14ac:dyDescent="0.4">
      <c r="A2339" t="s">
        <v>5023</v>
      </c>
      <c r="B2339">
        <f t="shared" si="156"/>
        <v>1</v>
      </c>
      <c r="C2339" t="s">
        <v>2915</v>
      </c>
      <c r="D2339" t="s">
        <v>1291</v>
      </c>
      <c r="G2339" t="s">
        <v>7266</v>
      </c>
      <c r="I2339" s="94">
        <v>11000</v>
      </c>
      <c r="K2339" s="94">
        <v>11000</v>
      </c>
      <c r="L2339" t="s">
        <v>879</v>
      </c>
      <c r="M2339" s="92">
        <f>+'DYNA L ACC'!E21</f>
        <v>0</v>
      </c>
      <c r="O2339">
        <f t="shared" si="158"/>
        <v>0</v>
      </c>
      <c r="P2339" s="94">
        <f t="shared" si="157"/>
        <v>0</v>
      </c>
      <c r="R2339">
        <f t="shared" si="159"/>
        <v>0</v>
      </c>
    </row>
    <row r="2340" spans="1:18" x14ac:dyDescent="0.4">
      <c r="A2340" t="s">
        <v>5023</v>
      </c>
      <c r="B2340">
        <f t="shared" si="156"/>
        <v>1</v>
      </c>
      <c r="C2340" t="s">
        <v>2916</v>
      </c>
      <c r="D2340" t="s">
        <v>2917</v>
      </c>
      <c r="G2340" t="s">
        <v>7267</v>
      </c>
      <c r="I2340" s="94">
        <v>15000</v>
      </c>
      <c r="K2340" s="94">
        <v>15000</v>
      </c>
      <c r="L2340" t="s">
        <v>879</v>
      </c>
      <c r="M2340" s="92">
        <f>+'DYNA L ACC'!E22</f>
        <v>0</v>
      </c>
      <c r="O2340">
        <f t="shared" si="158"/>
        <v>0</v>
      </c>
      <c r="P2340" s="94">
        <f t="shared" si="157"/>
        <v>0</v>
      </c>
      <c r="R2340">
        <f t="shared" si="159"/>
        <v>0</v>
      </c>
    </row>
    <row r="2341" spans="1:18" x14ac:dyDescent="0.4">
      <c r="A2341" t="s">
        <v>5023</v>
      </c>
      <c r="B2341">
        <f t="shared" si="156"/>
        <v>1</v>
      </c>
      <c r="C2341" t="s">
        <v>2918</v>
      </c>
      <c r="D2341" t="s">
        <v>2919</v>
      </c>
      <c r="G2341" t="s">
        <v>7268</v>
      </c>
      <c r="I2341" s="94">
        <v>10000</v>
      </c>
      <c r="K2341" s="94">
        <v>10000</v>
      </c>
      <c r="L2341" t="s">
        <v>879</v>
      </c>
      <c r="M2341" s="92">
        <f>+'DYNA L ACC'!E23</f>
        <v>0</v>
      </c>
      <c r="O2341">
        <f t="shared" si="158"/>
        <v>0</v>
      </c>
      <c r="P2341" s="94">
        <f t="shared" si="157"/>
        <v>0</v>
      </c>
      <c r="R2341">
        <f t="shared" si="159"/>
        <v>0</v>
      </c>
    </row>
    <row r="2342" spans="1:18" x14ac:dyDescent="0.4">
      <c r="A2342" t="s">
        <v>5023</v>
      </c>
      <c r="B2342">
        <f t="shared" si="156"/>
        <v>1</v>
      </c>
      <c r="C2342" t="s">
        <v>2920</v>
      </c>
      <c r="D2342" t="s">
        <v>2921</v>
      </c>
      <c r="G2342" t="s">
        <v>7269</v>
      </c>
      <c r="I2342" s="94">
        <v>11000</v>
      </c>
      <c r="K2342" s="94">
        <v>11000</v>
      </c>
      <c r="L2342" t="s">
        <v>879</v>
      </c>
      <c r="M2342" s="92">
        <f>+'DYNA L ACC'!E24</f>
        <v>0</v>
      </c>
      <c r="O2342">
        <f t="shared" si="158"/>
        <v>0</v>
      </c>
      <c r="P2342" s="94">
        <f t="shared" si="157"/>
        <v>0</v>
      </c>
      <c r="R2342">
        <f t="shared" si="159"/>
        <v>0</v>
      </c>
    </row>
    <row r="2343" spans="1:18" x14ac:dyDescent="0.4">
      <c r="A2343" t="s">
        <v>5023</v>
      </c>
      <c r="B2343">
        <f t="shared" si="156"/>
        <v>1</v>
      </c>
      <c r="C2343" t="s">
        <v>2922</v>
      </c>
      <c r="D2343" t="s">
        <v>2923</v>
      </c>
      <c r="G2343" t="s">
        <v>7270</v>
      </c>
      <c r="I2343" s="94">
        <v>15000</v>
      </c>
      <c r="K2343" s="94">
        <v>15000</v>
      </c>
      <c r="L2343" t="s">
        <v>879</v>
      </c>
      <c r="M2343" s="92">
        <f>+'DYNA L ACC'!E25</f>
        <v>0</v>
      </c>
      <c r="O2343">
        <f t="shared" si="158"/>
        <v>0</v>
      </c>
      <c r="P2343" s="94">
        <f t="shared" si="157"/>
        <v>0</v>
      </c>
      <c r="R2343">
        <f t="shared" si="159"/>
        <v>0</v>
      </c>
    </row>
    <row r="2344" spans="1:18" x14ac:dyDescent="0.4">
      <c r="A2344" t="s">
        <v>5023</v>
      </c>
      <c r="B2344">
        <f t="shared" si="156"/>
        <v>1</v>
      </c>
      <c r="C2344" t="s">
        <v>2924</v>
      </c>
      <c r="D2344" t="s">
        <v>2925</v>
      </c>
      <c r="G2344" t="s">
        <v>7271</v>
      </c>
      <c r="I2344" s="94">
        <v>11000</v>
      </c>
      <c r="K2344" s="94">
        <v>11000</v>
      </c>
      <c r="L2344" t="s">
        <v>879</v>
      </c>
      <c r="M2344" s="92">
        <f>+'DYNA L ACC'!E26</f>
        <v>0</v>
      </c>
      <c r="O2344">
        <f t="shared" si="158"/>
        <v>0</v>
      </c>
      <c r="P2344" s="94">
        <f t="shared" si="157"/>
        <v>0</v>
      </c>
      <c r="R2344">
        <f t="shared" si="159"/>
        <v>0</v>
      </c>
    </row>
    <row r="2345" spans="1:18" x14ac:dyDescent="0.4">
      <c r="A2345" t="s">
        <v>4784</v>
      </c>
      <c r="B2345">
        <f t="shared" si="156"/>
        <v>1</v>
      </c>
      <c r="C2345" t="s">
        <v>4785</v>
      </c>
      <c r="O2345">
        <f t="shared" si="158"/>
        <v>0</v>
      </c>
      <c r="P2345" s="94">
        <f t="shared" si="157"/>
        <v>0</v>
      </c>
      <c r="R2345">
        <f t="shared" si="159"/>
        <v>0</v>
      </c>
    </row>
    <row r="2346" spans="1:18" x14ac:dyDescent="0.4">
      <c r="A2346" t="s">
        <v>4784</v>
      </c>
      <c r="B2346">
        <f t="shared" si="156"/>
        <v>1</v>
      </c>
      <c r="C2346" t="s">
        <v>3014</v>
      </c>
      <c r="D2346" t="s">
        <v>3016</v>
      </c>
      <c r="G2346" t="s">
        <v>7272</v>
      </c>
      <c r="I2346" s="94">
        <v>74000</v>
      </c>
      <c r="K2346" s="94">
        <v>74000</v>
      </c>
      <c r="L2346" t="s">
        <v>890</v>
      </c>
      <c r="M2346" s="92">
        <f>+APPAREL!H4</f>
        <v>0</v>
      </c>
      <c r="O2346">
        <f t="shared" si="158"/>
        <v>0</v>
      </c>
      <c r="P2346" s="94">
        <f t="shared" si="157"/>
        <v>0</v>
      </c>
      <c r="R2346">
        <f t="shared" si="159"/>
        <v>0</v>
      </c>
    </row>
    <row r="2347" spans="1:18" x14ac:dyDescent="0.4">
      <c r="A2347" t="s">
        <v>4784</v>
      </c>
      <c r="B2347">
        <f t="shared" si="156"/>
        <v>1</v>
      </c>
      <c r="C2347" t="s">
        <v>3019</v>
      </c>
      <c r="D2347" t="s">
        <v>3016</v>
      </c>
      <c r="G2347" t="s">
        <v>7273</v>
      </c>
      <c r="I2347" s="94">
        <v>74000</v>
      </c>
      <c r="K2347" s="94">
        <v>74000</v>
      </c>
      <c r="L2347" t="s">
        <v>892</v>
      </c>
      <c r="M2347" s="92">
        <f>+APPAREL!H5</f>
        <v>0</v>
      </c>
      <c r="O2347">
        <f t="shared" si="158"/>
        <v>0</v>
      </c>
      <c r="P2347" s="94">
        <f t="shared" si="157"/>
        <v>0</v>
      </c>
      <c r="R2347">
        <f t="shared" si="159"/>
        <v>0</v>
      </c>
    </row>
    <row r="2348" spans="1:18" x14ac:dyDescent="0.4">
      <c r="A2348" t="s">
        <v>4784</v>
      </c>
      <c r="B2348">
        <f t="shared" si="156"/>
        <v>1</v>
      </c>
      <c r="C2348" t="s">
        <v>3020</v>
      </c>
      <c r="D2348" t="s">
        <v>3016</v>
      </c>
      <c r="G2348" t="s">
        <v>7274</v>
      </c>
      <c r="I2348" s="94">
        <v>74000</v>
      </c>
      <c r="K2348" s="94">
        <v>74000</v>
      </c>
      <c r="L2348" t="s">
        <v>894</v>
      </c>
      <c r="M2348" s="92">
        <f>+APPAREL!H6</f>
        <v>0</v>
      </c>
      <c r="O2348">
        <f t="shared" si="158"/>
        <v>0</v>
      </c>
      <c r="P2348" s="94">
        <f t="shared" si="157"/>
        <v>0</v>
      </c>
      <c r="R2348">
        <f t="shared" si="159"/>
        <v>0</v>
      </c>
    </row>
    <row r="2349" spans="1:18" x14ac:dyDescent="0.4">
      <c r="A2349" t="s">
        <v>4784</v>
      </c>
      <c r="B2349">
        <f t="shared" si="156"/>
        <v>1</v>
      </c>
      <c r="C2349" t="s">
        <v>3021</v>
      </c>
      <c r="D2349" t="s">
        <v>3016</v>
      </c>
      <c r="G2349" t="s">
        <v>7275</v>
      </c>
      <c r="I2349" s="94">
        <v>74000</v>
      </c>
      <c r="K2349" s="94">
        <v>74000</v>
      </c>
      <c r="L2349" t="s">
        <v>896</v>
      </c>
      <c r="M2349" s="92">
        <f>+APPAREL!H7</f>
        <v>0</v>
      </c>
      <c r="O2349">
        <f t="shared" si="158"/>
        <v>0</v>
      </c>
      <c r="P2349" s="94">
        <f t="shared" si="157"/>
        <v>0</v>
      </c>
      <c r="R2349">
        <f t="shared" si="159"/>
        <v>0</v>
      </c>
    </row>
    <row r="2350" spans="1:18" x14ac:dyDescent="0.4">
      <c r="A2350" t="s">
        <v>4784</v>
      </c>
      <c r="B2350">
        <f t="shared" si="156"/>
        <v>1</v>
      </c>
      <c r="C2350" t="s">
        <v>3022</v>
      </c>
      <c r="D2350" t="s">
        <v>3023</v>
      </c>
      <c r="G2350" t="s">
        <v>7276</v>
      </c>
      <c r="I2350" s="94">
        <v>74000</v>
      </c>
      <c r="K2350" s="94">
        <v>74000</v>
      </c>
      <c r="L2350" t="s">
        <v>888</v>
      </c>
      <c r="M2350" s="92">
        <f>+APPAREL!H8</f>
        <v>0</v>
      </c>
      <c r="O2350">
        <f t="shared" si="158"/>
        <v>0</v>
      </c>
      <c r="P2350" s="94">
        <f t="shared" si="157"/>
        <v>0</v>
      </c>
      <c r="R2350">
        <f t="shared" si="159"/>
        <v>0</v>
      </c>
    </row>
    <row r="2351" spans="1:18" x14ac:dyDescent="0.4">
      <c r="A2351" t="s">
        <v>4784</v>
      </c>
      <c r="B2351">
        <f t="shared" si="156"/>
        <v>1</v>
      </c>
      <c r="C2351" t="s">
        <v>3026</v>
      </c>
      <c r="D2351" t="s">
        <v>3023</v>
      </c>
      <c r="G2351" t="s">
        <v>7277</v>
      </c>
      <c r="I2351" s="94">
        <v>74000</v>
      </c>
      <c r="K2351" s="94">
        <v>74000</v>
      </c>
      <c r="L2351" t="s">
        <v>890</v>
      </c>
      <c r="M2351" s="92">
        <f>+APPAREL!H9</f>
        <v>0</v>
      </c>
      <c r="O2351">
        <f t="shared" si="158"/>
        <v>0</v>
      </c>
      <c r="P2351" s="94">
        <f t="shared" si="157"/>
        <v>0</v>
      </c>
      <c r="R2351">
        <f t="shared" si="159"/>
        <v>0</v>
      </c>
    </row>
    <row r="2352" spans="1:18" x14ac:dyDescent="0.4">
      <c r="A2352" t="s">
        <v>4784</v>
      </c>
      <c r="B2352">
        <f t="shared" si="156"/>
        <v>1</v>
      </c>
      <c r="C2352" t="s">
        <v>3027</v>
      </c>
      <c r="D2352" t="s">
        <v>3023</v>
      </c>
      <c r="G2352" t="s">
        <v>7278</v>
      </c>
      <c r="I2352" s="94">
        <v>74000</v>
      </c>
      <c r="K2352" s="94">
        <v>74000</v>
      </c>
      <c r="L2352" t="s">
        <v>892</v>
      </c>
      <c r="M2352" s="92">
        <f>+APPAREL!H10</f>
        <v>0</v>
      </c>
      <c r="O2352">
        <f t="shared" si="158"/>
        <v>0</v>
      </c>
      <c r="P2352" s="94">
        <f t="shared" si="157"/>
        <v>0</v>
      </c>
      <c r="R2352">
        <f t="shared" si="159"/>
        <v>0</v>
      </c>
    </row>
    <row r="2353" spans="1:18" x14ac:dyDescent="0.4">
      <c r="A2353" t="s">
        <v>4784</v>
      </c>
      <c r="B2353">
        <f t="shared" si="156"/>
        <v>1</v>
      </c>
      <c r="C2353" t="s">
        <v>3028</v>
      </c>
      <c r="D2353" t="s">
        <v>3023</v>
      </c>
      <c r="G2353" t="s">
        <v>7279</v>
      </c>
      <c r="I2353" s="94">
        <v>74000</v>
      </c>
      <c r="K2353" s="94">
        <v>74000</v>
      </c>
      <c r="L2353" t="s">
        <v>894</v>
      </c>
      <c r="M2353" s="92">
        <f>+APPAREL!H11</f>
        <v>0</v>
      </c>
      <c r="O2353">
        <f t="shared" si="158"/>
        <v>0</v>
      </c>
      <c r="P2353" s="94">
        <f t="shared" si="157"/>
        <v>0</v>
      </c>
      <c r="R2353">
        <f t="shared" si="159"/>
        <v>0</v>
      </c>
    </row>
    <row r="2354" spans="1:18" x14ac:dyDescent="0.4">
      <c r="A2354" t="s">
        <v>4784</v>
      </c>
      <c r="B2354">
        <f t="shared" si="156"/>
        <v>1</v>
      </c>
      <c r="C2354" t="s">
        <v>3029</v>
      </c>
      <c r="D2354" t="s">
        <v>3023</v>
      </c>
      <c r="G2354" t="s">
        <v>7280</v>
      </c>
      <c r="I2354" s="94">
        <v>74000</v>
      </c>
      <c r="K2354" s="94">
        <v>74000</v>
      </c>
      <c r="L2354" t="s">
        <v>896</v>
      </c>
      <c r="M2354" s="92">
        <f>+APPAREL!H12</f>
        <v>0</v>
      </c>
      <c r="O2354">
        <f t="shared" si="158"/>
        <v>0</v>
      </c>
      <c r="P2354" s="94">
        <f t="shared" si="157"/>
        <v>0</v>
      </c>
      <c r="R2354">
        <f t="shared" si="159"/>
        <v>0</v>
      </c>
    </row>
    <row r="2355" spans="1:18" x14ac:dyDescent="0.4">
      <c r="A2355" t="s">
        <v>4784</v>
      </c>
      <c r="B2355">
        <f t="shared" si="156"/>
        <v>1</v>
      </c>
      <c r="C2355" t="s">
        <v>3030</v>
      </c>
      <c r="D2355" t="s">
        <v>3031</v>
      </c>
      <c r="G2355" t="s">
        <v>7281</v>
      </c>
      <c r="I2355" s="94">
        <v>74000</v>
      </c>
      <c r="K2355" s="94">
        <v>74000</v>
      </c>
      <c r="L2355" t="s">
        <v>890</v>
      </c>
      <c r="M2355" s="92">
        <f>+APPAREL!H13</f>
        <v>0</v>
      </c>
      <c r="O2355">
        <f t="shared" si="158"/>
        <v>0</v>
      </c>
      <c r="P2355" s="94">
        <f t="shared" si="157"/>
        <v>0</v>
      </c>
      <c r="R2355">
        <f t="shared" si="159"/>
        <v>0</v>
      </c>
    </row>
    <row r="2356" spans="1:18" x14ac:dyDescent="0.4">
      <c r="A2356" t="s">
        <v>4784</v>
      </c>
      <c r="B2356">
        <f t="shared" si="156"/>
        <v>1</v>
      </c>
      <c r="C2356" t="s">
        <v>3034</v>
      </c>
      <c r="D2356" t="s">
        <v>3031</v>
      </c>
      <c r="G2356" t="s">
        <v>7282</v>
      </c>
      <c r="I2356" s="94">
        <v>74000</v>
      </c>
      <c r="K2356" s="94">
        <v>74000</v>
      </c>
      <c r="L2356" t="s">
        <v>892</v>
      </c>
      <c r="M2356" s="92">
        <f>+APPAREL!H14</f>
        <v>0</v>
      </c>
      <c r="O2356">
        <f t="shared" si="158"/>
        <v>0</v>
      </c>
      <c r="P2356" s="94">
        <f t="shared" si="157"/>
        <v>0</v>
      </c>
      <c r="R2356">
        <f t="shared" si="159"/>
        <v>0</v>
      </c>
    </row>
    <row r="2357" spans="1:18" x14ac:dyDescent="0.4">
      <c r="A2357" t="s">
        <v>4784</v>
      </c>
      <c r="B2357">
        <f t="shared" si="156"/>
        <v>1</v>
      </c>
      <c r="C2357" t="s">
        <v>3035</v>
      </c>
      <c r="D2357" t="s">
        <v>3031</v>
      </c>
      <c r="G2357" t="s">
        <v>7283</v>
      </c>
      <c r="I2357" s="94">
        <v>74000</v>
      </c>
      <c r="K2357" s="94">
        <v>74000</v>
      </c>
      <c r="L2357" t="s">
        <v>894</v>
      </c>
      <c r="M2357" s="92">
        <f>+APPAREL!H15</f>
        <v>0</v>
      </c>
      <c r="O2357">
        <f t="shared" si="158"/>
        <v>0</v>
      </c>
      <c r="P2357" s="94">
        <f t="shared" si="157"/>
        <v>0</v>
      </c>
      <c r="R2357">
        <f t="shared" si="159"/>
        <v>0</v>
      </c>
    </row>
    <row r="2358" spans="1:18" x14ac:dyDescent="0.4">
      <c r="A2358" t="s">
        <v>4784</v>
      </c>
      <c r="B2358">
        <f t="shared" si="156"/>
        <v>1</v>
      </c>
      <c r="C2358" t="s">
        <v>3036</v>
      </c>
      <c r="D2358" t="s">
        <v>3031</v>
      </c>
      <c r="G2358" t="s">
        <v>7284</v>
      </c>
      <c r="I2358" s="94">
        <v>74000</v>
      </c>
      <c r="K2358" s="94">
        <v>74000</v>
      </c>
      <c r="L2358" t="s">
        <v>896</v>
      </c>
      <c r="M2358" s="92">
        <f>+APPAREL!H16</f>
        <v>0</v>
      </c>
      <c r="O2358">
        <f t="shared" si="158"/>
        <v>0</v>
      </c>
      <c r="P2358" s="94">
        <f t="shared" si="157"/>
        <v>0</v>
      </c>
      <c r="R2358">
        <f t="shared" si="159"/>
        <v>0</v>
      </c>
    </row>
    <row r="2359" spans="1:18" x14ac:dyDescent="0.4">
      <c r="A2359" t="s">
        <v>4784</v>
      </c>
      <c r="B2359">
        <f t="shared" si="156"/>
        <v>1</v>
      </c>
      <c r="C2359" t="s">
        <v>3037</v>
      </c>
      <c r="D2359" t="s">
        <v>3039</v>
      </c>
      <c r="G2359" t="s">
        <v>7285</v>
      </c>
      <c r="I2359" s="94">
        <v>43000</v>
      </c>
      <c r="K2359" s="94">
        <v>43000</v>
      </c>
      <c r="L2359" t="s">
        <v>890</v>
      </c>
      <c r="M2359" s="92">
        <f>+APPAREL!H17</f>
        <v>0</v>
      </c>
      <c r="O2359">
        <f t="shared" si="158"/>
        <v>0</v>
      </c>
      <c r="P2359" s="94">
        <f t="shared" si="157"/>
        <v>0</v>
      </c>
      <c r="R2359">
        <f t="shared" si="159"/>
        <v>0</v>
      </c>
    </row>
    <row r="2360" spans="1:18" x14ac:dyDescent="0.4">
      <c r="A2360" t="s">
        <v>4784</v>
      </c>
      <c r="B2360">
        <f t="shared" si="156"/>
        <v>1</v>
      </c>
      <c r="C2360" t="s">
        <v>3042</v>
      </c>
      <c r="D2360" t="s">
        <v>3039</v>
      </c>
      <c r="G2360" t="s">
        <v>7286</v>
      </c>
      <c r="I2360" s="94">
        <v>43000</v>
      </c>
      <c r="K2360" s="94">
        <v>43000</v>
      </c>
      <c r="L2360" t="s">
        <v>892</v>
      </c>
      <c r="M2360" s="92">
        <f>+APPAREL!H18</f>
        <v>0</v>
      </c>
      <c r="O2360">
        <f t="shared" si="158"/>
        <v>0</v>
      </c>
      <c r="P2360" s="94">
        <f t="shared" si="157"/>
        <v>0</v>
      </c>
      <c r="R2360">
        <f t="shared" si="159"/>
        <v>0</v>
      </c>
    </row>
    <row r="2361" spans="1:18" x14ac:dyDescent="0.4">
      <c r="A2361" t="s">
        <v>4784</v>
      </c>
      <c r="B2361">
        <f t="shared" si="156"/>
        <v>1</v>
      </c>
      <c r="C2361" t="s">
        <v>3043</v>
      </c>
      <c r="D2361" t="s">
        <v>3039</v>
      </c>
      <c r="G2361" t="s">
        <v>7287</v>
      </c>
      <c r="I2361" s="94">
        <v>43000</v>
      </c>
      <c r="K2361" s="94">
        <v>43000</v>
      </c>
      <c r="L2361" t="s">
        <v>894</v>
      </c>
      <c r="M2361" s="92">
        <f>+APPAREL!H19</f>
        <v>0</v>
      </c>
      <c r="O2361">
        <f t="shared" si="158"/>
        <v>0</v>
      </c>
      <c r="P2361" s="94">
        <f t="shared" si="157"/>
        <v>0</v>
      </c>
      <c r="R2361">
        <f t="shared" si="159"/>
        <v>0</v>
      </c>
    </row>
    <row r="2362" spans="1:18" x14ac:dyDescent="0.4">
      <c r="A2362" t="s">
        <v>4784</v>
      </c>
      <c r="B2362">
        <f t="shared" si="156"/>
        <v>1</v>
      </c>
      <c r="C2362" t="s">
        <v>3044</v>
      </c>
      <c r="D2362" t="s">
        <v>3039</v>
      </c>
      <c r="G2362" t="s">
        <v>7288</v>
      </c>
      <c r="I2362" s="94">
        <v>43000</v>
      </c>
      <c r="K2362" s="94">
        <v>43000</v>
      </c>
      <c r="L2362" t="s">
        <v>896</v>
      </c>
      <c r="M2362" s="92">
        <f>+APPAREL!H20</f>
        <v>0</v>
      </c>
      <c r="O2362">
        <f t="shared" si="158"/>
        <v>0</v>
      </c>
      <c r="P2362" s="94">
        <f t="shared" si="157"/>
        <v>0</v>
      </c>
      <c r="R2362">
        <f t="shared" si="159"/>
        <v>0</v>
      </c>
    </row>
    <row r="2363" spans="1:18" x14ac:dyDescent="0.4">
      <c r="A2363" t="s">
        <v>4784</v>
      </c>
      <c r="B2363">
        <f t="shared" si="156"/>
        <v>1</v>
      </c>
      <c r="C2363" t="s">
        <v>3045</v>
      </c>
      <c r="D2363" t="s">
        <v>3046</v>
      </c>
      <c r="G2363" t="s">
        <v>7289</v>
      </c>
      <c r="I2363" s="94">
        <v>43000</v>
      </c>
      <c r="K2363" s="94">
        <v>43000</v>
      </c>
      <c r="L2363" t="s">
        <v>890</v>
      </c>
      <c r="M2363" s="92">
        <f>+APPAREL!H21</f>
        <v>0</v>
      </c>
      <c r="O2363">
        <f t="shared" si="158"/>
        <v>0</v>
      </c>
      <c r="P2363" s="94">
        <f t="shared" si="157"/>
        <v>0</v>
      </c>
      <c r="R2363">
        <f t="shared" si="159"/>
        <v>0</v>
      </c>
    </row>
    <row r="2364" spans="1:18" x14ac:dyDescent="0.4">
      <c r="A2364" t="s">
        <v>4784</v>
      </c>
      <c r="B2364">
        <f t="shared" si="156"/>
        <v>1</v>
      </c>
      <c r="C2364" t="s">
        <v>3047</v>
      </c>
      <c r="D2364" t="s">
        <v>3046</v>
      </c>
      <c r="G2364" t="s">
        <v>7290</v>
      </c>
      <c r="I2364" s="94">
        <v>43000</v>
      </c>
      <c r="K2364" s="94">
        <v>43000</v>
      </c>
      <c r="L2364" t="s">
        <v>892</v>
      </c>
      <c r="M2364" s="92">
        <f>+APPAREL!H22</f>
        <v>0</v>
      </c>
      <c r="O2364">
        <f t="shared" si="158"/>
        <v>0</v>
      </c>
      <c r="P2364" s="94">
        <f t="shared" si="157"/>
        <v>0</v>
      </c>
      <c r="R2364">
        <f t="shared" si="159"/>
        <v>0</v>
      </c>
    </row>
    <row r="2365" spans="1:18" x14ac:dyDescent="0.4">
      <c r="A2365" t="s">
        <v>4784</v>
      </c>
      <c r="B2365">
        <f t="shared" si="156"/>
        <v>1</v>
      </c>
      <c r="C2365" t="s">
        <v>3048</v>
      </c>
      <c r="D2365" t="s">
        <v>3046</v>
      </c>
      <c r="G2365" t="s">
        <v>7291</v>
      </c>
      <c r="I2365" s="94">
        <v>43000</v>
      </c>
      <c r="K2365" s="94">
        <v>43000</v>
      </c>
      <c r="L2365" t="s">
        <v>894</v>
      </c>
      <c r="M2365" s="92">
        <f>+APPAREL!H23</f>
        <v>0</v>
      </c>
      <c r="O2365">
        <f t="shared" si="158"/>
        <v>0</v>
      </c>
      <c r="P2365" s="94">
        <f t="shared" si="157"/>
        <v>0</v>
      </c>
      <c r="R2365">
        <f t="shared" si="159"/>
        <v>0</v>
      </c>
    </row>
    <row r="2366" spans="1:18" x14ac:dyDescent="0.4">
      <c r="A2366" t="s">
        <v>4784</v>
      </c>
      <c r="B2366">
        <f t="shared" si="156"/>
        <v>1</v>
      </c>
      <c r="C2366" t="s">
        <v>3049</v>
      </c>
      <c r="D2366" t="s">
        <v>3046</v>
      </c>
      <c r="G2366" t="s">
        <v>7292</v>
      </c>
      <c r="I2366" s="94">
        <v>43000</v>
      </c>
      <c r="K2366" s="94">
        <v>43000</v>
      </c>
      <c r="L2366" t="s">
        <v>896</v>
      </c>
      <c r="M2366" s="92">
        <f>+APPAREL!H24</f>
        <v>0</v>
      </c>
      <c r="O2366">
        <f t="shared" si="158"/>
        <v>0</v>
      </c>
      <c r="P2366" s="94">
        <f t="shared" si="157"/>
        <v>0</v>
      </c>
      <c r="R2366">
        <f t="shared" si="159"/>
        <v>0</v>
      </c>
    </row>
    <row r="2367" spans="1:18" x14ac:dyDescent="0.4">
      <c r="A2367" t="s">
        <v>4784</v>
      </c>
      <c r="B2367">
        <f t="shared" si="156"/>
        <v>1</v>
      </c>
      <c r="C2367" t="s">
        <v>3050</v>
      </c>
      <c r="D2367" t="s">
        <v>3051</v>
      </c>
      <c r="G2367" t="s">
        <v>7293</v>
      </c>
      <c r="I2367" s="94">
        <v>43000</v>
      </c>
      <c r="K2367" s="94">
        <v>43000</v>
      </c>
      <c r="L2367" t="s">
        <v>890</v>
      </c>
      <c r="M2367" s="92">
        <f>+APPAREL!H25</f>
        <v>0</v>
      </c>
      <c r="O2367">
        <f t="shared" si="158"/>
        <v>0</v>
      </c>
      <c r="P2367" s="94">
        <f t="shared" si="157"/>
        <v>0</v>
      </c>
      <c r="R2367">
        <f t="shared" si="159"/>
        <v>0</v>
      </c>
    </row>
    <row r="2368" spans="1:18" x14ac:dyDescent="0.4">
      <c r="A2368" t="s">
        <v>4784</v>
      </c>
      <c r="B2368">
        <f t="shared" si="156"/>
        <v>1</v>
      </c>
      <c r="C2368" t="s">
        <v>3052</v>
      </c>
      <c r="D2368" t="s">
        <v>3051</v>
      </c>
      <c r="G2368" t="s">
        <v>7294</v>
      </c>
      <c r="I2368" s="94">
        <v>43000</v>
      </c>
      <c r="K2368" s="94">
        <v>43000</v>
      </c>
      <c r="L2368" t="s">
        <v>892</v>
      </c>
      <c r="M2368" s="92">
        <f>+APPAREL!H26</f>
        <v>0</v>
      </c>
      <c r="O2368">
        <f t="shared" si="158"/>
        <v>0</v>
      </c>
      <c r="P2368" s="94">
        <f t="shared" si="157"/>
        <v>0</v>
      </c>
      <c r="R2368">
        <f t="shared" si="159"/>
        <v>0</v>
      </c>
    </row>
    <row r="2369" spans="1:18" x14ac:dyDescent="0.4">
      <c r="A2369" t="s">
        <v>4784</v>
      </c>
      <c r="B2369">
        <f t="shared" si="156"/>
        <v>1</v>
      </c>
      <c r="C2369" t="s">
        <v>3053</v>
      </c>
      <c r="D2369" t="s">
        <v>3051</v>
      </c>
      <c r="G2369" t="s">
        <v>7295</v>
      </c>
      <c r="I2369" s="94">
        <v>43000</v>
      </c>
      <c r="K2369" s="94">
        <v>43000</v>
      </c>
      <c r="L2369" t="s">
        <v>894</v>
      </c>
      <c r="M2369" s="92">
        <f>+APPAREL!H27</f>
        <v>0</v>
      </c>
      <c r="O2369">
        <f t="shared" si="158"/>
        <v>0</v>
      </c>
      <c r="P2369" s="94">
        <f t="shared" si="157"/>
        <v>0</v>
      </c>
      <c r="R2369">
        <f t="shared" si="159"/>
        <v>0</v>
      </c>
    </row>
    <row r="2370" spans="1:18" x14ac:dyDescent="0.4">
      <c r="A2370" t="s">
        <v>4784</v>
      </c>
      <c r="B2370">
        <f t="shared" si="156"/>
        <v>1</v>
      </c>
      <c r="C2370" t="s">
        <v>3054</v>
      </c>
      <c r="D2370" t="s">
        <v>3051</v>
      </c>
      <c r="G2370" t="s">
        <v>7296</v>
      </c>
      <c r="I2370" s="94">
        <v>43000</v>
      </c>
      <c r="K2370" s="94">
        <v>43000</v>
      </c>
      <c r="L2370" t="s">
        <v>896</v>
      </c>
      <c r="M2370" s="92">
        <f>+APPAREL!H28</f>
        <v>0</v>
      </c>
      <c r="O2370">
        <f t="shared" si="158"/>
        <v>0</v>
      </c>
      <c r="P2370" s="94">
        <f t="shared" si="157"/>
        <v>0</v>
      </c>
      <c r="R2370">
        <f t="shared" si="159"/>
        <v>0</v>
      </c>
    </row>
    <row r="2371" spans="1:18" x14ac:dyDescent="0.4">
      <c r="A2371" t="s">
        <v>4784</v>
      </c>
      <c r="B2371">
        <f t="shared" si="156"/>
        <v>1</v>
      </c>
      <c r="C2371" t="s">
        <v>3055</v>
      </c>
      <c r="D2371" t="s">
        <v>3057</v>
      </c>
      <c r="G2371" t="s">
        <v>7297</v>
      </c>
      <c r="I2371" s="94">
        <v>55000</v>
      </c>
      <c r="K2371" s="94">
        <v>55000</v>
      </c>
      <c r="L2371" t="s">
        <v>890</v>
      </c>
      <c r="M2371" s="92">
        <f>+APPAREL!H29</f>
        <v>0</v>
      </c>
      <c r="O2371">
        <f t="shared" si="158"/>
        <v>0</v>
      </c>
      <c r="P2371" s="94">
        <f t="shared" si="157"/>
        <v>0</v>
      </c>
      <c r="R2371">
        <f t="shared" si="159"/>
        <v>0</v>
      </c>
    </row>
    <row r="2372" spans="1:18" x14ac:dyDescent="0.4">
      <c r="A2372" t="s">
        <v>4784</v>
      </c>
      <c r="B2372">
        <f t="shared" ref="B2372:B2435" si="160">+COUNTIF(C:C,C2372)</f>
        <v>1</v>
      </c>
      <c r="C2372" t="s">
        <v>3058</v>
      </c>
      <c r="D2372" t="s">
        <v>3057</v>
      </c>
      <c r="G2372" t="s">
        <v>7298</v>
      </c>
      <c r="I2372" s="94">
        <v>55000</v>
      </c>
      <c r="K2372" s="94">
        <v>55000</v>
      </c>
      <c r="L2372" t="s">
        <v>892</v>
      </c>
      <c r="M2372" s="92">
        <f>+APPAREL!H30</f>
        <v>0</v>
      </c>
      <c r="O2372">
        <f t="shared" si="158"/>
        <v>0</v>
      </c>
      <c r="P2372" s="94">
        <f t="shared" ref="P2372:P2435" si="161">+M2372*K2372</f>
        <v>0</v>
      </c>
      <c r="R2372">
        <f t="shared" si="159"/>
        <v>0</v>
      </c>
    </row>
    <row r="2373" spans="1:18" x14ac:dyDescent="0.4">
      <c r="A2373" t="s">
        <v>4784</v>
      </c>
      <c r="B2373">
        <f t="shared" si="160"/>
        <v>1</v>
      </c>
      <c r="C2373" t="s">
        <v>3059</v>
      </c>
      <c r="D2373" t="s">
        <v>3057</v>
      </c>
      <c r="G2373" t="s">
        <v>7299</v>
      </c>
      <c r="I2373" s="94">
        <v>55000</v>
      </c>
      <c r="K2373" s="94">
        <v>55000</v>
      </c>
      <c r="L2373" t="s">
        <v>894</v>
      </c>
      <c r="M2373" s="92">
        <f>+APPAREL!H31</f>
        <v>0</v>
      </c>
      <c r="O2373">
        <f t="shared" ref="O2373:O2436" si="162">+M2373+N2373</f>
        <v>0</v>
      </c>
      <c r="P2373" s="94">
        <f t="shared" si="161"/>
        <v>0</v>
      </c>
      <c r="R2373">
        <f t="shared" ref="R2373:R2436" si="163">+M2373-Q2373</f>
        <v>0</v>
      </c>
    </row>
    <row r="2374" spans="1:18" x14ac:dyDescent="0.4">
      <c r="A2374" t="s">
        <v>4784</v>
      </c>
      <c r="B2374">
        <f t="shared" si="160"/>
        <v>1</v>
      </c>
      <c r="C2374" t="s">
        <v>3060</v>
      </c>
      <c r="D2374" t="s">
        <v>3057</v>
      </c>
      <c r="G2374" t="s">
        <v>7300</v>
      </c>
      <c r="I2374" s="94">
        <v>55000</v>
      </c>
      <c r="K2374" s="94">
        <v>55000</v>
      </c>
      <c r="L2374" t="s">
        <v>896</v>
      </c>
      <c r="M2374" s="92">
        <f>+APPAREL!H32</f>
        <v>0</v>
      </c>
      <c r="O2374">
        <f t="shared" si="162"/>
        <v>0</v>
      </c>
      <c r="P2374" s="94">
        <f t="shared" si="161"/>
        <v>0</v>
      </c>
      <c r="R2374">
        <f t="shared" si="163"/>
        <v>0</v>
      </c>
    </row>
    <row r="2375" spans="1:18" x14ac:dyDescent="0.4">
      <c r="A2375" t="s">
        <v>4784</v>
      </c>
      <c r="B2375">
        <f t="shared" si="160"/>
        <v>1</v>
      </c>
      <c r="C2375" t="s">
        <v>3061</v>
      </c>
      <c r="D2375" t="s">
        <v>3062</v>
      </c>
      <c r="G2375" t="s">
        <v>7301</v>
      </c>
      <c r="I2375" s="94">
        <v>55000</v>
      </c>
      <c r="K2375" s="94">
        <v>55000</v>
      </c>
      <c r="L2375" t="s">
        <v>890</v>
      </c>
      <c r="M2375" s="92">
        <f>+APPAREL!H33</f>
        <v>0</v>
      </c>
      <c r="O2375">
        <f t="shared" si="162"/>
        <v>0</v>
      </c>
      <c r="P2375" s="94">
        <f t="shared" si="161"/>
        <v>0</v>
      </c>
      <c r="R2375">
        <f t="shared" si="163"/>
        <v>0</v>
      </c>
    </row>
    <row r="2376" spans="1:18" x14ac:dyDescent="0.4">
      <c r="A2376" t="s">
        <v>4784</v>
      </c>
      <c r="B2376">
        <f t="shared" si="160"/>
        <v>1</v>
      </c>
      <c r="C2376" t="s">
        <v>3063</v>
      </c>
      <c r="D2376" t="s">
        <v>3062</v>
      </c>
      <c r="G2376" t="s">
        <v>7302</v>
      </c>
      <c r="I2376" s="94">
        <v>55000</v>
      </c>
      <c r="K2376" s="94">
        <v>55000</v>
      </c>
      <c r="L2376" t="s">
        <v>892</v>
      </c>
      <c r="M2376" s="92">
        <f>+APPAREL!H34</f>
        <v>0</v>
      </c>
      <c r="O2376">
        <f t="shared" si="162"/>
        <v>0</v>
      </c>
      <c r="P2376" s="94">
        <f t="shared" si="161"/>
        <v>0</v>
      </c>
      <c r="R2376">
        <f t="shared" si="163"/>
        <v>0</v>
      </c>
    </row>
    <row r="2377" spans="1:18" x14ac:dyDescent="0.4">
      <c r="A2377" t="s">
        <v>4784</v>
      </c>
      <c r="B2377">
        <f t="shared" si="160"/>
        <v>1</v>
      </c>
      <c r="C2377" t="s">
        <v>3064</v>
      </c>
      <c r="D2377" t="s">
        <v>3062</v>
      </c>
      <c r="G2377" t="s">
        <v>7303</v>
      </c>
      <c r="I2377" s="94">
        <v>55000</v>
      </c>
      <c r="K2377" s="94">
        <v>55000</v>
      </c>
      <c r="L2377" t="s">
        <v>894</v>
      </c>
      <c r="M2377" s="92">
        <f>+APPAREL!H35</f>
        <v>0</v>
      </c>
      <c r="O2377">
        <f t="shared" si="162"/>
        <v>0</v>
      </c>
      <c r="P2377" s="94">
        <f t="shared" si="161"/>
        <v>0</v>
      </c>
      <c r="R2377">
        <f t="shared" si="163"/>
        <v>0</v>
      </c>
    </row>
    <row r="2378" spans="1:18" x14ac:dyDescent="0.4">
      <c r="A2378" t="s">
        <v>4784</v>
      </c>
      <c r="B2378">
        <f t="shared" si="160"/>
        <v>1</v>
      </c>
      <c r="C2378" t="s">
        <v>3065</v>
      </c>
      <c r="D2378" t="s">
        <v>3062</v>
      </c>
      <c r="G2378" t="s">
        <v>7304</v>
      </c>
      <c r="I2378" s="94">
        <v>55000</v>
      </c>
      <c r="K2378" s="94">
        <v>55000</v>
      </c>
      <c r="L2378" t="s">
        <v>896</v>
      </c>
      <c r="M2378" s="92">
        <f>+APPAREL!H36</f>
        <v>0</v>
      </c>
      <c r="O2378">
        <f t="shared" si="162"/>
        <v>0</v>
      </c>
      <c r="P2378" s="94">
        <f t="shared" si="161"/>
        <v>0</v>
      </c>
      <c r="R2378">
        <f t="shared" si="163"/>
        <v>0</v>
      </c>
    </row>
    <row r="2379" spans="1:18" x14ac:dyDescent="0.4">
      <c r="A2379" t="s">
        <v>4784</v>
      </c>
      <c r="B2379">
        <f t="shared" si="160"/>
        <v>1</v>
      </c>
      <c r="C2379" t="s">
        <v>3066</v>
      </c>
      <c r="D2379" t="s">
        <v>3067</v>
      </c>
      <c r="G2379" t="s">
        <v>7305</v>
      </c>
      <c r="I2379" s="94">
        <v>55000</v>
      </c>
      <c r="K2379" s="94">
        <v>55000</v>
      </c>
      <c r="L2379" t="s">
        <v>890</v>
      </c>
      <c r="M2379" s="92">
        <f>+APPAREL!H37</f>
        <v>0</v>
      </c>
      <c r="O2379">
        <f t="shared" si="162"/>
        <v>0</v>
      </c>
      <c r="P2379" s="94">
        <f t="shared" si="161"/>
        <v>0</v>
      </c>
      <c r="R2379">
        <f t="shared" si="163"/>
        <v>0</v>
      </c>
    </row>
    <row r="2380" spans="1:18" x14ac:dyDescent="0.4">
      <c r="A2380" t="s">
        <v>4784</v>
      </c>
      <c r="B2380">
        <f t="shared" si="160"/>
        <v>1</v>
      </c>
      <c r="C2380" t="s">
        <v>3070</v>
      </c>
      <c r="D2380" t="s">
        <v>3067</v>
      </c>
      <c r="G2380" t="s">
        <v>7306</v>
      </c>
      <c r="I2380" s="94">
        <v>55000</v>
      </c>
      <c r="K2380" s="94">
        <v>55000</v>
      </c>
      <c r="L2380" t="s">
        <v>892</v>
      </c>
      <c r="M2380" s="92">
        <f>+APPAREL!H38</f>
        <v>0</v>
      </c>
      <c r="O2380">
        <f t="shared" si="162"/>
        <v>0</v>
      </c>
      <c r="P2380" s="94">
        <f t="shared" si="161"/>
        <v>0</v>
      </c>
      <c r="R2380">
        <f t="shared" si="163"/>
        <v>0</v>
      </c>
    </row>
    <row r="2381" spans="1:18" x14ac:dyDescent="0.4">
      <c r="A2381" t="s">
        <v>4784</v>
      </c>
      <c r="B2381">
        <f t="shared" si="160"/>
        <v>1</v>
      </c>
      <c r="C2381" t="s">
        <v>3071</v>
      </c>
      <c r="D2381" t="s">
        <v>3067</v>
      </c>
      <c r="G2381" t="s">
        <v>7307</v>
      </c>
      <c r="I2381" s="94">
        <v>55000</v>
      </c>
      <c r="K2381" s="94">
        <v>55000</v>
      </c>
      <c r="L2381" t="s">
        <v>894</v>
      </c>
      <c r="M2381" s="92">
        <f>+APPAREL!H39</f>
        <v>0</v>
      </c>
      <c r="O2381">
        <f t="shared" si="162"/>
        <v>0</v>
      </c>
      <c r="P2381" s="94">
        <f t="shared" si="161"/>
        <v>0</v>
      </c>
      <c r="R2381">
        <f t="shared" si="163"/>
        <v>0</v>
      </c>
    </row>
    <row r="2382" spans="1:18" x14ac:dyDescent="0.4">
      <c r="A2382" t="s">
        <v>4784</v>
      </c>
      <c r="B2382">
        <f t="shared" si="160"/>
        <v>1</v>
      </c>
      <c r="C2382" t="s">
        <v>3072</v>
      </c>
      <c r="D2382" t="s">
        <v>3067</v>
      </c>
      <c r="G2382" t="s">
        <v>7308</v>
      </c>
      <c r="I2382" s="94">
        <v>55000</v>
      </c>
      <c r="K2382" s="94">
        <v>55000</v>
      </c>
      <c r="L2382" t="s">
        <v>896</v>
      </c>
      <c r="M2382" s="92">
        <f>+APPAREL!H40</f>
        <v>0</v>
      </c>
      <c r="O2382">
        <f t="shared" si="162"/>
        <v>0</v>
      </c>
      <c r="P2382" s="94">
        <f t="shared" si="161"/>
        <v>0</v>
      </c>
      <c r="R2382">
        <f t="shared" si="163"/>
        <v>0</v>
      </c>
    </row>
    <row r="2383" spans="1:18" x14ac:dyDescent="0.4">
      <c r="A2383" t="s">
        <v>4784</v>
      </c>
      <c r="B2383">
        <f t="shared" si="160"/>
        <v>1</v>
      </c>
      <c r="C2383" t="s">
        <v>3073</v>
      </c>
      <c r="D2383" t="s">
        <v>3075</v>
      </c>
      <c r="G2383" t="s">
        <v>7309</v>
      </c>
      <c r="I2383" s="94">
        <v>37000</v>
      </c>
      <c r="K2383" s="94">
        <v>37000</v>
      </c>
      <c r="L2383" t="s">
        <v>888</v>
      </c>
      <c r="M2383" s="92">
        <f>+APPAREL!H41</f>
        <v>0</v>
      </c>
      <c r="O2383">
        <f t="shared" si="162"/>
        <v>0</v>
      </c>
      <c r="P2383" s="94">
        <f t="shared" si="161"/>
        <v>0</v>
      </c>
      <c r="R2383">
        <f t="shared" si="163"/>
        <v>0</v>
      </c>
    </row>
    <row r="2384" spans="1:18" x14ac:dyDescent="0.4">
      <c r="A2384" t="s">
        <v>4784</v>
      </c>
      <c r="B2384">
        <f t="shared" si="160"/>
        <v>1</v>
      </c>
      <c r="C2384" t="s">
        <v>3076</v>
      </c>
      <c r="D2384" t="s">
        <v>3075</v>
      </c>
      <c r="G2384" t="s">
        <v>7310</v>
      </c>
      <c r="I2384" s="94">
        <v>37000</v>
      </c>
      <c r="K2384" s="94">
        <v>37000</v>
      </c>
      <c r="L2384" t="s">
        <v>890</v>
      </c>
      <c r="M2384" s="92">
        <f>+APPAREL!H42</f>
        <v>0</v>
      </c>
      <c r="O2384">
        <f t="shared" si="162"/>
        <v>0</v>
      </c>
      <c r="P2384" s="94">
        <f t="shared" si="161"/>
        <v>0</v>
      </c>
      <c r="R2384">
        <f t="shared" si="163"/>
        <v>0</v>
      </c>
    </row>
    <row r="2385" spans="1:18" x14ac:dyDescent="0.4">
      <c r="A2385" t="s">
        <v>4784</v>
      </c>
      <c r="B2385">
        <f t="shared" si="160"/>
        <v>1</v>
      </c>
      <c r="C2385" t="s">
        <v>3077</v>
      </c>
      <c r="D2385" t="s">
        <v>3075</v>
      </c>
      <c r="G2385" t="s">
        <v>7311</v>
      </c>
      <c r="I2385" s="94">
        <v>37000</v>
      </c>
      <c r="K2385" s="94">
        <v>37000</v>
      </c>
      <c r="L2385" t="s">
        <v>892</v>
      </c>
      <c r="M2385" s="92">
        <f>+APPAREL!H43</f>
        <v>0</v>
      </c>
      <c r="O2385">
        <f t="shared" si="162"/>
        <v>0</v>
      </c>
      <c r="P2385" s="94">
        <f t="shared" si="161"/>
        <v>0</v>
      </c>
      <c r="R2385">
        <f t="shared" si="163"/>
        <v>0</v>
      </c>
    </row>
    <row r="2386" spans="1:18" x14ac:dyDescent="0.4">
      <c r="A2386" t="s">
        <v>4784</v>
      </c>
      <c r="B2386">
        <f t="shared" si="160"/>
        <v>1</v>
      </c>
      <c r="C2386" t="s">
        <v>3078</v>
      </c>
      <c r="D2386" t="s">
        <v>3075</v>
      </c>
      <c r="G2386" t="s">
        <v>7312</v>
      </c>
      <c r="I2386" s="94">
        <v>37000</v>
      </c>
      <c r="K2386" s="94">
        <v>37000</v>
      </c>
      <c r="L2386" t="s">
        <v>894</v>
      </c>
      <c r="M2386" s="92">
        <f>+APPAREL!H44</f>
        <v>0</v>
      </c>
      <c r="O2386">
        <f t="shared" si="162"/>
        <v>0</v>
      </c>
      <c r="P2386" s="94">
        <f t="shared" si="161"/>
        <v>0</v>
      </c>
      <c r="R2386">
        <f t="shared" si="163"/>
        <v>0</v>
      </c>
    </row>
    <row r="2387" spans="1:18" x14ac:dyDescent="0.4">
      <c r="A2387" t="s">
        <v>4784</v>
      </c>
      <c r="B2387">
        <f t="shared" si="160"/>
        <v>1</v>
      </c>
      <c r="C2387" t="s">
        <v>3079</v>
      </c>
      <c r="D2387" t="s">
        <v>3075</v>
      </c>
      <c r="G2387" t="s">
        <v>7313</v>
      </c>
      <c r="I2387" s="94">
        <v>37000</v>
      </c>
      <c r="K2387" s="94">
        <v>37000</v>
      </c>
      <c r="L2387" t="s">
        <v>896</v>
      </c>
      <c r="M2387" s="92">
        <f>+APPAREL!H45</f>
        <v>0</v>
      </c>
      <c r="O2387">
        <f t="shared" si="162"/>
        <v>0</v>
      </c>
      <c r="P2387" s="94">
        <f t="shared" si="161"/>
        <v>0</v>
      </c>
      <c r="R2387">
        <f t="shared" si="163"/>
        <v>0</v>
      </c>
    </row>
    <row r="2388" spans="1:18" x14ac:dyDescent="0.4">
      <c r="A2388" t="s">
        <v>4784</v>
      </c>
      <c r="B2388">
        <f t="shared" si="160"/>
        <v>1</v>
      </c>
      <c r="C2388" t="s">
        <v>4565</v>
      </c>
      <c r="D2388" t="s">
        <v>3080</v>
      </c>
      <c r="G2388" t="s">
        <v>7314</v>
      </c>
      <c r="I2388" s="94">
        <v>37000</v>
      </c>
      <c r="K2388" s="94">
        <v>37000</v>
      </c>
      <c r="L2388" t="s">
        <v>888</v>
      </c>
      <c r="M2388" s="92">
        <f>+APPAREL!H46</f>
        <v>0</v>
      </c>
      <c r="O2388">
        <f t="shared" si="162"/>
        <v>0</v>
      </c>
      <c r="P2388" s="94">
        <f t="shared" si="161"/>
        <v>0</v>
      </c>
      <c r="R2388">
        <f t="shared" si="163"/>
        <v>0</v>
      </c>
    </row>
    <row r="2389" spans="1:18" x14ac:dyDescent="0.4">
      <c r="A2389" t="s">
        <v>4784</v>
      </c>
      <c r="B2389">
        <f t="shared" si="160"/>
        <v>1</v>
      </c>
      <c r="C2389" t="s">
        <v>4566</v>
      </c>
      <c r="D2389" t="s">
        <v>3080</v>
      </c>
      <c r="G2389" t="s">
        <v>7315</v>
      </c>
      <c r="I2389" s="94">
        <v>37000</v>
      </c>
      <c r="K2389" s="94">
        <v>37000</v>
      </c>
      <c r="L2389" t="s">
        <v>890</v>
      </c>
      <c r="M2389" s="92">
        <f>+APPAREL!H47</f>
        <v>0</v>
      </c>
      <c r="O2389">
        <f t="shared" si="162"/>
        <v>0</v>
      </c>
      <c r="P2389" s="94">
        <f t="shared" si="161"/>
        <v>0</v>
      </c>
      <c r="R2389">
        <f t="shared" si="163"/>
        <v>0</v>
      </c>
    </row>
    <row r="2390" spans="1:18" x14ac:dyDescent="0.4">
      <c r="A2390" t="s">
        <v>4784</v>
      </c>
      <c r="B2390">
        <f t="shared" si="160"/>
        <v>1</v>
      </c>
      <c r="C2390" t="s">
        <v>4567</v>
      </c>
      <c r="D2390" t="s">
        <v>3080</v>
      </c>
      <c r="G2390" t="s">
        <v>7316</v>
      </c>
      <c r="I2390" s="94">
        <v>37000</v>
      </c>
      <c r="K2390" s="94">
        <v>37000</v>
      </c>
      <c r="L2390" t="s">
        <v>892</v>
      </c>
      <c r="M2390" s="92">
        <f>+APPAREL!H48</f>
        <v>0</v>
      </c>
      <c r="O2390">
        <f t="shared" si="162"/>
        <v>0</v>
      </c>
      <c r="P2390" s="94">
        <f t="shared" si="161"/>
        <v>0</v>
      </c>
      <c r="R2390">
        <f t="shared" si="163"/>
        <v>0</v>
      </c>
    </row>
    <row r="2391" spans="1:18" x14ac:dyDescent="0.4">
      <c r="A2391" t="s">
        <v>4784</v>
      </c>
      <c r="B2391">
        <f t="shared" si="160"/>
        <v>1</v>
      </c>
      <c r="C2391" t="s">
        <v>4568</v>
      </c>
      <c r="D2391" t="s">
        <v>3080</v>
      </c>
      <c r="G2391" t="s">
        <v>7317</v>
      </c>
      <c r="I2391" s="94">
        <v>37000</v>
      </c>
      <c r="K2391" s="94">
        <v>37000</v>
      </c>
      <c r="L2391" t="s">
        <v>894</v>
      </c>
      <c r="M2391" s="92">
        <f>+APPAREL!H49</f>
        <v>0</v>
      </c>
      <c r="O2391">
        <f t="shared" si="162"/>
        <v>0</v>
      </c>
      <c r="P2391" s="94">
        <f t="shared" si="161"/>
        <v>0</v>
      </c>
      <c r="R2391">
        <f t="shared" si="163"/>
        <v>0</v>
      </c>
    </row>
    <row r="2392" spans="1:18" x14ac:dyDescent="0.4">
      <c r="A2392" t="s">
        <v>4784</v>
      </c>
      <c r="B2392">
        <f t="shared" si="160"/>
        <v>1</v>
      </c>
      <c r="C2392" t="s">
        <v>4569</v>
      </c>
      <c r="D2392" t="s">
        <v>3080</v>
      </c>
      <c r="G2392" t="s">
        <v>7318</v>
      </c>
      <c r="I2392" s="94">
        <v>37000</v>
      </c>
      <c r="K2392" s="94">
        <v>37000</v>
      </c>
      <c r="L2392" t="s">
        <v>896</v>
      </c>
      <c r="M2392" s="92">
        <f>+APPAREL!H50</f>
        <v>0</v>
      </c>
      <c r="O2392">
        <f t="shared" si="162"/>
        <v>0</v>
      </c>
      <c r="P2392" s="94">
        <f t="shared" si="161"/>
        <v>0</v>
      </c>
      <c r="R2392">
        <f t="shared" si="163"/>
        <v>0</v>
      </c>
    </row>
    <row r="2393" spans="1:18" x14ac:dyDescent="0.4">
      <c r="A2393" t="s">
        <v>4784</v>
      </c>
      <c r="B2393">
        <f t="shared" si="160"/>
        <v>1</v>
      </c>
      <c r="C2393" t="s">
        <v>3083</v>
      </c>
      <c r="D2393" t="s">
        <v>3084</v>
      </c>
      <c r="G2393" t="s">
        <v>7319</v>
      </c>
      <c r="I2393" s="94">
        <v>37000</v>
      </c>
      <c r="K2393" s="94">
        <v>37000</v>
      </c>
      <c r="L2393" t="s">
        <v>888</v>
      </c>
      <c r="M2393" s="92">
        <f>+APPAREL!H51</f>
        <v>0</v>
      </c>
      <c r="O2393">
        <f t="shared" si="162"/>
        <v>0</v>
      </c>
      <c r="P2393" s="94">
        <f t="shared" si="161"/>
        <v>0</v>
      </c>
      <c r="R2393">
        <f t="shared" si="163"/>
        <v>0</v>
      </c>
    </row>
    <row r="2394" spans="1:18" x14ac:dyDescent="0.4">
      <c r="A2394" t="s">
        <v>4784</v>
      </c>
      <c r="B2394">
        <f t="shared" si="160"/>
        <v>1</v>
      </c>
      <c r="C2394" t="s">
        <v>3085</v>
      </c>
      <c r="D2394" t="s">
        <v>3084</v>
      </c>
      <c r="G2394" t="s">
        <v>7320</v>
      </c>
      <c r="I2394" s="94">
        <v>37000</v>
      </c>
      <c r="K2394" s="94">
        <v>37000</v>
      </c>
      <c r="L2394" t="s">
        <v>890</v>
      </c>
      <c r="M2394" s="92">
        <f>+APPAREL!H52</f>
        <v>0</v>
      </c>
      <c r="O2394">
        <f t="shared" si="162"/>
        <v>0</v>
      </c>
      <c r="P2394" s="94">
        <f t="shared" si="161"/>
        <v>0</v>
      </c>
      <c r="R2394">
        <f t="shared" si="163"/>
        <v>0</v>
      </c>
    </row>
    <row r="2395" spans="1:18" x14ac:dyDescent="0.4">
      <c r="A2395" t="s">
        <v>4784</v>
      </c>
      <c r="B2395">
        <f t="shared" si="160"/>
        <v>1</v>
      </c>
      <c r="C2395" t="s">
        <v>3086</v>
      </c>
      <c r="D2395" t="s">
        <v>3084</v>
      </c>
      <c r="G2395" t="s">
        <v>7321</v>
      </c>
      <c r="I2395" s="94">
        <v>37000</v>
      </c>
      <c r="K2395" s="94">
        <v>37000</v>
      </c>
      <c r="L2395" t="s">
        <v>892</v>
      </c>
      <c r="M2395" s="92">
        <f>+APPAREL!H53</f>
        <v>0</v>
      </c>
      <c r="O2395">
        <f t="shared" si="162"/>
        <v>0</v>
      </c>
      <c r="P2395" s="94">
        <f t="shared" si="161"/>
        <v>0</v>
      </c>
      <c r="R2395">
        <f t="shared" si="163"/>
        <v>0</v>
      </c>
    </row>
    <row r="2396" spans="1:18" x14ac:dyDescent="0.4">
      <c r="A2396" t="s">
        <v>4784</v>
      </c>
      <c r="B2396">
        <f t="shared" si="160"/>
        <v>1</v>
      </c>
      <c r="C2396" t="s">
        <v>3087</v>
      </c>
      <c r="D2396" t="s">
        <v>3084</v>
      </c>
      <c r="G2396" t="s">
        <v>7322</v>
      </c>
      <c r="I2396" s="94">
        <v>37000</v>
      </c>
      <c r="K2396" s="94">
        <v>37000</v>
      </c>
      <c r="L2396" t="s">
        <v>894</v>
      </c>
      <c r="M2396" s="92">
        <f>+APPAREL!H54</f>
        <v>0</v>
      </c>
      <c r="O2396">
        <f t="shared" si="162"/>
        <v>0</v>
      </c>
      <c r="P2396" s="94">
        <f t="shared" si="161"/>
        <v>0</v>
      </c>
      <c r="R2396">
        <f t="shared" si="163"/>
        <v>0</v>
      </c>
    </row>
    <row r="2397" spans="1:18" x14ac:dyDescent="0.4">
      <c r="A2397" t="s">
        <v>4784</v>
      </c>
      <c r="B2397">
        <f t="shared" si="160"/>
        <v>1</v>
      </c>
      <c r="C2397" t="s">
        <v>3088</v>
      </c>
      <c r="D2397" t="s">
        <v>3084</v>
      </c>
      <c r="G2397" t="s">
        <v>7323</v>
      </c>
      <c r="I2397" s="94">
        <v>37000</v>
      </c>
      <c r="K2397" s="94">
        <v>37000</v>
      </c>
      <c r="L2397" t="s">
        <v>896</v>
      </c>
      <c r="M2397" s="92">
        <f>+APPAREL!H55</f>
        <v>0</v>
      </c>
      <c r="O2397">
        <f t="shared" si="162"/>
        <v>0</v>
      </c>
      <c r="P2397" s="94">
        <f t="shared" si="161"/>
        <v>0</v>
      </c>
      <c r="R2397">
        <f t="shared" si="163"/>
        <v>0</v>
      </c>
    </row>
    <row r="2398" spans="1:18" x14ac:dyDescent="0.4">
      <c r="A2398" t="s">
        <v>4784</v>
      </c>
      <c r="B2398">
        <f t="shared" si="160"/>
        <v>1</v>
      </c>
      <c r="C2398" t="s">
        <v>3089</v>
      </c>
      <c r="D2398" t="s">
        <v>3091</v>
      </c>
      <c r="G2398" t="s">
        <v>7324</v>
      </c>
      <c r="I2398" s="94">
        <v>60000</v>
      </c>
      <c r="K2398" s="94">
        <v>60000</v>
      </c>
      <c r="L2398" t="s">
        <v>890</v>
      </c>
      <c r="M2398" s="92">
        <f>+APPAREL!H56</f>
        <v>0</v>
      </c>
      <c r="O2398">
        <f t="shared" si="162"/>
        <v>0</v>
      </c>
      <c r="P2398" s="94">
        <f t="shared" si="161"/>
        <v>0</v>
      </c>
      <c r="R2398">
        <f t="shared" si="163"/>
        <v>0</v>
      </c>
    </row>
    <row r="2399" spans="1:18" x14ac:dyDescent="0.4">
      <c r="A2399" t="s">
        <v>4784</v>
      </c>
      <c r="B2399">
        <f t="shared" si="160"/>
        <v>1</v>
      </c>
      <c r="C2399" t="s">
        <v>3092</v>
      </c>
      <c r="D2399" t="s">
        <v>3091</v>
      </c>
      <c r="G2399" t="s">
        <v>7325</v>
      </c>
      <c r="I2399" s="94">
        <v>60000</v>
      </c>
      <c r="K2399" s="94">
        <v>60000</v>
      </c>
      <c r="L2399" t="s">
        <v>892</v>
      </c>
      <c r="M2399" s="92">
        <f>+APPAREL!H57</f>
        <v>0</v>
      </c>
      <c r="O2399">
        <f t="shared" si="162"/>
        <v>0</v>
      </c>
      <c r="P2399" s="94">
        <f t="shared" si="161"/>
        <v>0</v>
      </c>
      <c r="R2399">
        <f t="shared" si="163"/>
        <v>0</v>
      </c>
    </row>
    <row r="2400" spans="1:18" x14ac:dyDescent="0.4">
      <c r="A2400" t="s">
        <v>4784</v>
      </c>
      <c r="B2400">
        <f t="shared" si="160"/>
        <v>1</v>
      </c>
      <c r="C2400" t="s">
        <v>3093</v>
      </c>
      <c r="D2400" t="s">
        <v>3091</v>
      </c>
      <c r="G2400" t="s">
        <v>7326</v>
      </c>
      <c r="I2400" s="94">
        <v>60000</v>
      </c>
      <c r="K2400" s="94">
        <v>60000</v>
      </c>
      <c r="L2400" t="s">
        <v>894</v>
      </c>
      <c r="M2400" s="92">
        <f>+APPAREL!H58</f>
        <v>0</v>
      </c>
      <c r="O2400">
        <f t="shared" si="162"/>
        <v>0</v>
      </c>
      <c r="P2400" s="94">
        <f t="shared" si="161"/>
        <v>0</v>
      </c>
      <c r="R2400">
        <f t="shared" si="163"/>
        <v>0</v>
      </c>
    </row>
    <row r="2401" spans="1:18" x14ac:dyDescent="0.4">
      <c r="A2401" t="s">
        <v>4784</v>
      </c>
      <c r="B2401">
        <f t="shared" si="160"/>
        <v>1</v>
      </c>
      <c r="C2401" t="s">
        <v>3094</v>
      </c>
      <c r="D2401" t="s">
        <v>3091</v>
      </c>
      <c r="G2401" t="s">
        <v>7327</v>
      </c>
      <c r="I2401" s="94">
        <v>60000</v>
      </c>
      <c r="K2401" s="94">
        <v>60000</v>
      </c>
      <c r="L2401" t="s">
        <v>896</v>
      </c>
      <c r="M2401" s="92">
        <f>+APPAREL!H59</f>
        <v>0</v>
      </c>
      <c r="O2401">
        <f t="shared" si="162"/>
        <v>0</v>
      </c>
      <c r="P2401" s="94">
        <f t="shared" si="161"/>
        <v>0</v>
      </c>
      <c r="R2401">
        <f t="shared" si="163"/>
        <v>0</v>
      </c>
    </row>
    <row r="2402" spans="1:18" x14ac:dyDescent="0.4">
      <c r="A2402" t="s">
        <v>4784</v>
      </c>
      <c r="B2402">
        <f t="shared" si="160"/>
        <v>1</v>
      </c>
      <c r="C2402" t="s">
        <v>3095</v>
      </c>
      <c r="D2402" t="s">
        <v>3096</v>
      </c>
      <c r="G2402" t="s">
        <v>7328</v>
      </c>
      <c r="I2402" s="94">
        <v>60000</v>
      </c>
      <c r="K2402" s="94">
        <v>60000</v>
      </c>
      <c r="L2402" t="s">
        <v>890</v>
      </c>
      <c r="M2402" s="92">
        <f>+APPAREL!H60</f>
        <v>0</v>
      </c>
      <c r="O2402">
        <f t="shared" si="162"/>
        <v>0</v>
      </c>
      <c r="P2402" s="94">
        <f t="shared" si="161"/>
        <v>0</v>
      </c>
      <c r="R2402">
        <f t="shared" si="163"/>
        <v>0</v>
      </c>
    </row>
    <row r="2403" spans="1:18" x14ac:dyDescent="0.4">
      <c r="A2403" t="s">
        <v>4784</v>
      </c>
      <c r="B2403">
        <f t="shared" si="160"/>
        <v>1</v>
      </c>
      <c r="C2403" t="s">
        <v>3099</v>
      </c>
      <c r="D2403" t="s">
        <v>3096</v>
      </c>
      <c r="G2403" t="s">
        <v>7329</v>
      </c>
      <c r="I2403" s="94">
        <v>60000</v>
      </c>
      <c r="K2403" s="94">
        <v>60000</v>
      </c>
      <c r="L2403" t="s">
        <v>892</v>
      </c>
      <c r="M2403" s="92">
        <f>+APPAREL!H61</f>
        <v>0</v>
      </c>
      <c r="O2403">
        <f t="shared" si="162"/>
        <v>0</v>
      </c>
      <c r="P2403" s="94">
        <f t="shared" si="161"/>
        <v>0</v>
      </c>
      <c r="R2403">
        <f t="shared" si="163"/>
        <v>0</v>
      </c>
    </row>
    <row r="2404" spans="1:18" x14ac:dyDescent="0.4">
      <c r="A2404" t="s">
        <v>4784</v>
      </c>
      <c r="B2404">
        <f t="shared" si="160"/>
        <v>1</v>
      </c>
      <c r="C2404" t="s">
        <v>3100</v>
      </c>
      <c r="D2404" t="s">
        <v>3096</v>
      </c>
      <c r="G2404" t="s">
        <v>7330</v>
      </c>
      <c r="I2404" s="94">
        <v>60000</v>
      </c>
      <c r="K2404" s="94">
        <v>60000</v>
      </c>
      <c r="L2404" t="s">
        <v>894</v>
      </c>
      <c r="M2404" s="92">
        <f>+APPAREL!H62</f>
        <v>0</v>
      </c>
      <c r="O2404">
        <f t="shared" si="162"/>
        <v>0</v>
      </c>
      <c r="P2404" s="94">
        <f t="shared" si="161"/>
        <v>0</v>
      </c>
      <c r="R2404">
        <f t="shared" si="163"/>
        <v>0</v>
      </c>
    </row>
    <row r="2405" spans="1:18" x14ac:dyDescent="0.4">
      <c r="A2405" t="s">
        <v>4784</v>
      </c>
      <c r="B2405">
        <f t="shared" si="160"/>
        <v>1</v>
      </c>
      <c r="C2405" t="s">
        <v>3101</v>
      </c>
      <c r="D2405" t="s">
        <v>3096</v>
      </c>
      <c r="G2405" t="s">
        <v>7331</v>
      </c>
      <c r="I2405" s="94">
        <v>60000</v>
      </c>
      <c r="K2405" s="94">
        <v>60000</v>
      </c>
      <c r="L2405" t="s">
        <v>896</v>
      </c>
      <c r="M2405" s="92">
        <f>+APPAREL!H63</f>
        <v>0</v>
      </c>
      <c r="O2405">
        <f t="shared" si="162"/>
        <v>0</v>
      </c>
      <c r="P2405" s="94">
        <f t="shared" si="161"/>
        <v>0</v>
      </c>
      <c r="R2405">
        <f t="shared" si="163"/>
        <v>0</v>
      </c>
    </row>
    <row r="2406" spans="1:18" x14ac:dyDescent="0.4">
      <c r="A2406" t="s">
        <v>4784</v>
      </c>
      <c r="B2406">
        <f t="shared" si="160"/>
        <v>1</v>
      </c>
      <c r="C2406" t="s">
        <v>3102</v>
      </c>
      <c r="D2406" t="s">
        <v>3103</v>
      </c>
      <c r="G2406" t="s">
        <v>7332</v>
      </c>
      <c r="I2406" s="94">
        <v>60000</v>
      </c>
      <c r="K2406" s="94">
        <v>60000</v>
      </c>
      <c r="L2406" t="s">
        <v>890</v>
      </c>
      <c r="M2406" s="92">
        <f>+APPAREL!H64</f>
        <v>0</v>
      </c>
      <c r="O2406">
        <f t="shared" si="162"/>
        <v>0</v>
      </c>
      <c r="P2406" s="94">
        <f t="shared" si="161"/>
        <v>0</v>
      </c>
      <c r="R2406">
        <f t="shared" si="163"/>
        <v>0</v>
      </c>
    </row>
    <row r="2407" spans="1:18" x14ac:dyDescent="0.4">
      <c r="A2407" t="s">
        <v>4784</v>
      </c>
      <c r="B2407">
        <f t="shared" si="160"/>
        <v>1</v>
      </c>
      <c r="C2407" t="s">
        <v>3106</v>
      </c>
      <c r="D2407" t="s">
        <v>3103</v>
      </c>
      <c r="G2407" t="s">
        <v>7333</v>
      </c>
      <c r="I2407" s="94">
        <v>60000</v>
      </c>
      <c r="K2407" s="94">
        <v>60000</v>
      </c>
      <c r="L2407" t="s">
        <v>892</v>
      </c>
      <c r="M2407" s="92">
        <f>+APPAREL!H65</f>
        <v>0</v>
      </c>
      <c r="O2407">
        <f t="shared" si="162"/>
        <v>0</v>
      </c>
      <c r="P2407" s="94">
        <f t="shared" si="161"/>
        <v>0</v>
      </c>
      <c r="R2407">
        <f t="shared" si="163"/>
        <v>0</v>
      </c>
    </row>
    <row r="2408" spans="1:18" x14ac:dyDescent="0.4">
      <c r="A2408" t="s">
        <v>4784</v>
      </c>
      <c r="B2408">
        <f t="shared" si="160"/>
        <v>1</v>
      </c>
      <c r="C2408" t="s">
        <v>3107</v>
      </c>
      <c r="D2408" t="s">
        <v>3103</v>
      </c>
      <c r="G2408" t="s">
        <v>7334</v>
      </c>
      <c r="I2408" s="94">
        <v>60000</v>
      </c>
      <c r="K2408" s="94">
        <v>60000</v>
      </c>
      <c r="L2408" t="s">
        <v>894</v>
      </c>
      <c r="M2408" s="92">
        <f>+APPAREL!H66</f>
        <v>0</v>
      </c>
      <c r="O2408">
        <f t="shared" si="162"/>
        <v>0</v>
      </c>
      <c r="P2408" s="94">
        <f t="shared" si="161"/>
        <v>0</v>
      </c>
      <c r="R2408">
        <f t="shared" si="163"/>
        <v>0</v>
      </c>
    </row>
    <row r="2409" spans="1:18" x14ac:dyDescent="0.4">
      <c r="A2409" t="s">
        <v>4784</v>
      </c>
      <c r="B2409">
        <f t="shared" si="160"/>
        <v>1</v>
      </c>
      <c r="C2409" t="s">
        <v>3108</v>
      </c>
      <c r="D2409" t="s">
        <v>3103</v>
      </c>
      <c r="G2409" t="s">
        <v>7335</v>
      </c>
      <c r="I2409" s="94">
        <v>60000</v>
      </c>
      <c r="K2409" s="94">
        <v>60000</v>
      </c>
      <c r="L2409" t="s">
        <v>896</v>
      </c>
      <c r="M2409" s="92">
        <f>+APPAREL!H67</f>
        <v>0</v>
      </c>
      <c r="O2409">
        <f t="shared" si="162"/>
        <v>0</v>
      </c>
      <c r="P2409" s="94">
        <f t="shared" si="161"/>
        <v>0</v>
      </c>
      <c r="R2409">
        <f t="shared" si="163"/>
        <v>0</v>
      </c>
    </row>
    <row r="2410" spans="1:18" x14ac:dyDescent="0.4">
      <c r="A2410" t="s">
        <v>4784</v>
      </c>
      <c r="B2410">
        <f t="shared" si="160"/>
        <v>1</v>
      </c>
      <c r="C2410" t="s">
        <v>3109</v>
      </c>
      <c r="D2410" t="s">
        <v>3111</v>
      </c>
      <c r="G2410" t="s">
        <v>7336</v>
      </c>
      <c r="I2410" s="94">
        <v>60000</v>
      </c>
      <c r="K2410" s="94">
        <v>60000</v>
      </c>
      <c r="L2410" t="s">
        <v>890</v>
      </c>
      <c r="M2410" s="92">
        <f>+APPAREL!H68</f>
        <v>0</v>
      </c>
      <c r="O2410">
        <f t="shared" si="162"/>
        <v>0</v>
      </c>
      <c r="P2410" s="94">
        <f t="shared" si="161"/>
        <v>0</v>
      </c>
      <c r="R2410">
        <f t="shared" si="163"/>
        <v>0</v>
      </c>
    </row>
    <row r="2411" spans="1:18" x14ac:dyDescent="0.4">
      <c r="A2411" t="s">
        <v>4784</v>
      </c>
      <c r="B2411">
        <f t="shared" si="160"/>
        <v>1</v>
      </c>
      <c r="C2411" t="s">
        <v>3114</v>
      </c>
      <c r="D2411" t="s">
        <v>3111</v>
      </c>
      <c r="G2411" t="s">
        <v>7337</v>
      </c>
      <c r="I2411" s="94">
        <v>60000</v>
      </c>
      <c r="K2411" s="94">
        <v>60000</v>
      </c>
      <c r="L2411" t="s">
        <v>892</v>
      </c>
      <c r="M2411" s="92">
        <f>+APPAREL!H69</f>
        <v>0</v>
      </c>
      <c r="O2411">
        <f t="shared" si="162"/>
        <v>0</v>
      </c>
      <c r="P2411" s="94">
        <f t="shared" si="161"/>
        <v>0</v>
      </c>
      <c r="R2411">
        <f t="shared" si="163"/>
        <v>0</v>
      </c>
    </row>
    <row r="2412" spans="1:18" x14ac:dyDescent="0.4">
      <c r="A2412" t="s">
        <v>4784</v>
      </c>
      <c r="B2412">
        <f t="shared" si="160"/>
        <v>1</v>
      </c>
      <c r="C2412" t="s">
        <v>3115</v>
      </c>
      <c r="D2412" t="s">
        <v>3111</v>
      </c>
      <c r="G2412" t="s">
        <v>7338</v>
      </c>
      <c r="I2412" s="94">
        <v>60000</v>
      </c>
      <c r="K2412" s="94">
        <v>60000</v>
      </c>
      <c r="L2412" t="s">
        <v>894</v>
      </c>
      <c r="M2412" s="92">
        <f>+APPAREL!H70</f>
        <v>0</v>
      </c>
      <c r="O2412">
        <f t="shared" si="162"/>
        <v>0</v>
      </c>
      <c r="P2412" s="94">
        <f t="shared" si="161"/>
        <v>0</v>
      </c>
      <c r="R2412">
        <f t="shared" si="163"/>
        <v>0</v>
      </c>
    </row>
    <row r="2413" spans="1:18" x14ac:dyDescent="0.4">
      <c r="A2413" t="s">
        <v>4784</v>
      </c>
      <c r="B2413">
        <f t="shared" si="160"/>
        <v>1</v>
      </c>
      <c r="C2413" t="s">
        <v>3116</v>
      </c>
      <c r="D2413" t="s">
        <v>3111</v>
      </c>
      <c r="G2413" t="s">
        <v>7339</v>
      </c>
      <c r="I2413" s="94">
        <v>60000</v>
      </c>
      <c r="K2413" s="94">
        <v>60000</v>
      </c>
      <c r="L2413" t="s">
        <v>896</v>
      </c>
      <c r="M2413" s="92">
        <f>+APPAREL!H71</f>
        <v>0</v>
      </c>
      <c r="O2413">
        <f t="shared" si="162"/>
        <v>0</v>
      </c>
      <c r="P2413" s="94">
        <f t="shared" si="161"/>
        <v>0</v>
      </c>
      <c r="R2413">
        <f t="shared" si="163"/>
        <v>0</v>
      </c>
    </row>
    <row r="2414" spans="1:18" x14ac:dyDescent="0.4">
      <c r="A2414" t="s">
        <v>4784</v>
      </c>
      <c r="B2414">
        <f t="shared" si="160"/>
        <v>1</v>
      </c>
      <c r="C2414" t="s">
        <v>4570</v>
      </c>
      <c r="D2414" t="s">
        <v>3117</v>
      </c>
      <c r="G2414" t="s">
        <v>7340</v>
      </c>
      <c r="I2414" s="94">
        <v>60000</v>
      </c>
      <c r="K2414" s="94">
        <v>60000</v>
      </c>
      <c r="L2414" t="s">
        <v>890</v>
      </c>
      <c r="M2414" s="92">
        <f>+APPAREL!H72</f>
        <v>0</v>
      </c>
      <c r="O2414">
        <f t="shared" si="162"/>
        <v>0</v>
      </c>
      <c r="P2414" s="94">
        <f t="shared" si="161"/>
        <v>0</v>
      </c>
      <c r="R2414">
        <f t="shared" si="163"/>
        <v>0</v>
      </c>
    </row>
    <row r="2415" spans="1:18" x14ac:dyDescent="0.4">
      <c r="A2415" t="s">
        <v>4784</v>
      </c>
      <c r="B2415">
        <f t="shared" si="160"/>
        <v>1</v>
      </c>
      <c r="C2415" t="s">
        <v>4571</v>
      </c>
      <c r="D2415" t="s">
        <v>3117</v>
      </c>
      <c r="G2415" t="s">
        <v>7341</v>
      </c>
      <c r="I2415" s="94">
        <v>60000</v>
      </c>
      <c r="K2415" s="94">
        <v>60000</v>
      </c>
      <c r="L2415" t="s">
        <v>892</v>
      </c>
      <c r="M2415" s="92">
        <f>+APPAREL!H73</f>
        <v>0</v>
      </c>
      <c r="O2415">
        <f t="shared" si="162"/>
        <v>0</v>
      </c>
      <c r="P2415" s="94">
        <f t="shared" si="161"/>
        <v>0</v>
      </c>
      <c r="R2415">
        <f t="shared" si="163"/>
        <v>0</v>
      </c>
    </row>
    <row r="2416" spans="1:18" x14ac:dyDescent="0.4">
      <c r="A2416" t="s">
        <v>4784</v>
      </c>
      <c r="B2416">
        <f t="shared" si="160"/>
        <v>1</v>
      </c>
      <c r="C2416" t="s">
        <v>4572</v>
      </c>
      <c r="D2416" t="s">
        <v>3117</v>
      </c>
      <c r="G2416" t="s">
        <v>7342</v>
      </c>
      <c r="I2416" s="94">
        <v>60000</v>
      </c>
      <c r="K2416" s="94">
        <v>60000</v>
      </c>
      <c r="L2416" t="s">
        <v>894</v>
      </c>
      <c r="M2416" s="92">
        <f>+APPAREL!H74</f>
        <v>0</v>
      </c>
      <c r="O2416">
        <f t="shared" si="162"/>
        <v>0</v>
      </c>
      <c r="P2416" s="94">
        <f t="shared" si="161"/>
        <v>0</v>
      </c>
      <c r="R2416">
        <f t="shared" si="163"/>
        <v>0</v>
      </c>
    </row>
    <row r="2417" spans="1:18" x14ac:dyDescent="0.4">
      <c r="A2417" t="s">
        <v>4784</v>
      </c>
      <c r="B2417">
        <f t="shared" si="160"/>
        <v>1</v>
      </c>
      <c r="C2417" t="s">
        <v>4573</v>
      </c>
      <c r="D2417" t="s">
        <v>3117</v>
      </c>
      <c r="G2417" t="s">
        <v>7343</v>
      </c>
      <c r="I2417" s="94">
        <v>60000</v>
      </c>
      <c r="K2417" s="94">
        <v>60000</v>
      </c>
      <c r="L2417" t="s">
        <v>896</v>
      </c>
      <c r="M2417" s="92">
        <f>+APPAREL!H75</f>
        <v>0</v>
      </c>
      <c r="O2417">
        <f t="shared" si="162"/>
        <v>0</v>
      </c>
      <c r="P2417" s="94">
        <f t="shared" si="161"/>
        <v>0</v>
      </c>
      <c r="R2417">
        <f t="shared" si="163"/>
        <v>0</v>
      </c>
    </row>
    <row r="2418" spans="1:18" x14ac:dyDescent="0.4">
      <c r="A2418" t="s">
        <v>4784</v>
      </c>
      <c r="B2418">
        <f t="shared" si="160"/>
        <v>1</v>
      </c>
      <c r="C2418" t="s">
        <v>4574</v>
      </c>
      <c r="D2418" t="s">
        <v>3121</v>
      </c>
      <c r="G2418" t="s">
        <v>7344</v>
      </c>
      <c r="I2418" s="94">
        <v>40000</v>
      </c>
      <c r="K2418" s="94">
        <v>40000</v>
      </c>
      <c r="L2418" t="s">
        <v>890</v>
      </c>
      <c r="M2418" s="92">
        <f>+APPAREL!H76</f>
        <v>0</v>
      </c>
      <c r="O2418">
        <f t="shared" si="162"/>
        <v>0</v>
      </c>
      <c r="P2418" s="94">
        <f t="shared" si="161"/>
        <v>0</v>
      </c>
      <c r="R2418">
        <f t="shared" si="163"/>
        <v>0</v>
      </c>
    </row>
    <row r="2419" spans="1:18" x14ac:dyDescent="0.4">
      <c r="A2419" t="s">
        <v>4784</v>
      </c>
      <c r="B2419">
        <f t="shared" si="160"/>
        <v>1</v>
      </c>
      <c r="C2419" t="s">
        <v>4575</v>
      </c>
      <c r="D2419" t="s">
        <v>3121</v>
      </c>
      <c r="G2419" t="s">
        <v>7345</v>
      </c>
      <c r="I2419" s="94">
        <v>40000</v>
      </c>
      <c r="K2419" s="94">
        <v>40000</v>
      </c>
      <c r="L2419" t="s">
        <v>892</v>
      </c>
      <c r="M2419" s="92">
        <f>+APPAREL!H77</f>
        <v>0</v>
      </c>
      <c r="O2419">
        <f t="shared" si="162"/>
        <v>0</v>
      </c>
      <c r="P2419" s="94">
        <f t="shared" si="161"/>
        <v>0</v>
      </c>
      <c r="R2419">
        <f t="shared" si="163"/>
        <v>0</v>
      </c>
    </row>
    <row r="2420" spans="1:18" x14ac:dyDescent="0.4">
      <c r="A2420" t="s">
        <v>4784</v>
      </c>
      <c r="B2420">
        <f t="shared" si="160"/>
        <v>1</v>
      </c>
      <c r="C2420" t="s">
        <v>4576</v>
      </c>
      <c r="D2420" t="s">
        <v>3121</v>
      </c>
      <c r="G2420" t="s">
        <v>7346</v>
      </c>
      <c r="I2420" s="94">
        <v>40000</v>
      </c>
      <c r="K2420" s="94">
        <v>40000</v>
      </c>
      <c r="L2420" t="s">
        <v>894</v>
      </c>
      <c r="M2420" s="92">
        <f>+APPAREL!H78</f>
        <v>0</v>
      </c>
      <c r="O2420">
        <f t="shared" si="162"/>
        <v>0</v>
      </c>
      <c r="P2420" s="94">
        <f t="shared" si="161"/>
        <v>0</v>
      </c>
      <c r="R2420">
        <f t="shared" si="163"/>
        <v>0</v>
      </c>
    </row>
    <row r="2421" spans="1:18" x14ac:dyDescent="0.4">
      <c r="A2421" t="s">
        <v>4784</v>
      </c>
      <c r="B2421">
        <f t="shared" si="160"/>
        <v>1</v>
      </c>
      <c r="C2421" t="s">
        <v>4577</v>
      </c>
      <c r="D2421" t="s">
        <v>3121</v>
      </c>
      <c r="G2421" t="s">
        <v>7347</v>
      </c>
      <c r="I2421" s="94">
        <v>40000</v>
      </c>
      <c r="K2421" s="94">
        <v>40000</v>
      </c>
      <c r="L2421" t="s">
        <v>896</v>
      </c>
      <c r="M2421" s="92">
        <f>+APPAREL!H79</f>
        <v>0</v>
      </c>
      <c r="O2421">
        <f t="shared" si="162"/>
        <v>0</v>
      </c>
      <c r="P2421" s="94">
        <f t="shared" si="161"/>
        <v>0</v>
      </c>
      <c r="R2421">
        <f t="shared" si="163"/>
        <v>0</v>
      </c>
    </row>
    <row r="2422" spans="1:18" x14ac:dyDescent="0.4">
      <c r="A2422" t="s">
        <v>4784</v>
      </c>
      <c r="B2422">
        <f t="shared" si="160"/>
        <v>1</v>
      </c>
      <c r="C2422" t="s">
        <v>3122</v>
      </c>
      <c r="D2422" t="s">
        <v>3123</v>
      </c>
      <c r="G2422" t="s">
        <v>7348</v>
      </c>
      <c r="I2422" s="94">
        <v>40000</v>
      </c>
      <c r="K2422" s="94">
        <v>40000</v>
      </c>
      <c r="L2422" t="s">
        <v>890</v>
      </c>
      <c r="M2422" s="92">
        <f>+APPAREL!H80</f>
        <v>0</v>
      </c>
      <c r="O2422">
        <f t="shared" si="162"/>
        <v>0</v>
      </c>
      <c r="P2422" s="94">
        <f t="shared" si="161"/>
        <v>0</v>
      </c>
      <c r="R2422">
        <f t="shared" si="163"/>
        <v>0</v>
      </c>
    </row>
    <row r="2423" spans="1:18" x14ac:dyDescent="0.4">
      <c r="A2423" t="s">
        <v>4784</v>
      </c>
      <c r="B2423">
        <f t="shared" si="160"/>
        <v>1</v>
      </c>
      <c r="C2423" t="s">
        <v>3124</v>
      </c>
      <c r="D2423" t="s">
        <v>3123</v>
      </c>
      <c r="G2423" t="s">
        <v>7349</v>
      </c>
      <c r="I2423" s="94">
        <v>40000</v>
      </c>
      <c r="K2423" s="94">
        <v>40000</v>
      </c>
      <c r="L2423" t="s">
        <v>892</v>
      </c>
      <c r="M2423" s="92">
        <f>+APPAREL!H81</f>
        <v>0</v>
      </c>
      <c r="O2423">
        <f t="shared" si="162"/>
        <v>0</v>
      </c>
      <c r="P2423" s="94">
        <f t="shared" si="161"/>
        <v>0</v>
      </c>
      <c r="R2423">
        <f t="shared" si="163"/>
        <v>0</v>
      </c>
    </row>
    <row r="2424" spans="1:18" x14ac:dyDescent="0.4">
      <c r="A2424" t="s">
        <v>4784</v>
      </c>
      <c r="B2424">
        <f t="shared" si="160"/>
        <v>1</v>
      </c>
      <c r="C2424" t="s">
        <v>3125</v>
      </c>
      <c r="D2424" t="s">
        <v>3123</v>
      </c>
      <c r="G2424" t="s">
        <v>7350</v>
      </c>
      <c r="I2424" s="94">
        <v>40000</v>
      </c>
      <c r="K2424" s="94">
        <v>40000</v>
      </c>
      <c r="L2424" t="s">
        <v>894</v>
      </c>
      <c r="M2424" s="92">
        <f>+APPAREL!H82</f>
        <v>0</v>
      </c>
      <c r="O2424">
        <f t="shared" si="162"/>
        <v>0</v>
      </c>
      <c r="P2424" s="94">
        <f t="shared" si="161"/>
        <v>0</v>
      </c>
      <c r="R2424">
        <f t="shared" si="163"/>
        <v>0</v>
      </c>
    </row>
    <row r="2425" spans="1:18" x14ac:dyDescent="0.4">
      <c r="A2425" t="s">
        <v>4784</v>
      </c>
      <c r="B2425">
        <f t="shared" si="160"/>
        <v>1</v>
      </c>
      <c r="C2425" t="s">
        <v>3126</v>
      </c>
      <c r="D2425" t="s">
        <v>3123</v>
      </c>
      <c r="G2425" t="s">
        <v>7351</v>
      </c>
      <c r="I2425" s="94">
        <v>40000</v>
      </c>
      <c r="K2425" s="94">
        <v>40000</v>
      </c>
      <c r="L2425" t="s">
        <v>896</v>
      </c>
      <c r="M2425" s="92">
        <f>+APPAREL!H83</f>
        <v>0</v>
      </c>
      <c r="O2425">
        <f t="shared" si="162"/>
        <v>0</v>
      </c>
      <c r="P2425" s="94">
        <f t="shared" si="161"/>
        <v>0</v>
      </c>
      <c r="R2425">
        <f t="shared" si="163"/>
        <v>0</v>
      </c>
    </row>
    <row r="2426" spans="1:18" x14ac:dyDescent="0.4">
      <c r="A2426" t="s">
        <v>4784</v>
      </c>
      <c r="B2426">
        <f t="shared" si="160"/>
        <v>1</v>
      </c>
      <c r="C2426" t="s">
        <v>3127</v>
      </c>
      <c r="D2426" t="s">
        <v>3128</v>
      </c>
      <c r="G2426" t="s">
        <v>7352</v>
      </c>
      <c r="I2426" s="94">
        <v>40000</v>
      </c>
      <c r="K2426" s="94">
        <v>40000</v>
      </c>
      <c r="L2426" t="s">
        <v>890</v>
      </c>
      <c r="M2426" s="92">
        <f>+APPAREL!H84</f>
        <v>0</v>
      </c>
      <c r="O2426">
        <f t="shared" si="162"/>
        <v>0</v>
      </c>
      <c r="P2426" s="94">
        <f t="shared" si="161"/>
        <v>0</v>
      </c>
      <c r="R2426">
        <f t="shared" si="163"/>
        <v>0</v>
      </c>
    </row>
    <row r="2427" spans="1:18" x14ac:dyDescent="0.4">
      <c r="A2427" t="s">
        <v>4784</v>
      </c>
      <c r="B2427">
        <f t="shared" si="160"/>
        <v>1</v>
      </c>
      <c r="C2427" t="s">
        <v>3129</v>
      </c>
      <c r="D2427" t="s">
        <v>3128</v>
      </c>
      <c r="G2427" t="s">
        <v>7353</v>
      </c>
      <c r="I2427" s="94">
        <v>40000</v>
      </c>
      <c r="K2427" s="94">
        <v>40000</v>
      </c>
      <c r="L2427" t="s">
        <v>892</v>
      </c>
      <c r="M2427" s="92">
        <f>+APPAREL!H85</f>
        <v>0</v>
      </c>
      <c r="O2427">
        <f t="shared" si="162"/>
        <v>0</v>
      </c>
      <c r="P2427" s="94">
        <f t="shared" si="161"/>
        <v>0</v>
      </c>
      <c r="R2427">
        <f t="shared" si="163"/>
        <v>0</v>
      </c>
    </row>
    <row r="2428" spans="1:18" x14ac:dyDescent="0.4">
      <c r="A2428" t="s">
        <v>4784</v>
      </c>
      <c r="B2428">
        <f t="shared" si="160"/>
        <v>1</v>
      </c>
      <c r="C2428" t="s">
        <v>3130</v>
      </c>
      <c r="D2428" t="s">
        <v>3128</v>
      </c>
      <c r="G2428" t="s">
        <v>7354</v>
      </c>
      <c r="I2428" s="94">
        <v>40000</v>
      </c>
      <c r="K2428" s="94">
        <v>40000</v>
      </c>
      <c r="L2428" t="s">
        <v>894</v>
      </c>
      <c r="M2428" s="92">
        <f>+APPAREL!H86</f>
        <v>0</v>
      </c>
      <c r="O2428">
        <f t="shared" si="162"/>
        <v>0</v>
      </c>
      <c r="P2428" s="94">
        <f t="shared" si="161"/>
        <v>0</v>
      </c>
      <c r="R2428">
        <f t="shared" si="163"/>
        <v>0</v>
      </c>
    </row>
    <row r="2429" spans="1:18" x14ac:dyDescent="0.4">
      <c r="A2429" t="s">
        <v>4784</v>
      </c>
      <c r="B2429">
        <f t="shared" si="160"/>
        <v>1</v>
      </c>
      <c r="C2429" t="s">
        <v>3131</v>
      </c>
      <c r="D2429" t="s">
        <v>3128</v>
      </c>
      <c r="G2429" t="s">
        <v>7355</v>
      </c>
      <c r="I2429" s="94">
        <v>40000</v>
      </c>
      <c r="K2429" s="94">
        <v>40000</v>
      </c>
      <c r="L2429" t="s">
        <v>896</v>
      </c>
      <c r="M2429" s="92">
        <f>+APPAREL!H87</f>
        <v>0</v>
      </c>
      <c r="O2429">
        <f t="shared" si="162"/>
        <v>0</v>
      </c>
      <c r="P2429" s="94">
        <f t="shared" si="161"/>
        <v>0</v>
      </c>
      <c r="R2429">
        <f t="shared" si="163"/>
        <v>0</v>
      </c>
    </row>
    <row r="2430" spans="1:18" x14ac:dyDescent="0.4">
      <c r="A2430" t="s">
        <v>4784</v>
      </c>
      <c r="B2430">
        <f t="shared" si="160"/>
        <v>1</v>
      </c>
      <c r="C2430" t="s">
        <v>4773</v>
      </c>
      <c r="M2430" s="92">
        <f>+APPAREL!H88</f>
        <v>0</v>
      </c>
      <c r="O2430">
        <f t="shared" si="162"/>
        <v>0</v>
      </c>
      <c r="P2430" s="94">
        <f t="shared" si="161"/>
        <v>0</v>
      </c>
      <c r="R2430">
        <f t="shared" si="163"/>
        <v>0</v>
      </c>
    </row>
    <row r="2431" spans="1:18" x14ac:dyDescent="0.4">
      <c r="A2431" t="s">
        <v>4784</v>
      </c>
      <c r="B2431">
        <f t="shared" si="160"/>
        <v>1</v>
      </c>
      <c r="C2431" t="s">
        <v>3133</v>
      </c>
      <c r="D2431" t="s">
        <v>3135</v>
      </c>
      <c r="G2431" t="s">
        <v>7356</v>
      </c>
      <c r="I2431" s="94">
        <v>60000</v>
      </c>
      <c r="K2431" s="94">
        <v>60000</v>
      </c>
      <c r="L2431" t="s">
        <v>888</v>
      </c>
      <c r="M2431" s="92">
        <f>+APPAREL!H89</f>
        <v>0</v>
      </c>
      <c r="O2431">
        <f t="shared" si="162"/>
        <v>0</v>
      </c>
      <c r="P2431" s="94">
        <f t="shared" si="161"/>
        <v>0</v>
      </c>
      <c r="R2431">
        <f t="shared" si="163"/>
        <v>0</v>
      </c>
    </row>
    <row r="2432" spans="1:18" x14ac:dyDescent="0.4">
      <c r="A2432" t="s">
        <v>4784</v>
      </c>
      <c r="B2432">
        <f t="shared" si="160"/>
        <v>1</v>
      </c>
      <c r="C2432" t="s">
        <v>3138</v>
      </c>
      <c r="D2432" t="s">
        <v>3135</v>
      </c>
      <c r="G2432" t="s">
        <v>7357</v>
      </c>
      <c r="I2432" s="94">
        <v>60000</v>
      </c>
      <c r="K2432" s="94">
        <v>60000</v>
      </c>
      <c r="L2432" t="s">
        <v>890</v>
      </c>
      <c r="M2432" s="92">
        <f>+APPAREL!H90</f>
        <v>0</v>
      </c>
      <c r="O2432">
        <f t="shared" si="162"/>
        <v>0</v>
      </c>
      <c r="P2432" s="94">
        <f t="shared" si="161"/>
        <v>0</v>
      </c>
      <c r="R2432">
        <f t="shared" si="163"/>
        <v>0</v>
      </c>
    </row>
    <row r="2433" spans="1:18" x14ac:dyDescent="0.4">
      <c r="A2433" t="s">
        <v>4784</v>
      </c>
      <c r="B2433">
        <f t="shared" si="160"/>
        <v>1</v>
      </c>
      <c r="C2433" t="s">
        <v>3139</v>
      </c>
      <c r="D2433" t="s">
        <v>3135</v>
      </c>
      <c r="G2433" t="s">
        <v>7358</v>
      </c>
      <c r="I2433" s="94">
        <v>60000</v>
      </c>
      <c r="K2433" s="94">
        <v>60000</v>
      </c>
      <c r="L2433" t="s">
        <v>892</v>
      </c>
      <c r="M2433" s="92">
        <f>+APPAREL!H91</f>
        <v>0</v>
      </c>
      <c r="O2433">
        <f t="shared" si="162"/>
        <v>0</v>
      </c>
      <c r="P2433" s="94">
        <f t="shared" si="161"/>
        <v>0</v>
      </c>
      <c r="R2433">
        <f t="shared" si="163"/>
        <v>0</v>
      </c>
    </row>
    <row r="2434" spans="1:18" x14ac:dyDescent="0.4">
      <c r="A2434" t="s">
        <v>4784</v>
      </c>
      <c r="B2434">
        <f t="shared" si="160"/>
        <v>1</v>
      </c>
      <c r="C2434" t="s">
        <v>3140</v>
      </c>
      <c r="D2434" t="s">
        <v>3135</v>
      </c>
      <c r="G2434" t="s">
        <v>7359</v>
      </c>
      <c r="I2434" s="94">
        <v>60000</v>
      </c>
      <c r="K2434" s="94">
        <v>60000</v>
      </c>
      <c r="L2434" t="s">
        <v>894</v>
      </c>
      <c r="M2434" s="92">
        <f>+APPAREL!H92</f>
        <v>0</v>
      </c>
      <c r="O2434">
        <f t="shared" si="162"/>
        <v>0</v>
      </c>
      <c r="P2434" s="94">
        <f t="shared" si="161"/>
        <v>0</v>
      </c>
      <c r="R2434">
        <f t="shared" si="163"/>
        <v>0</v>
      </c>
    </row>
    <row r="2435" spans="1:18" x14ac:dyDescent="0.4">
      <c r="A2435" t="s">
        <v>4784</v>
      </c>
      <c r="B2435">
        <f t="shared" si="160"/>
        <v>1</v>
      </c>
      <c r="C2435" t="s">
        <v>3141</v>
      </c>
      <c r="D2435" t="s">
        <v>3135</v>
      </c>
      <c r="G2435" t="s">
        <v>7360</v>
      </c>
      <c r="I2435" s="94">
        <v>60000</v>
      </c>
      <c r="K2435" s="94">
        <v>60000</v>
      </c>
      <c r="L2435" t="s">
        <v>896</v>
      </c>
      <c r="M2435" s="92">
        <f>+APPAREL!H93</f>
        <v>0</v>
      </c>
      <c r="O2435">
        <f t="shared" si="162"/>
        <v>0</v>
      </c>
      <c r="P2435" s="94">
        <f t="shared" si="161"/>
        <v>0</v>
      </c>
      <c r="R2435">
        <f t="shared" si="163"/>
        <v>0</v>
      </c>
    </row>
    <row r="2436" spans="1:18" x14ac:dyDescent="0.4">
      <c r="A2436" t="s">
        <v>4784</v>
      </c>
      <c r="B2436">
        <f t="shared" ref="B2436:B2499" si="164">+COUNTIF(C:C,C2436)</f>
        <v>1</v>
      </c>
      <c r="C2436" t="s">
        <v>3142</v>
      </c>
      <c r="D2436" t="s">
        <v>3143</v>
      </c>
      <c r="G2436" t="s">
        <v>7361</v>
      </c>
      <c r="I2436" s="94">
        <v>60000</v>
      </c>
      <c r="K2436" s="94">
        <v>60000</v>
      </c>
      <c r="L2436" t="s">
        <v>888</v>
      </c>
      <c r="M2436" s="92">
        <f>+APPAREL!H94</f>
        <v>0</v>
      </c>
      <c r="O2436">
        <f t="shared" si="162"/>
        <v>0</v>
      </c>
      <c r="P2436" s="94">
        <f t="shared" ref="P2436:P2499" si="165">+M2436*K2436</f>
        <v>0</v>
      </c>
      <c r="R2436">
        <f t="shared" si="163"/>
        <v>0</v>
      </c>
    </row>
    <row r="2437" spans="1:18" x14ac:dyDescent="0.4">
      <c r="A2437" t="s">
        <v>4784</v>
      </c>
      <c r="B2437">
        <f t="shared" si="164"/>
        <v>1</v>
      </c>
      <c r="C2437" t="s">
        <v>3146</v>
      </c>
      <c r="D2437" t="s">
        <v>3143</v>
      </c>
      <c r="G2437" t="s">
        <v>7362</v>
      </c>
      <c r="I2437" s="94">
        <v>60000</v>
      </c>
      <c r="K2437" s="94">
        <v>60000</v>
      </c>
      <c r="L2437" t="s">
        <v>890</v>
      </c>
      <c r="M2437" s="92">
        <f>+APPAREL!H95</f>
        <v>0</v>
      </c>
      <c r="O2437">
        <f t="shared" ref="O2437:O2500" si="166">+M2437+N2437</f>
        <v>0</v>
      </c>
      <c r="P2437" s="94">
        <f t="shared" si="165"/>
        <v>0</v>
      </c>
      <c r="R2437">
        <f t="shared" ref="R2437:R2500" si="167">+M2437-Q2437</f>
        <v>0</v>
      </c>
    </row>
    <row r="2438" spans="1:18" x14ac:dyDescent="0.4">
      <c r="A2438" t="s">
        <v>4784</v>
      </c>
      <c r="B2438">
        <f t="shared" si="164"/>
        <v>1</v>
      </c>
      <c r="C2438" t="s">
        <v>3147</v>
      </c>
      <c r="D2438" t="s">
        <v>3143</v>
      </c>
      <c r="G2438" t="s">
        <v>7363</v>
      </c>
      <c r="I2438" s="94">
        <v>60000</v>
      </c>
      <c r="K2438" s="94">
        <v>60000</v>
      </c>
      <c r="L2438" t="s">
        <v>892</v>
      </c>
      <c r="M2438" s="92">
        <f>+APPAREL!H96</f>
        <v>0</v>
      </c>
      <c r="O2438">
        <f t="shared" si="166"/>
        <v>0</v>
      </c>
      <c r="P2438" s="94">
        <f t="shared" si="165"/>
        <v>0</v>
      </c>
      <c r="R2438">
        <f t="shared" si="167"/>
        <v>0</v>
      </c>
    </row>
    <row r="2439" spans="1:18" x14ac:dyDescent="0.4">
      <c r="A2439" t="s">
        <v>4784</v>
      </c>
      <c r="B2439">
        <f t="shared" si="164"/>
        <v>1</v>
      </c>
      <c r="C2439" t="s">
        <v>3148</v>
      </c>
      <c r="D2439" t="s">
        <v>3143</v>
      </c>
      <c r="G2439" t="s">
        <v>7364</v>
      </c>
      <c r="I2439" s="94">
        <v>60000</v>
      </c>
      <c r="K2439" s="94">
        <v>60000</v>
      </c>
      <c r="L2439" t="s">
        <v>894</v>
      </c>
      <c r="M2439" s="92">
        <f>+APPAREL!H97</f>
        <v>0</v>
      </c>
      <c r="O2439">
        <f t="shared" si="166"/>
        <v>0</v>
      </c>
      <c r="P2439" s="94">
        <f t="shared" si="165"/>
        <v>0</v>
      </c>
      <c r="R2439">
        <f t="shared" si="167"/>
        <v>0</v>
      </c>
    </row>
    <row r="2440" spans="1:18" x14ac:dyDescent="0.4">
      <c r="A2440" t="s">
        <v>4784</v>
      </c>
      <c r="B2440">
        <f t="shared" si="164"/>
        <v>1</v>
      </c>
      <c r="C2440" t="s">
        <v>3149</v>
      </c>
      <c r="D2440" t="s">
        <v>3143</v>
      </c>
      <c r="G2440" t="s">
        <v>7365</v>
      </c>
      <c r="I2440" s="94">
        <v>60000</v>
      </c>
      <c r="K2440" s="94">
        <v>60000</v>
      </c>
      <c r="L2440" t="s">
        <v>896</v>
      </c>
      <c r="M2440" s="92">
        <f>+APPAREL!H98</f>
        <v>0</v>
      </c>
      <c r="O2440">
        <f t="shared" si="166"/>
        <v>0</v>
      </c>
      <c r="P2440" s="94">
        <f t="shared" si="165"/>
        <v>0</v>
      </c>
      <c r="R2440">
        <f t="shared" si="167"/>
        <v>0</v>
      </c>
    </row>
    <row r="2441" spans="1:18" x14ac:dyDescent="0.4">
      <c r="A2441" t="s">
        <v>4784</v>
      </c>
      <c r="B2441">
        <f t="shared" si="164"/>
        <v>1</v>
      </c>
      <c r="C2441" t="s">
        <v>3150</v>
      </c>
      <c r="D2441" t="s">
        <v>3151</v>
      </c>
      <c r="G2441" t="s">
        <v>7366</v>
      </c>
      <c r="I2441" s="94">
        <v>60000</v>
      </c>
      <c r="K2441" s="94">
        <v>60000</v>
      </c>
      <c r="L2441" t="s">
        <v>888</v>
      </c>
      <c r="M2441" s="92">
        <f>+APPAREL!H99</f>
        <v>0</v>
      </c>
      <c r="O2441">
        <f t="shared" si="166"/>
        <v>0</v>
      </c>
      <c r="P2441" s="94">
        <f t="shared" si="165"/>
        <v>0</v>
      </c>
      <c r="R2441">
        <f t="shared" si="167"/>
        <v>0</v>
      </c>
    </row>
    <row r="2442" spans="1:18" x14ac:dyDescent="0.4">
      <c r="A2442" t="s">
        <v>4784</v>
      </c>
      <c r="B2442">
        <f t="shared" si="164"/>
        <v>1</v>
      </c>
      <c r="C2442" t="s">
        <v>3154</v>
      </c>
      <c r="D2442" t="s">
        <v>3151</v>
      </c>
      <c r="G2442" t="s">
        <v>7367</v>
      </c>
      <c r="I2442" s="94">
        <v>60000</v>
      </c>
      <c r="K2442" s="94">
        <v>60000</v>
      </c>
      <c r="L2442" t="s">
        <v>890</v>
      </c>
      <c r="M2442" s="92">
        <f>+APPAREL!H100</f>
        <v>0</v>
      </c>
      <c r="O2442">
        <f t="shared" si="166"/>
        <v>0</v>
      </c>
      <c r="P2442" s="94">
        <f t="shared" si="165"/>
        <v>0</v>
      </c>
      <c r="R2442">
        <f t="shared" si="167"/>
        <v>0</v>
      </c>
    </row>
    <row r="2443" spans="1:18" x14ac:dyDescent="0.4">
      <c r="A2443" t="s">
        <v>4784</v>
      </c>
      <c r="B2443">
        <f t="shared" si="164"/>
        <v>1</v>
      </c>
      <c r="C2443" t="s">
        <v>3155</v>
      </c>
      <c r="D2443" t="s">
        <v>3151</v>
      </c>
      <c r="G2443" t="s">
        <v>7368</v>
      </c>
      <c r="I2443" s="94">
        <v>60000</v>
      </c>
      <c r="K2443" s="94">
        <v>60000</v>
      </c>
      <c r="L2443" t="s">
        <v>892</v>
      </c>
      <c r="M2443" s="92">
        <f>+APPAREL!H101</f>
        <v>0</v>
      </c>
      <c r="O2443">
        <f t="shared" si="166"/>
        <v>0</v>
      </c>
      <c r="P2443" s="94">
        <f t="shared" si="165"/>
        <v>0</v>
      </c>
      <c r="R2443">
        <f t="shared" si="167"/>
        <v>0</v>
      </c>
    </row>
    <row r="2444" spans="1:18" x14ac:dyDescent="0.4">
      <c r="A2444" t="s">
        <v>4784</v>
      </c>
      <c r="B2444">
        <f t="shared" si="164"/>
        <v>1</v>
      </c>
      <c r="C2444" t="s">
        <v>3156</v>
      </c>
      <c r="D2444" t="s">
        <v>3151</v>
      </c>
      <c r="G2444" t="s">
        <v>7369</v>
      </c>
      <c r="I2444" s="94">
        <v>60000</v>
      </c>
      <c r="K2444" s="94">
        <v>60000</v>
      </c>
      <c r="L2444" t="s">
        <v>894</v>
      </c>
      <c r="M2444" s="92">
        <f>+APPAREL!H102</f>
        <v>0</v>
      </c>
      <c r="O2444">
        <f t="shared" si="166"/>
        <v>0</v>
      </c>
      <c r="P2444" s="94">
        <f t="shared" si="165"/>
        <v>0</v>
      </c>
      <c r="R2444">
        <f t="shared" si="167"/>
        <v>0</v>
      </c>
    </row>
    <row r="2445" spans="1:18" x14ac:dyDescent="0.4">
      <c r="A2445" t="s">
        <v>4784</v>
      </c>
      <c r="B2445">
        <f t="shared" si="164"/>
        <v>1</v>
      </c>
      <c r="C2445" t="s">
        <v>3157</v>
      </c>
      <c r="D2445" t="s">
        <v>3151</v>
      </c>
      <c r="G2445" t="s">
        <v>7370</v>
      </c>
      <c r="I2445" s="94">
        <v>60000</v>
      </c>
      <c r="K2445" s="94">
        <v>60000</v>
      </c>
      <c r="L2445" t="s">
        <v>896</v>
      </c>
      <c r="M2445" s="92">
        <f>+APPAREL!H103</f>
        <v>0</v>
      </c>
      <c r="O2445">
        <f t="shared" si="166"/>
        <v>0</v>
      </c>
      <c r="P2445" s="94">
        <f t="shared" si="165"/>
        <v>0</v>
      </c>
      <c r="R2445">
        <f t="shared" si="167"/>
        <v>0</v>
      </c>
    </row>
    <row r="2446" spans="1:18" x14ac:dyDescent="0.4">
      <c r="A2446" t="s">
        <v>4784</v>
      </c>
      <c r="B2446">
        <f t="shared" si="164"/>
        <v>1</v>
      </c>
      <c r="C2446" t="s">
        <v>3158</v>
      </c>
      <c r="D2446" t="s">
        <v>3160</v>
      </c>
      <c r="G2446" t="s">
        <v>7371</v>
      </c>
      <c r="I2446" s="94">
        <v>34000</v>
      </c>
      <c r="K2446" s="94">
        <v>34000</v>
      </c>
      <c r="L2446" t="s">
        <v>888</v>
      </c>
      <c r="M2446" s="92">
        <f>+APPAREL!H104</f>
        <v>0</v>
      </c>
      <c r="O2446">
        <f t="shared" si="166"/>
        <v>0</v>
      </c>
      <c r="P2446" s="94">
        <f t="shared" si="165"/>
        <v>0</v>
      </c>
      <c r="R2446">
        <f t="shared" si="167"/>
        <v>0</v>
      </c>
    </row>
    <row r="2447" spans="1:18" x14ac:dyDescent="0.4">
      <c r="A2447" t="s">
        <v>4784</v>
      </c>
      <c r="B2447">
        <f t="shared" si="164"/>
        <v>1</v>
      </c>
      <c r="C2447" t="s">
        <v>3161</v>
      </c>
      <c r="D2447" t="s">
        <v>3160</v>
      </c>
      <c r="G2447" t="s">
        <v>7372</v>
      </c>
      <c r="I2447" s="94">
        <v>34000</v>
      </c>
      <c r="K2447" s="94">
        <v>34000</v>
      </c>
      <c r="L2447" t="s">
        <v>890</v>
      </c>
      <c r="M2447" s="92">
        <f>+APPAREL!H105</f>
        <v>0</v>
      </c>
      <c r="O2447">
        <f t="shared" si="166"/>
        <v>0</v>
      </c>
      <c r="P2447" s="94">
        <f t="shared" si="165"/>
        <v>0</v>
      </c>
      <c r="R2447">
        <f t="shared" si="167"/>
        <v>0</v>
      </c>
    </row>
    <row r="2448" spans="1:18" x14ac:dyDescent="0.4">
      <c r="A2448" t="s">
        <v>4784</v>
      </c>
      <c r="B2448">
        <f t="shared" si="164"/>
        <v>1</v>
      </c>
      <c r="C2448" t="s">
        <v>3162</v>
      </c>
      <c r="D2448" t="s">
        <v>3160</v>
      </c>
      <c r="G2448" t="s">
        <v>7373</v>
      </c>
      <c r="I2448" s="94">
        <v>34000</v>
      </c>
      <c r="K2448" s="94">
        <v>34000</v>
      </c>
      <c r="L2448" t="s">
        <v>892</v>
      </c>
      <c r="M2448" s="92">
        <f>+APPAREL!H106</f>
        <v>0</v>
      </c>
      <c r="O2448">
        <f t="shared" si="166"/>
        <v>0</v>
      </c>
      <c r="P2448" s="94">
        <f t="shared" si="165"/>
        <v>0</v>
      </c>
      <c r="R2448">
        <f t="shared" si="167"/>
        <v>0</v>
      </c>
    </row>
    <row r="2449" spans="1:18" x14ac:dyDescent="0.4">
      <c r="A2449" t="s">
        <v>4784</v>
      </c>
      <c r="B2449">
        <f t="shared" si="164"/>
        <v>1</v>
      </c>
      <c r="C2449" t="s">
        <v>3163</v>
      </c>
      <c r="D2449" t="s">
        <v>3160</v>
      </c>
      <c r="G2449" t="s">
        <v>7374</v>
      </c>
      <c r="I2449" s="94">
        <v>34000</v>
      </c>
      <c r="K2449" s="94">
        <v>34000</v>
      </c>
      <c r="L2449" t="s">
        <v>894</v>
      </c>
      <c r="M2449" s="92">
        <f>+APPAREL!H107</f>
        <v>0</v>
      </c>
      <c r="O2449">
        <f t="shared" si="166"/>
        <v>0</v>
      </c>
      <c r="P2449" s="94">
        <f t="shared" si="165"/>
        <v>0</v>
      </c>
      <c r="R2449">
        <f t="shared" si="167"/>
        <v>0</v>
      </c>
    </row>
    <row r="2450" spans="1:18" x14ac:dyDescent="0.4">
      <c r="A2450" t="s">
        <v>4784</v>
      </c>
      <c r="B2450">
        <f t="shared" si="164"/>
        <v>1</v>
      </c>
      <c r="C2450" t="s">
        <v>3164</v>
      </c>
      <c r="D2450" t="s">
        <v>3160</v>
      </c>
      <c r="G2450" t="s">
        <v>7375</v>
      </c>
      <c r="I2450" s="94">
        <v>34000</v>
      </c>
      <c r="K2450" s="94">
        <v>34000</v>
      </c>
      <c r="L2450" t="s">
        <v>896</v>
      </c>
      <c r="M2450" s="92">
        <f>+APPAREL!H108</f>
        <v>0</v>
      </c>
      <c r="O2450">
        <f t="shared" si="166"/>
        <v>0</v>
      </c>
      <c r="P2450" s="94">
        <f t="shared" si="165"/>
        <v>0</v>
      </c>
      <c r="R2450">
        <f t="shared" si="167"/>
        <v>0</v>
      </c>
    </row>
    <row r="2451" spans="1:18" x14ac:dyDescent="0.4">
      <c r="A2451" t="s">
        <v>4784</v>
      </c>
      <c r="B2451">
        <f t="shared" si="164"/>
        <v>1</v>
      </c>
      <c r="C2451" t="s">
        <v>3165</v>
      </c>
      <c r="D2451" t="s">
        <v>3166</v>
      </c>
      <c r="G2451" t="s">
        <v>7376</v>
      </c>
      <c r="I2451" s="94">
        <v>34000</v>
      </c>
      <c r="K2451" s="94">
        <v>34000</v>
      </c>
      <c r="L2451" t="s">
        <v>888</v>
      </c>
      <c r="M2451" s="92">
        <f>+APPAREL!H109</f>
        <v>0</v>
      </c>
      <c r="O2451">
        <f t="shared" si="166"/>
        <v>0</v>
      </c>
      <c r="P2451" s="94">
        <f t="shared" si="165"/>
        <v>0</v>
      </c>
      <c r="R2451">
        <f t="shared" si="167"/>
        <v>0</v>
      </c>
    </row>
    <row r="2452" spans="1:18" x14ac:dyDescent="0.4">
      <c r="A2452" t="s">
        <v>4784</v>
      </c>
      <c r="B2452">
        <f t="shared" si="164"/>
        <v>1</v>
      </c>
      <c r="C2452" t="s">
        <v>3167</v>
      </c>
      <c r="D2452" t="s">
        <v>3166</v>
      </c>
      <c r="G2452" t="s">
        <v>7377</v>
      </c>
      <c r="I2452" s="94">
        <v>34000</v>
      </c>
      <c r="K2452" s="94">
        <v>34000</v>
      </c>
      <c r="L2452" t="s">
        <v>890</v>
      </c>
      <c r="M2452" s="92">
        <f>+APPAREL!H110</f>
        <v>0</v>
      </c>
      <c r="O2452">
        <f t="shared" si="166"/>
        <v>0</v>
      </c>
      <c r="P2452" s="94">
        <f t="shared" si="165"/>
        <v>0</v>
      </c>
      <c r="R2452">
        <f t="shared" si="167"/>
        <v>0</v>
      </c>
    </row>
    <row r="2453" spans="1:18" x14ac:dyDescent="0.4">
      <c r="A2453" t="s">
        <v>4784</v>
      </c>
      <c r="B2453">
        <f t="shared" si="164"/>
        <v>1</v>
      </c>
      <c r="C2453" t="s">
        <v>3168</v>
      </c>
      <c r="D2453" t="s">
        <v>3166</v>
      </c>
      <c r="G2453" t="s">
        <v>7378</v>
      </c>
      <c r="I2453" s="94">
        <v>34000</v>
      </c>
      <c r="K2453" s="94">
        <v>34000</v>
      </c>
      <c r="L2453" t="s">
        <v>892</v>
      </c>
      <c r="M2453" s="92">
        <f>+APPAREL!H111</f>
        <v>0</v>
      </c>
      <c r="O2453">
        <f t="shared" si="166"/>
        <v>0</v>
      </c>
      <c r="P2453" s="94">
        <f t="shared" si="165"/>
        <v>0</v>
      </c>
      <c r="R2453">
        <f t="shared" si="167"/>
        <v>0</v>
      </c>
    </row>
    <row r="2454" spans="1:18" x14ac:dyDescent="0.4">
      <c r="A2454" t="s">
        <v>4784</v>
      </c>
      <c r="B2454">
        <f t="shared" si="164"/>
        <v>1</v>
      </c>
      <c r="C2454" t="s">
        <v>3169</v>
      </c>
      <c r="D2454" t="s">
        <v>3166</v>
      </c>
      <c r="G2454" t="s">
        <v>7379</v>
      </c>
      <c r="I2454" s="94">
        <v>34000</v>
      </c>
      <c r="K2454" s="94">
        <v>34000</v>
      </c>
      <c r="L2454" t="s">
        <v>894</v>
      </c>
      <c r="M2454" s="92">
        <f>+APPAREL!H112</f>
        <v>0</v>
      </c>
      <c r="O2454">
        <f t="shared" si="166"/>
        <v>0</v>
      </c>
      <c r="P2454" s="94">
        <f t="shared" si="165"/>
        <v>0</v>
      </c>
      <c r="R2454">
        <f t="shared" si="167"/>
        <v>0</v>
      </c>
    </row>
    <row r="2455" spans="1:18" x14ac:dyDescent="0.4">
      <c r="A2455" t="s">
        <v>4784</v>
      </c>
      <c r="B2455">
        <f t="shared" si="164"/>
        <v>1</v>
      </c>
      <c r="C2455" t="s">
        <v>3170</v>
      </c>
      <c r="D2455" t="s">
        <v>3166</v>
      </c>
      <c r="G2455" t="s">
        <v>7380</v>
      </c>
      <c r="I2455" s="94">
        <v>34000</v>
      </c>
      <c r="K2455" s="94">
        <v>34000</v>
      </c>
      <c r="L2455" t="s">
        <v>896</v>
      </c>
      <c r="M2455" s="92">
        <f>+APPAREL!H113</f>
        <v>0</v>
      </c>
      <c r="O2455">
        <f t="shared" si="166"/>
        <v>0</v>
      </c>
      <c r="P2455" s="94">
        <f t="shared" si="165"/>
        <v>0</v>
      </c>
      <c r="R2455">
        <f t="shared" si="167"/>
        <v>0</v>
      </c>
    </row>
    <row r="2456" spans="1:18" x14ac:dyDescent="0.4">
      <c r="A2456" t="s">
        <v>4784</v>
      </c>
      <c r="B2456">
        <f t="shared" si="164"/>
        <v>1</v>
      </c>
      <c r="C2456" t="s">
        <v>3171</v>
      </c>
      <c r="D2456" t="s">
        <v>3172</v>
      </c>
      <c r="G2456" t="s">
        <v>7381</v>
      </c>
      <c r="I2456" s="94">
        <v>34000</v>
      </c>
      <c r="K2456" s="94">
        <v>34000</v>
      </c>
      <c r="L2456" t="s">
        <v>888</v>
      </c>
      <c r="M2456" s="92">
        <f>+APPAREL!H114</f>
        <v>0</v>
      </c>
      <c r="O2456">
        <f t="shared" si="166"/>
        <v>0</v>
      </c>
      <c r="P2456" s="94">
        <f t="shared" si="165"/>
        <v>0</v>
      </c>
      <c r="R2456">
        <f t="shared" si="167"/>
        <v>0</v>
      </c>
    </row>
    <row r="2457" spans="1:18" x14ac:dyDescent="0.4">
      <c r="A2457" t="s">
        <v>4784</v>
      </c>
      <c r="B2457">
        <f t="shared" si="164"/>
        <v>1</v>
      </c>
      <c r="C2457" t="s">
        <v>3173</v>
      </c>
      <c r="D2457" t="s">
        <v>3172</v>
      </c>
      <c r="G2457" t="s">
        <v>7382</v>
      </c>
      <c r="I2457" s="94">
        <v>34000</v>
      </c>
      <c r="K2457" s="94">
        <v>34000</v>
      </c>
      <c r="L2457" t="s">
        <v>890</v>
      </c>
      <c r="M2457" s="92">
        <f>+APPAREL!H115</f>
        <v>0</v>
      </c>
      <c r="O2457">
        <f t="shared" si="166"/>
        <v>0</v>
      </c>
      <c r="P2457" s="94">
        <f t="shared" si="165"/>
        <v>0</v>
      </c>
      <c r="R2457">
        <f t="shared" si="167"/>
        <v>0</v>
      </c>
    </row>
    <row r="2458" spans="1:18" x14ac:dyDescent="0.4">
      <c r="A2458" t="s">
        <v>4784</v>
      </c>
      <c r="B2458">
        <f t="shared" si="164"/>
        <v>1</v>
      </c>
      <c r="C2458" t="s">
        <v>3174</v>
      </c>
      <c r="D2458" t="s">
        <v>3172</v>
      </c>
      <c r="G2458" t="s">
        <v>7383</v>
      </c>
      <c r="I2458" s="94">
        <v>34000</v>
      </c>
      <c r="K2458" s="94">
        <v>34000</v>
      </c>
      <c r="L2458" t="s">
        <v>892</v>
      </c>
      <c r="M2458" s="92">
        <f>+APPAREL!H116</f>
        <v>0</v>
      </c>
      <c r="O2458">
        <f t="shared" si="166"/>
        <v>0</v>
      </c>
      <c r="P2458" s="94">
        <f t="shared" si="165"/>
        <v>0</v>
      </c>
      <c r="R2458">
        <f t="shared" si="167"/>
        <v>0</v>
      </c>
    </row>
    <row r="2459" spans="1:18" x14ac:dyDescent="0.4">
      <c r="A2459" t="s">
        <v>4784</v>
      </c>
      <c r="B2459">
        <f t="shared" si="164"/>
        <v>1</v>
      </c>
      <c r="C2459" t="s">
        <v>3175</v>
      </c>
      <c r="D2459" t="s">
        <v>3172</v>
      </c>
      <c r="G2459" t="s">
        <v>7384</v>
      </c>
      <c r="I2459" s="94">
        <v>34000</v>
      </c>
      <c r="K2459" s="94">
        <v>34000</v>
      </c>
      <c r="L2459" t="s">
        <v>894</v>
      </c>
      <c r="M2459" s="92">
        <f>+APPAREL!H117</f>
        <v>0</v>
      </c>
      <c r="O2459">
        <f t="shared" si="166"/>
        <v>0</v>
      </c>
      <c r="P2459" s="94">
        <f t="shared" si="165"/>
        <v>0</v>
      </c>
      <c r="R2459">
        <f t="shared" si="167"/>
        <v>0</v>
      </c>
    </row>
    <row r="2460" spans="1:18" x14ac:dyDescent="0.4">
      <c r="A2460" t="s">
        <v>4784</v>
      </c>
      <c r="B2460">
        <f t="shared" si="164"/>
        <v>1</v>
      </c>
      <c r="C2460" t="s">
        <v>3176</v>
      </c>
      <c r="D2460" t="s">
        <v>3172</v>
      </c>
      <c r="G2460" t="s">
        <v>7385</v>
      </c>
      <c r="I2460" s="94">
        <v>34000</v>
      </c>
      <c r="K2460" s="94">
        <v>34000</v>
      </c>
      <c r="L2460" t="s">
        <v>896</v>
      </c>
      <c r="M2460" s="92">
        <f>+APPAREL!H118</f>
        <v>0</v>
      </c>
      <c r="O2460">
        <f t="shared" si="166"/>
        <v>0</v>
      </c>
      <c r="P2460" s="94">
        <f t="shared" si="165"/>
        <v>0</v>
      </c>
      <c r="R2460">
        <f t="shared" si="167"/>
        <v>0</v>
      </c>
    </row>
    <row r="2461" spans="1:18" x14ac:dyDescent="0.4">
      <c r="A2461" t="s">
        <v>4784</v>
      </c>
      <c r="B2461">
        <f t="shared" si="164"/>
        <v>1</v>
      </c>
      <c r="C2461" t="s">
        <v>3177</v>
      </c>
      <c r="D2461" t="s">
        <v>3179</v>
      </c>
      <c r="G2461" t="s">
        <v>7386</v>
      </c>
      <c r="I2461" s="94">
        <v>55000</v>
      </c>
      <c r="K2461" s="94">
        <v>55000</v>
      </c>
      <c r="L2461" t="s">
        <v>888</v>
      </c>
      <c r="M2461" s="92">
        <f>+APPAREL!H119</f>
        <v>0</v>
      </c>
      <c r="O2461">
        <f t="shared" si="166"/>
        <v>0</v>
      </c>
      <c r="P2461" s="94">
        <f t="shared" si="165"/>
        <v>0</v>
      </c>
      <c r="R2461">
        <f t="shared" si="167"/>
        <v>0</v>
      </c>
    </row>
    <row r="2462" spans="1:18" x14ac:dyDescent="0.4">
      <c r="A2462" t="s">
        <v>4784</v>
      </c>
      <c r="B2462">
        <f t="shared" si="164"/>
        <v>1</v>
      </c>
      <c r="C2462" t="s">
        <v>3180</v>
      </c>
      <c r="D2462" t="s">
        <v>3179</v>
      </c>
      <c r="G2462" t="s">
        <v>7387</v>
      </c>
      <c r="I2462" s="94">
        <v>55000</v>
      </c>
      <c r="K2462" s="94">
        <v>55000</v>
      </c>
      <c r="L2462" t="s">
        <v>890</v>
      </c>
      <c r="M2462" s="92">
        <f>+APPAREL!H120</f>
        <v>0</v>
      </c>
      <c r="O2462">
        <f t="shared" si="166"/>
        <v>0</v>
      </c>
      <c r="P2462" s="94">
        <f t="shared" si="165"/>
        <v>0</v>
      </c>
      <c r="R2462">
        <f t="shared" si="167"/>
        <v>0</v>
      </c>
    </row>
    <row r="2463" spans="1:18" x14ac:dyDescent="0.4">
      <c r="A2463" t="s">
        <v>4784</v>
      </c>
      <c r="B2463">
        <f t="shared" si="164"/>
        <v>1</v>
      </c>
      <c r="C2463" t="s">
        <v>3181</v>
      </c>
      <c r="D2463" t="s">
        <v>3179</v>
      </c>
      <c r="G2463" t="s">
        <v>7388</v>
      </c>
      <c r="I2463" s="94">
        <v>55000</v>
      </c>
      <c r="K2463" s="94">
        <v>55000</v>
      </c>
      <c r="L2463" t="s">
        <v>892</v>
      </c>
      <c r="M2463" s="92">
        <f>+APPAREL!H121</f>
        <v>0</v>
      </c>
      <c r="O2463">
        <f t="shared" si="166"/>
        <v>0</v>
      </c>
      <c r="P2463" s="94">
        <f t="shared" si="165"/>
        <v>0</v>
      </c>
      <c r="R2463">
        <f t="shared" si="167"/>
        <v>0</v>
      </c>
    </row>
    <row r="2464" spans="1:18" x14ac:dyDescent="0.4">
      <c r="A2464" t="s">
        <v>4784</v>
      </c>
      <c r="B2464">
        <f t="shared" si="164"/>
        <v>1</v>
      </c>
      <c r="C2464" t="s">
        <v>3182</v>
      </c>
      <c r="D2464" t="s">
        <v>3179</v>
      </c>
      <c r="G2464" t="s">
        <v>7389</v>
      </c>
      <c r="I2464" s="94">
        <v>55000</v>
      </c>
      <c r="K2464" s="94">
        <v>55000</v>
      </c>
      <c r="L2464" t="s">
        <v>894</v>
      </c>
      <c r="M2464" s="92">
        <f>+APPAREL!H122</f>
        <v>0</v>
      </c>
      <c r="O2464">
        <f t="shared" si="166"/>
        <v>0</v>
      </c>
      <c r="P2464" s="94">
        <f t="shared" si="165"/>
        <v>0</v>
      </c>
      <c r="R2464">
        <f t="shared" si="167"/>
        <v>0</v>
      </c>
    </row>
    <row r="2465" spans="1:18" x14ac:dyDescent="0.4">
      <c r="A2465" t="s">
        <v>4784</v>
      </c>
      <c r="B2465">
        <f t="shared" si="164"/>
        <v>1</v>
      </c>
      <c r="C2465" t="s">
        <v>3183</v>
      </c>
      <c r="D2465" t="s">
        <v>3179</v>
      </c>
      <c r="G2465" t="s">
        <v>7390</v>
      </c>
      <c r="I2465" s="94">
        <v>55000</v>
      </c>
      <c r="K2465" s="94">
        <v>55000</v>
      </c>
      <c r="L2465" t="s">
        <v>896</v>
      </c>
      <c r="M2465" s="92">
        <f>+APPAREL!H123</f>
        <v>0</v>
      </c>
      <c r="O2465">
        <f t="shared" si="166"/>
        <v>0</v>
      </c>
      <c r="P2465" s="94">
        <f t="shared" si="165"/>
        <v>0</v>
      </c>
      <c r="R2465">
        <f t="shared" si="167"/>
        <v>0</v>
      </c>
    </row>
    <row r="2466" spans="1:18" x14ac:dyDescent="0.4">
      <c r="A2466" t="s">
        <v>4784</v>
      </c>
      <c r="B2466">
        <f t="shared" si="164"/>
        <v>1</v>
      </c>
      <c r="C2466" t="s">
        <v>3184</v>
      </c>
      <c r="D2466" t="s">
        <v>3185</v>
      </c>
      <c r="G2466" t="s">
        <v>7391</v>
      </c>
      <c r="I2466" s="94">
        <v>55000</v>
      </c>
      <c r="K2466" s="94">
        <v>55000</v>
      </c>
      <c r="L2466" t="s">
        <v>888</v>
      </c>
      <c r="M2466" s="92">
        <f>+APPAREL!H124</f>
        <v>0</v>
      </c>
      <c r="O2466">
        <f t="shared" si="166"/>
        <v>0</v>
      </c>
      <c r="P2466" s="94">
        <f t="shared" si="165"/>
        <v>0</v>
      </c>
      <c r="R2466">
        <f t="shared" si="167"/>
        <v>0</v>
      </c>
    </row>
    <row r="2467" spans="1:18" x14ac:dyDescent="0.4">
      <c r="A2467" t="s">
        <v>4784</v>
      </c>
      <c r="B2467">
        <f t="shared" si="164"/>
        <v>1</v>
      </c>
      <c r="C2467" t="s">
        <v>3186</v>
      </c>
      <c r="D2467" t="s">
        <v>3185</v>
      </c>
      <c r="G2467" t="s">
        <v>7392</v>
      </c>
      <c r="I2467" s="94">
        <v>55000</v>
      </c>
      <c r="K2467" s="94">
        <v>55000</v>
      </c>
      <c r="L2467" t="s">
        <v>890</v>
      </c>
      <c r="M2467" s="92">
        <f>+APPAREL!H125</f>
        <v>0</v>
      </c>
      <c r="O2467">
        <f t="shared" si="166"/>
        <v>0</v>
      </c>
      <c r="P2467" s="94">
        <f t="shared" si="165"/>
        <v>0</v>
      </c>
      <c r="R2467">
        <f t="shared" si="167"/>
        <v>0</v>
      </c>
    </row>
    <row r="2468" spans="1:18" x14ac:dyDescent="0.4">
      <c r="A2468" t="s">
        <v>4784</v>
      </c>
      <c r="B2468">
        <f t="shared" si="164"/>
        <v>1</v>
      </c>
      <c r="C2468" t="s">
        <v>3187</v>
      </c>
      <c r="D2468" t="s">
        <v>3185</v>
      </c>
      <c r="G2468" t="s">
        <v>7393</v>
      </c>
      <c r="I2468" s="94">
        <v>55000</v>
      </c>
      <c r="K2468" s="94">
        <v>55000</v>
      </c>
      <c r="L2468" t="s">
        <v>892</v>
      </c>
      <c r="M2468" s="92">
        <f>+APPAREL!H126</f>
        <v>0</v>
      </c>
      <c r="O2468">
        <f t="shared" si="166"/>
        <v>0</v>
      </c>
      <c r="P2468" s="94">
        <f t="shared" si="165"/>
        <v>0</v>
      </c>
      <c r="R2468">
        <f t="shared" si="167"/>
        <v>0</v>
      </c>
    </row>
    <row r="2469" spans="1:18" x14ac:dyDescent="0.4">
      <c r="A2469" t="s">
        <v>4784</v>
      </c>
      <c r="B2469">
        <f t="shared" si="164"/>
        <v>1</v>
      </c>
      <c r="C2469" t="s">
        <v>3188</v>
      </c>
      <c r="D2469" t="s">
        <v>3185</v>
      </c>
      <c r="G2469" t="s">
        <v>7394</v>
      </c>
      <c r="I2469" s="94">
        <v>55000</v>
      </c>
      <c r="K2469" s="94">
        <v>55000</v>
      </c>
      <c r="L2469" t="s">
        <v>894</v>
      </c>
      <c r="M2469" s="92">
        <f>+APPAREL!H127</f>
        <v>0</v>
      </c>
      <c r="O2469">
        <f t="shared" si="166"/>
        <v>0</v>
      </c>
      <c r="P2469" s="94">
        <f t="shared" si="165"/>
        <v>0</v>
      </c>
      <c r="R2469">
        <f t="shared" si="167"/>
        <v>0</v>
      </c>
    </row>
    <row r="2470" spans="1:18" x14ac:dyDescent="0.4">
      <c r="A2470" t="s">
        <v>4784</v>
      </c>
      <c r="B2470">
        <f t="shared" si="164"/>
        <v>1</v>
      </c>
      <c r="C2470" t="s">
        <v>3189</v>
      </c>
      <c r="D2470" t="s">
        <v>3185</v>
      </c>
      <c r="G2470" t="s">
        <v>7395</v>
      </c>
      <c r="I2470" s="94">
        <v>55000</v>
      </c>
      <c r="K2470" s="94">
        <v>55000</v>
      </c>
      <c r="L2470" t="s">
        <v>896</v>
      </c>
      <c r="M2470" s="92">
        <f>+APPAREL!H128</f>
        <v>0</v>
      </c>
      <c r="O2470">
        <f t="shared" si="166"/>
        <v>0</v>
      </c>
      <c r="P2470" s="94">
        <f t="shared" si="165"/>
        <v>0</v>
      </c>
      <c r="R2470">
        <f t="shared" si="167"/>
        <v>0</v>
      </c>
    </row>
    <row r="2471" spans="1:18" x14ac:dyDescent="0.4">
      <c r="A2471" t="s">
        <v>4784</v>
      </c>
      <c r="B2471">
        <f t="shared" si="164"/>
        <v>1</v>
      </c>
      <c r="C2471" t="s">
        <v>3190</v>
      </c>
      <c r="D2471" t="s">
        <v>3191</v>
      </c>
      <c r="G2471" t="s">
        <v>7396</v>
      </c>
      <c r="I2471" s="94">
        <v>55000</v>
      </c>
      <c r="K2471" s="94">
        <v>55000</v>
      </c>
      <c r="L2471" t="s">
        <v>888</v>
      </c>
      <c r="M2471" s="92">
        <f>+APPAREL!H129</f>
        <v>0</v>
      </c>
      <c r="O2471">
        <f t="shared" si="166"/>
        <v>0</v>
      </c>
      <c r="P2471" s="94">
        <f t="shared" si="165"/>
        <v>0</v>
      </c>
      <c r="R2471">
        <f t="shared" si="167"/>
        <v>0</v>
      </c>
    </row>
    <row r="2472" spans="1:18" x14ac:dyDescent="0.4">
      <c r="A2472" t="s">
        <v>4784</v>
      </c>
      <c r="B2472">
        <f t="shared" si="164"/>
        <v>1</v>
      </c>
      <c r="C2472" t="s">
        <v>3192</v>
      </c>
      <c r="D2472" t="s">
        <v>3191</v>
      </c>
      <c r="G2472" t="s">
        <v>7397</v>
      </c>
      <c r="I2472" s="94">
        <v>55000</v>
      </c>
      <c r="K2472" s="94">
        <v>55000</v>
      </c>
      <c r="L2472" t="s">
        <v>890</v>
      </c>
      <c r="M2472" s="92">
        <f>+APPAREL!H130</f>
        <v>0</v>
      </c>
      <c r="O2472">
        <f t="shared" si="166"/>
        <v>0</v>
      </c>
      <c r="P2472" s="94">
        <f t="shared" si="165"/>
        <v>0</v>
      </c>
      <c r="R2472">
        <f t="shared" si="167"/>
        <v>0</v>
      </c>
    </row>
    <row r="2473" spans="1:18" x14ac:dyDescent="0.4">
      <c r="A2473" t="s">
        <v>4784</v>
      </c>
      <c r="B2473">
        <f t="shared" si="164"/>
        <v>1</v>
      </c>
      <c r="C2473" t="s">
        <v>3193</v>
      </c>
      <c r="D2473" t="s">
        <v>3191</v>
      </c>
      <c r="G2473" t="s">
        <v>7398</v>
      </c>
      <c r="I2473" s="94">
        <v>55000</v>
      </c>
      <c r="K2473" s="94">
        <v>55000</v>
      </c>
      <c r="L2473" t="s">
        <v>892</v>
      </c>
      <c r="M2473" s="92">
        <f>+APPAREL!H131</f>
        <v>0</v>
      </c>
      <c r="O2473">
        <f t="shared" si="166"/>
        <v>0</v>
      </c>
      <c r="P2473" s="94">
        <f t="shared" si="165"/>
        <v>0</v>
      </c>
      <c r="R2473">
        <f t="shared" si="167"/>
        <v>0</v>
      </c>
    </row>
    <row r="2474" spans="1:18" x14ac:dyDescent="0.4">
      <c r="A2474" t="s">
        <v>4784</v>
      </c>
      <c r="B2474">
        <f t="shared" si="164"/>
        <v>1</v>
      </c>
      <c r="C2474" t="s">
        <v>3194</v>
      </c>
      <c r="D2474" t="s">
        <v>3191</v>
      </c>
      <c r="G2474" t="s">
        <v>7399</v>
      </c>
      <c r="I2474" s="94">
        <v>55000</v>
      </c>
      <c r="K2474" s="94">
        <v>55000</v>
      </c>
      <c r="L2474" t="s">
        <v>894</v>
      </c>
      <c r="M2474" s="92">
        <f>+APPAREL!H132</f>
        <v>0</v>
      </c>
      <c r="O2474">
        <f t="shared" si="166"/>
        <v>0</v>
      </c>
      <c r="P2474" s="94">
        <f t="shared" si="165"/>
        <v>0</v>
      </c>
      <c r="R2474">
        <f t="shared" si="167"/>
        <v>0</v>
      </c>
    </row>
    <row r="2475" spans="1:18" x14ac:dyDescent="0.4">
      <c r="A2475" t="s">
        <v>4784</v>
      </c>
      <c r="B2475">
        <f t="shared" si="164"/>
        <v>1</v>
      </c>
      <c r="C2475" t="s">
        <v>3195</v>
      </c>
      <c r="D2475" t="s">
        <v>3191</v>
      </c>
      <c r="G2475" t="s">
        <v>7400</v>
      </c>
      <c r="I2475" s="94">
        <v>55000</v>
      </c>
      <c r="K2475" s="94">
        <v>55000</v>
      </c>
      <c r="L2475" t="s">
        <v>896</v>
      </c>
      <c r="M2475" s="92">
        <f>+APPAREL!H133</f>
        <v>0</v>
      </c>
      <c r="O2475">
        <f t="shared" si="166"/>
        <v>0</v>
      </c>
      <c r="P2475" s="94">
        <f t="shared" si="165"/>
        <v>0</v>
      </c>
      <c r="R2475">
        <f t="shared" si="167"/>
        <v>0</v>
      </c>
    </row>
    <row r="2476" spans="1:18" x14ac:dyDescent="0.4">
      <c r="A2476" t="s">
        <v>4784</v>
      </c>
      <c r="B2476">
        <f t="shared" si="164"/>
        <v>1</v>
      </c>
      <c r="C2476" t="s">
        <v>3196</v>
      </c>
      <c r="D2476" t="s">
        <v>3198</v>
      </c>
      <c r="G2476" t="s">
        <v>7401</v>
      </c>
      <c r="I2476" s="94">
        <v>60000</v>
      </c>
      <c r="K2476" s="94">
        <v>60000</v>
      </c>
      <c r="L2476" t="s">
        <v>890</v>
      </c>
      <c r="M2476" s="92">
        <f>+APPAREL!H134</f>
        <v>0</v>
      </c>
      <c r="O2476">
        <f t="shared" si="166"/>
        <v>0</v>
      </c>
      <c r="P2476" s="94">
        <f t="shared" si="165"/>
        <v>0</v>
      </c>
      <c r="R2476">
        <f t="shared" si="167"/>
        <v>0</v>
      </c>
    </row>
    <row r="2477" spans="1:18" x14ac:dyDescent="0.4">
      <c r="A2477" t="s">
        <v>4784</v>
      </c>
      <c r="B2477">
        <f t="shared" si="164"/>
        <v>1</v>
      </c>
      <c r="C2477" t="s">
        <v>3199</v>
      </c>
      <c r="D2477" t="s">
        <v>3198</v>
      </c>
      <c r="G2477" t="s">
        <v>7402</v>
      </c>
      <c r="I2477" s="94">
        <v>60000</v>
      </c>
      <c r="K2477" s="94">
        <v>60000</v>
      </c>
      <c r="L2477" t="s">
        <v>892</v>
      </c>
      <c r="M2477" s="92">
        <f>+APPAREL!H135</f>
        <v>0</v>
      </c>
      <c r="O2477">
        <f t="shared" si="166"/>
        <v>0</v>
      </c>
      <c r="P2477" s="94">
        <f t="shared" si="165"/>
        <v>0</v>
      </c>
      <c r="R2477">
        <f t="shared" si="167"/>
        <v>0</v>
      </c>
    </row>
    <row r="2478" spans="1:18" x14ac:dyDescent="0.4">
      <c r="A2478" t="s">
        <v>4784</v>
      </c>
      <c r="B2478">
        <f t="shared" si="164"/>
        <v>1</v>
      </c>
      <c r="C2478" t="s">
        <v>3200</v>
      </c>
      <c r="D2478" t="s">
        <v>3198</v>
      </c>
      <c r="G2478" t="s">
        <v>7403</v>
      </c>
      <c r="I2478" s="94">
        <v>60000</v>
      </c>
      <c r="K2478" s="94">
        <v>60000</v>
      </c>
      <c r="L2478" t="s">
        <v>894</v>
      </c>
      <c r="M2478" s="92">
        <f>+APPAREL!H136</f>
        <v>0</v>
      </c>
      <c r="O2478">
        <f t="shared" si="166"/>
        <v>0</v>
      </c>
      <c r="P2478" s="94">
        <f t="shared" si="165"/>
        <v>0</v>
      </c>
      <c r="R2478">
        <f t="shared" si="167"/>
        <v>0</v>
      </c>
    </row>
    <row r="2479" spans="1:18" x14ac:dyDescent="0.4">
      <c r="A2479" t="s">
        <v>4784</v>
      </c>
      <c r="B2479">
        <f t="shared" si="164"/>
        <v>1</v>
      </c>
      <c r="C2479" t="s">
        <v>3201</v>
      </c>
      <c r="D2479" t="s">
        <v>3198</v>
      </c>
      <c r="G2479" t="s">
        <v>7404</v>
      </c>
      <c r="I2479" s="94">
        <v>60000</v>
      </c>
      <c r="K2479" s="94">
        <v>60000</v>
      </c>
      <c r="L2479" t="s">
        <v>896</v>
      </c>
      <c r="M2479" s="92">
        <f>+APPAREL!H137</f>
        <v>0</v>
      </c>
      <c r="O2479">
        <f t="shared" si="166"/>
        <v>0</v>
      </c>
      <c r="P2479" s="94">
        <f t="shared" si="165"/>
        <v>0</v>
      </c>
      <c r="R2479">
        <f t="shared" si="167"/>
        <v>0</v>
      </c>
    </row>
    <row r="2480" spans="1:18" x14ac:dyDescent="0.4">
      <c r="A2480" t="s">
        <v>4784</v>
      </c>
      <c r="B2480">
        <f t="shared" si="164"/>
        <v>1</v>
      </c>
      <c r="C2480" t="s">
        <v>3202</v>
      </c>
      <c r="D2480" t="s">
        <v>3203</v>
      </c>
      <c r="G2480" t="s">
        <v>7405</v>
      </c>
      <c r="I2480" s="94">
        <v>60000</v>
      </c>
      <c r="K2480" s="94">
        <v>60000</v>
      </c>
      <c r="L2480" t="s">
        <v>890</v>
      </c>
      <c r="M2480" s="92">
        <f>+APPAREL!H138</f>
        <v>0</v>
      </c>
      <c r="O2480">
        <f t="shared" si="166"/>
        <v>0</v>
      </c>
      <c r="P2480" s="94">
        <f t="shared" si="165"/>
        <v>0</v>
      </c>
      <c r="R2480">
        <f t="shared" si="167"/>
        <v>0</v>
      </c>
    </row>
    <row r="2481" spans="1:18" x14ac:dyDescent="0.4">
      <c r="A2481" t="s">
        <v>4784</v>
      </c>
      <c r="B2481">
        <f t="shared" si="164"/>
        <v>1</v>
      </c>
      <c r="C2481" t="s">
        <v>3204</v>
      </c>
      <c r="D2481" t="s">
        <v>3203</v>
      </c>
      <c r="G2481" t="s">
        <v>7406</v>
      </c>
      <c r="I2481" s="94">
        <v>60000</v>
      </c>
      <c r="K2481" s="94">
        <v>60000</v>
      </c>
      <c r="L2481" t="s">
        <v>892</v>
      </c>
      <c r="M2481" s="92">
        <f>+APPAREL!H139</f>
        <v>0</v>
      </c>
      <c r="O2481">
        <f t="shared" si="166"/>
        <v>0</v>
      </c>
      <c r="P2481" s="94">
        <f t="shared" si="165"/>
        <v>0</v>
      </c>
      <c r="R2481">
        <f t="shared" si="167"/>
        <v>0</v>
      </c>
    </row>
    <row r="2482" spans="1:18" x14ac:dyDescent="0.4">
      <c r="A2482" t="s">
        <v>4784</v>
      </c>
      <c r="B2482">
        <f t="shared" si="164"/>
        <v>1</v>
      </c>
      <c r="C2482" t="s">
        <v>3205</v>
      </c>
      <c r="D2482" t="s">
        <v>3203</v>
      </c>
      <c r="G2482" t="s">
        <v>7407</v>
      </c>
      <c r="I2482" s="94">
        <v>60000</v>
      </c>
      <c r="K2482" s="94">
        <v>60000</v>
      </c>
      <c r="L2482" t="s">
        <v>894</v>
      </c>
      <c r="M2482" s="92">
        <f>+APPAREL!H140</f>
        <v>0</v>
      </c>
      <c r="O2482">
        <f t="shared" si="166"/>
        <v>0</v>
      </c>
      <c r="P2482" s="94">
        <f t="shared" si="165"/>
        <v>0</v>
      </c>
      <c r="R2482">
        <f t="shared" si="167"/>
        <v>0</v>
      </c>
    </row>
    <row r="2483" spans="1:18" x14ac:dyDescent="0.4">
      <c r="A2483" t="s">
        <v>4784</v>
      </c>
      <c r="B2483">
        <f t="shared" si="164"/>
        <v>1</v>
      </c>
      <c r="C2483" t="s">
        <v>3206</v>
      </c>
      <c r="D2483" t="s">
        <v>3203</v>
      </c>
      <c r="G2483" t="s">
        <v>7408</v>
      </c>
      <c r="I2483" s="94">
        <v>60000</v>
      </c>
      <c r="K2483" s="94">
        <v>60000</v>
      </c>
      <c r="L2483" t="s">
        <v>896</v>
      </c>
      <c r="M2483" s="92">
        <f>+APPAREL!H141</f>
        <v>0</v>
      </c>
      <c r="O2483">
        <f t="shared" si="166"/>
        <v>0</v>
      </c>
      <c r="P2483" s="94">
        <f t="shared" si="165"/>
        <v>0</v>
      </c>
      <c r="R2483">
        <f t="shared" si="167"/>
        <v>0</v>
      </c>
    </row>
    <row r="2484" spans="1:18" x14ac:dyDescent="0.4">
      <c r="A2484" t="s">
        <v>4784</v>
      </c>
      <c r="B2484">
        <f t="shared" si="164"/>
        <v>1</v>
      </c>
      <c r="C2484" t="s">
        <v>4578</v>
      </c>
      <c r="D2484" t="s">
        <v>3208</v>
      </c>
      <c r="G2484" t="s">
        <v>7409</v>
      </c>
      <c r="I2484" s="94">
        <v>40000</v>
      </c>
      <c r="K2484" s="94">
        <v>40000</v>
      </c>
      <c r="L2484" t="s">
        <v>888</v>
      </c>
      <c r="M2484" s="92">
        <f>+APPAREL!H142</f>
        <v>0</v>
      </c>
      <c r="O2484">
        <f t="shared" si="166"/>
        <v>0</v>
      </c>
      <c r="P2484" s="94">
        <f t="shared" si="165"/>
        <v>0</v>
      </c>
      <c r="R2484">
        <f t="shared" si="167"/>
        <v>0</v>
      </c>
    </row>
    <row r="2485" spans="1:18" x14ac:dyDescent="0.4">
      <c r="A2485" t="s">
        <v>4784</v>
      </c>
      <c r="B2485">
        <f t="shared" si="164"/>
        <v>1</v>
      </c>
      <c r="C2485" t="s">
        <v>4579</v>
      </c>
      <c r="D2485" t="s">
        <v>3208</v>
      </c>
      <c r="G2485" t="s">
        <v>7410</v>
      </c>
      <c r="I2485" s="94">
        <v>40000</v>
      </c>
      <c r="K2485" s="94">
        <v>40000</v>
      </c>
      <c r="L2485" t="s">
        <v>890</v>
      </c>
      <c r="M2485" s="92">
        <f>+APPAREL!H143</f>
        <v>0</v>
      </c>
      <c r="O2485">
        <f t="shared" si="166"/>
        <v>0</v>
      </c>
      <c r="P2485" s="94">
        <f t="shared" si="165"/>
        <v>0</v>
      </c>
      <c r="R2485">
        <f t="shared" si="167"/>
        <v>0</v>
      </c>
    </row>
    <row r="2486" spans="1:18" x14ac:dyDescent="0.4">
      <c r="A2486" t="s">
        <v>4784</v>
      </c>
      <c r="B2486">
        <f t="shared" si="164"/>
        <v>1</v>
      </c>
      <c r="C2486" t="s">
        <v>4580</v>
      </c>
      <c r="D2486" t="s">
        <v>3208</v>
      </c>
      <c r="G2486" t="s">
        <v>7411</v>
      </c>
      <c r="I2486" s="94">
        <v>40000</v>
      </c>
      <c r="K2486" s="94">
        <v>40000</v>
      </c>
      <c r="L2486" t="s">
        <v>892</v>
      </c>
      <c r="M2486" s="92">
        <f>+APPAREL!H144</f>
        <v>0</v>
      </c>
      <c r="O2486">
        <f t="shared" si="166"/>
        <v>0</v>
      </c>
      <c r="P2486" s="94">
        <f t="shared" si="165"/>
        <v>0</v>
      </c>
      <c r="R2486">
        <f t="shared" si="167"/>
        <v>0</v>
      </c>
    </row>
    <row r="2487" spans="1:18" x14ac:dyDescent="0.4">
      <c r="A2487" t="s">
        <v>4784</v>
      </c>
      <c r="B2487">
        <f t="shared" si="164"/>
        <v>1</v>
      </c>
      <c r="C2487" t="s">
        <v>4581</v>
      </c>
      <c r="D2487" t="s">
        <v>3208</v>
      </c>
      <c r="G2487" t="s">
        <v>7412</v>
      </c>
      <c r="I2487" s="94">
        <v>40000</v>
      </c>
      <c r="K2487" s="94">
        <v>40000</v>
      </c>
      <c r="L2487" t="s">
        <v>894</v>
      </c>
      <c r="M2487" s="92">
        <f>+APPAREL!H145</f>
        <v>0</v>
      </c>
      <c r="O2487">
        <f t="shared" si="166"/>
        <v>0</v>
      </c>
      <c r="P2487" s="94">
        <f t="shared" si="165"/>
        <v>0</v>
      </c>
      <c r="R2487">
        <f t="shared" si="167"/>
        <v>0</v>
      </c>
    </row>
    <row r="2488" spans="1:18" x14ac:dyDescent="0.4">
      <c r="A2488" t="s">
        <v>4784</v>
      </c>
      <c r="B2488">
        <f t="shared" si="164"/>
        <v>1</v>
      </c>
      <c r="C2488" t="s">
        <v>4582</v>
      </c>
      <c r="D2488" t="s">
        <v>3208</v>
      </c>
      <c r="G2488" t="s">
        <v>7413</v>
      </c>
      <c r="I2488" s="94">
        <v>40000</v>
      </c>
      <c r="K2488" s="94">
        <v>40000</v>
      </c>
      <c r="L2488" t="s">
        <v>896</v>
      </c>
      <c r="M2488" s="92">
        <f>+APPAREL!H146</f>
        <v>0</v>
      </c>
      <c r="O2488">
        <f t="shared" si="166"/>
        <v>0</v>
      </c>
      <c r="P2488" s="94">
        <f t="shared" si="165"/>
        <v>0</v>
      </c>
      <c r="R2488">
        <f t="shared" si="167"/>
        <v>0</v>
      </c>
    </row>
    <row r="2489" spans="1:18" x14ac:dyDescent="0.4">
      <c r="A2489" t="s">
        <v>4784</v>
      </c>
      <c r="B2489">
        <f t="shared" si="164"/>
        <v>1</v>
      </c>
      <c r="C2489" t="s">
        <v>3209</v>
      </c>
      <c r="D2489" t="s">
        <v>3210</v>
      </c>
      <c r="G2489" t="s">
        <v>7414</v>
      </c>
      <c r="I2489" s="94">
        <v>40000</v>
      </c>
      <c r="K2489" s="94">
        <v>40000</v>
      </c>
      <c r="L2489" t="s">
        <v>888</v>
      </c>
      <c r="M2489" s="92">
        <f>+APPAREL!H147</f>
        <v>0</v>
      </c>
      <c r="O2489">
        <f t="shared" si="166"/>
        <v>0</v>
      </c>
      <c r="P2489" s="94">
        <f t="shared" si="165"/>
        <v>0</v>
      </c>
      <c r="R2489">
        <f t="shared" si="167"/>
        <v>0</v>
      </c>
    </row>
    <row r="2490" spans="1:18" x14ac:dyDescent="0.4">
      <c r="A2490" t="s">
        <v>4784</v>
      </c>
      <c r="B2490">
        <f t="shared" si="164"/>
        <v>1</v>
      </c>
      <c r="C2490" t="s">
        <v>3211</v>
      </c>
      <c r="D2490" t="s">
        <v>3210</v>
      </c>
      <c r="G2490" t="s">
        <v>7415</v>
      </c>
      <c r="I2490" s="94">
        <v>40000</v>
      </c>
      <c r="K2490" s="94">
        <v>40000</v>
      </c>
      <c r="L2490" t="s">
        <v>890</v>
      </c>
      <c r="M2490" s="92">
        <f>+APPAREL!H148</f>
        <v>0</v>
      </c>
      <c r="O2490">
        <f t="shared" si="166"/>
        <v>0</v>
      </c>
      <c r="P2490" s="94">
        <f t="shared" si="165"/>
        <v>0</v>
      </c>
      <c r="R2490">
        <f t="shared" si="167"/>
        <v>0</v>
      </c>
    </row>
    <row r="2491" spans="1:18" x14ac:dyDescent="0.4">
      <c r="A2491" t="s">
        <v>4784</v>
      </c>
      <c r="B2491">
        <f t="shared" si="164"/>
        <v>1</v>
      </c>
      <c r="C2491" t="s">
        <v>3212</v>
      </c>
      <c r="D2491" t="s">
        <v>3210</v>
      </c>
      <c r="G2491" t="s">
        <v>7416</v>
      </c>
      <c r="I2491" s="94">
        <v>40000</v>
      </c>
      <c r="K2491" s="94">
        <v>40000</v>
      </c>
      <c r="L2491" t="s">
        <v>892</v>
      </c>
      <c r="M2491" s="92">
        <f>+APPAREL!H149</f>
        <v>0</v>
      </c>
      <c r="O2491">
        <f t="shared" si="166"/>
        <v>0</v>
      </c>
      <c r="P2491" s="94">
        <f t="shared" si="165"/>
        <v>0</v>
      </c>
      <c r="R2491">
        <f t="shared" si="167"/>
        <v>0</v>
      </c>
    </row>
    <row r="2492" spans="1:18" x14ac:dyDescent="0.4">
      <c r="A2492" t="s">
        <v>4784</v>
      </c>
      <c r="B2492">
        <f t="shared" si="164"/>
        <v>1</v>
      </c>
      <c r="C2492" t="s">
        <v>3213</v>
      </c>
      <c r="D2492" t="s">
        <v>3210</v>
      </c>
      <c r="G2492" t="s">
        <v>7417</v>
      </c>
      <c r="I2492" s="94">
        <v>40000</v>
      </c>
      <c r="K2492" s="94">
        <v>40000</v>
      </c>
      <c r="L2492" t="s">
        <v>894</v>
      </c>
      <c r="M2492" s="92">
        <f>+APPAREL!H150</f>
        <v>0</v>
      </c>
      <c r="O2492">
        <f t="shared" si="166"/>
        <v>0</v>
      </c>
      <c r="P2492" s="94">
        <f t="shared" si="165"/>
        <v>0</v>
      </c>
      <c r="R2492">
        <f t="shared" si="167"/>
        <v>0</v>
      </c>
    </row>
    <row r="2493" spans="1:18" x14ac:dyDescent="0.4">
      <c r="A2493" t="s">
        <v>4784</v>
      </c>
      <c r="B2493">
        <f t="shared" si="164"/>
        <v>1</v>
      </c>
      <c r="C2493" t="s">
        <v>3214</v>
      </c>
      <c r="D2493" t="s">
        <v>3210</v>
      </c>
      <c r="G2493" t="s">
        <v>7418</v>
      </c>
      <c r="I2493" s="94">
        <v>40000</v>
      </c>
      <c r="K2493" s="94">
        <v>40000</v>
      </c>
      <c r="L2493" t="s">
        <v>896</v>
      </c>
      <c r="M2493" s="92">
        <f>+APPAREL!H151</f>
        <v>0</v>
      </c>
      <c r="O2493">
        <f t="shared" si="166"/>
        <v>0</v>
      </c>
      <c r="P2493" s="94">
        <f t="shared" si="165"/>
        <v>0</v>
      </c>
      <c r="R2493">
        <f t="shared" si="167"/>
        <v>0</v>
      </c>
    </row>
    <row r="2494" spans="1:18" x14ac:dyDescent="0.4">
      <c r="A2494" t="s">
        <v>4784</v>
      </c>
      <c r="B2494">
        <f t="shared" si="164"/>
        <v>1</v>
      </c>
      <c r="C2494" t="s">
        <v>3215</v>
      </c>
      <c r="D2494" t="s">
        <v>3216</v>
      </c>
      <c r="G2494" t="s">
        <v>7419</v>
      </c>
      <c r="I2494" s="94">
        <v>40000</v>
      </c>
      <c r="K2494" s="94">
        <v>40000</v>
      </c>
      <c r="L2494" t="s">
        <v>888</v>
      </c>
      <c r="M2494" s="92">
        <f>+APPAREL!H152</f>
        <v>0</v>
      </c>
      <c r="O2494">
        <f t="shared" si="166"/>
        <v>0</v>
      </c>
      <c r="P2494" s="94">
        <f t="shared" si="165"/>
        <v>0</v>
      </c>
      <c r="R2494">
        <f t="shared" si="167"/>
        <v>0</v>
      </c>
    </row>
    <row r="2495" spans="1:18" x14ac:dyDescent="0.4">
      <c r="A2495" t="s">
        <v>4784</v>
      </c>
      <c r="B2495">
        <f t="shared" si="164"/>
        <v>1</v>
      </c>
      <c r="C2495" t="s">
        <v>3217</v>
      </c>
      <c r="D2495" t="s">
        <v>3216</v>
      </c>
      <c r="G2495" t="s">
        <v>7420</v>
      </c>
      <c r="I2495" s="94">
        <v>40000</v>
      </c>
      <c r="K2495" s="94">
        <v>40000</v>
      </c>
      <c r="L2495" t="s">
        <v>890</v>
      </c>
      <c r="M2495" s="92">
        <f>+APPAREL!H153</f>
        <v>0</v>
      </c>
      <c r="O2495">
        <f t="shared" si="166"/>
        <v>0</v>
      </c>
      <c r="P2495" s="94">
        <f t="shared" si="165"/>
        <v>0</v>
      </c>
      <c r="R2495">
        <f t="shared" si="167"/>
        <v>0</v>
      </c>
    </row>
    <row r="2496" spans="1:18" x14ac:dyDescent="0.4">
      <c r="A2496" t="s">
        <v>4784</v>
      </c>
      <c r="B2496">
        <f t="shared" si="164"/>
        <v>1</v>
      </c>
      <c r="C2496" t="s">
        <v>3218</v>
      </c>
      <c r="D2496" t="s">
        <v>3216</v>
      </c>
      <c r="G2496" t="s">
        <v>7421</v>
      </c>
      <c r="I2496" s="94">
        <v>40000</v>
      </c>
      <c r="K2496" s="94">
        <v>40000</v>
      </c>
      <c r="L2496" t="s">
        <v>892</v>
      </c>
      <c r="M2496" s="92">
        <f>+APPAREL!H154</f>
        <v>0</v>
      </c>
      <c r="O2496">
        <f t="shared" si="166"/>
        <v>0</v>
      </c>
      <c r="P2496" s="94">
        <f t="shared" si="165"/>
        <v>0</v>
      </c>
      <c r="R2496">
        <f t="shared" si="167"/>
        <v>0</v>
      </c>
    </row>
    <row r="2497" spans="1:18" x14ac:dyDescent="0.4">
      <c r="A2497" t="s">
        <v>4784</v>
      </c>
      <c r="B2497">
        <f t="shared" si="164"/>
        <v>1</v>
      </c>
      <c r="C2497" t="s">
        <v>3219</v>
      </c>
      <c r="D2497" t="s">
        <v>3216</v>
      </c>
      <c r="G2497" t="s">
        <v>7422</v>
      </c>
      <c r="I2497" s="94">
        <v>40000</v>
      </c>
      <c r="K2497" s="94">
        <v>40000</v>
      </c>
      <c r="L2497" t="s">
        <v>894</v>
      </c>
      <c r="M2497" s="92">
        <f>+APPAREL!H155</f>
        <v>0</v>
      </c>
      <c r="O2497">
        <f t="shared" si="166"/>
        <v>0</v>
      </c>
      <c r="P2497" s="94">
        <f t="shared" si="165"/>
        <v>0</v>
      </c>
      <c r="R2497">
        <f t="shared" si="167"/>
        <v>0</v>
      </c>
    </row>
    <row r="2498" spans="1:18" x14ac:dyDescent="0.4">
      <c r="A2498" t="s">
        <v>4784</v>
      </c>
      <c r="B2498">
        <f t="shared" si="164"/>
        <v>1</v>
      </c>
      <c r="C2498" t="s">
        <v>3220</v>
      </c>
      <c r="D2498" t="s">
        <v>3216</v>
      </c>
      <c r="G2498" t="s">
        <v>7423</v>
      </c>
      <c r="I2498" s="94">
        <v>40000</v>
      </c>
      <c r="K2498" s="94">
        <v>40000</v>
      </c>
      <c r="L2498" t="s">
        <v>896</v>
      </c>
      <c r="M2498" s="92">
        <f>+APPAREL!H156</f>
        <v>0</v>
      </c>
      <c r="O2498">
        <f t="shared" si="166"/>
        <v>0</v>
      </c>
      <c r="P2498" s="94">
        <f t="shared" si="165"/>
        <v>0</v>
      </c>
      <c r="R2498">
        <f t="shared" si="167"/>
        <v>0</v>
      </c>
    </row>
    <row r="2499" spans="1:18" x14ac:dyDescent="0.4">
      <c r="A2499" t="s">
        <v>4784</v>
      </c>
      <c r="B2499">
        <f t="shared" si="164"/>
        <v>1</v>
      </c>
      <c r="C2499" t="s">
        <v>4774</v>
      </c>
      <c r="M2499" s="92">
        <f>+APPAREL!H157</f>
        <v>0</v>
      </c>
      <c r="O2499">
        <f t="shared" si="166"/>
        <v>0</v>
      </c>
      <c r="P2499" s="94">
        <f t="shared" si="165"/>
        <v>0</v>
      </c>
      <c r="R2499">
        <f t="shared" si="167"/>
        <v>0</v>
      </c>
    </row>
    <row r="2500" spans="1:18" x14ac:dyDescent="0.4">
      <c r="A2500" t="s">
        <v>4784</v>
      </c>
      <c r="B2500">
        <f t="shared" ref="B2500:B2563" si="168">+COUNTIF(C:C,C2500)</f>
        <v>1</v>
      </c>
      <c r="C2500" t="s">
        <v>4583</v>
      </c>
      <c r="D2500" t="s">
        <v>3223</v>
      </c>
      <c r="G2500" t="s">
        <v>7424</v>
      </c>
      <c r="I2500" s="94">
        <v>23000</v>
      </c>
      <c r="K2500" s="94">
        <v>23000</v>
      </c>
      <c r="L2500" t="s">
        <v>890</v>
      </c>
      <c r="M2500" s="92">
        <f>+APPAREL!H158</f>
        <v>0</v>
      </c>
      <c r="O2500">
        <f t="shared" si="166"/>
        <v>0</v>
      </c>
      <c r="P2500" s="94">
        <f t="shared" ref="P2500:P2563" si="169">+M2500*K2500</f>
        <v>0</v>
      </c>
      <c r="R2500">
        <f t="shared" si="167"/>
        <v>0</v>
      </c>
    </row>
    <row r="2501" spans="1:18" x14ac:dyDescent="0.4">
      <c r="A2501" t="s">
        <v>4784</v>
      </c>
      <c r="B2501">
        <f t="shared" si="168"/>
        <v>1</v>
      </c>
      <c r="C2501" t="s">
        <v>4584</v>
      </c>
      <c r="D2501" t="s">
        <v>3223</v>
      </c>
      <c r="G2501" t="s">
        <v>7425</v>
      </c>
      <c r="I2501" s="94">
        <v>23000</v>
      </c>
      <c r="K2501" s="94">
        <v>23000</v>
      </c>
      <c r="L2501" t="s">
        <v>892</v>
      </c>
      <c r="M2501" s="92">
        <f>+APPAREL!H159</f>
        <v>0</v>
      </c>
      <c r="O2501">
        <f t="shared" ref="O2501:O2564" si="170">+M2501+N2501</f>
        <v>0</v>
      </c>
      <c r="P2501" s="94">
        <f t="shared" si="169"/>
        <v>0</v>
      </c>
      <c r="R2501">
        <f t="shared" ref="R2501:R2564" si="171">+M2501-Q2501</f>
        <v>0</v>
      </c>
    </row>
    <row r="2502" spans="1:18" x14ac:dyDescent="0.4">
      <c r="A2502" t="s">
        <v>4784</v>
      </c>
      <c r="B2502">
        <f t="shared" si="168"/>
        <v>1</v>
      </c>
      <c r="C2502" t="s">
        <v>4585</v>
      </c>
      <c r="D2502" t="s">
        <v>3223</v>
      </c>
      <c r="G2502" t="s">
        <v>7426</v>
      </c>
      <c r="I2502" s="94">
        <v>23000</v>
      </c>
      <c r="K2502" s="94">
        <v>23000</v>
      </c>
      <c r="L2502" t="s">
        <v>894</v>
      </c>
      <c r="M2502" s="92">
        <f>+APPAREL!H160</f>
        <v>0</v>
      </c>
      <c r="O2502">
        <f t="shared" si="170"/>
        <v>0</v>
      </c>
      <c r="P2502" s="94">
        <f t="shared" si="169"/>
        <v>0</v>
      </c>
      <c r="R2502">
        <f t="shared" si="171"/>
        <v>0</v>
      </c>
    </row>
    <row r="2503" spans="1:18" x14ac:dyDescent="0.4">
      <c r="A2503" t="s">
        <v>4784</v>
      </c>
      <c r="B2503">
        <f t="shared" si="168"/>
        <v>1</v>
      </c>
      <c r="C2503" t="s">
        <v>3224</v>
      </c>
      <c r="D2503" t="s">
        <v>3225</v>
      </c>
      <c r="G2503" t="s">
        <v>7427</v>
      </c>
      <c r="I2503" s="94">
        <v>23000</v>
      </c>
      <c r="K2503" s="94">
        <v>23000</v>
      </c>
      <c r="L2503" t="s">
        <v>890</v>
      </c>
      <c r="M2503" s="92">
        <f>+APPAREL!H161</f>
        <v>0</v>
      </c>
      <c r="O2503">
        <f t="shared" si="170"/>
        <v>0</v>
      </c>
      <c r="P2503" s="94">
        <f t="shared" si="169"/>
        <v>0</v>
      </c>
      <c r="R2503">
        <f t="shared" si="171"/>
        <v>0</v>
      </c>
    </row>
    <row r="2504" spans="1:18" x14ac:dyDescent="0.4">
      <c r="A2504" t="s">
        <v>4784</v>
      </c>
      <c r="B2504">
        <f t="shared" si="168"/>
        <v>1</v>
      </c>
      <c r="C2504" t="s">
        <v>3226</v>
      </c>
      <c r="D2504" t="s">
        <v>3225</v>
      </c>
      <c r="G2504" t="s">
        <v>7428</v>
      </c>
      <c r="I2504" s="94">
        <v>23000</v>
      </c>
      <c r="K2504" s="94">
        <v>23000</v>
      </c>
      <c r="L2504" t="s">
        <v>892</v>
      </c>
      <c r="M2504" s="92">
        <f>+APPAREL!H162</f>
        <v>0</v>
      </c>
      <c r="O2504">
        <f t="shared" si="170"/>
        <v>0</v>
      </c>
      <c r="P2504" s="94">
        <f t="shared" si="169"/>
        <v>0</v>
      </c>
      <c r="R2504">
        <f t="shared" si="171"/>
        <v>0</v>
      </c>
    </row>
    <row r="2505" spans="1:18" x14ac:dyDescent="0.4">
      <c r="A2505" t="s">
        <v>4784</v>
      </c>
      <c r="B2505">
        <f t="shared" si="168"/>
        <v>1</v>
      </c>
      <c r="C2505" t="s">
        <v>3227</v>
      </c>
      <c r="D2505" t="s">
        <v>3225</v>
      </c>
      <c r="G2505" t="s">
        <v>7429</v>
      </c>
      <c r="I2505" s="94">
        <v>23000</v>
      </c>
      <c r="K2505" s="94">
        <v>23000</v>
      </c>
      <c r="L2505" t="s">
        <v>894</v>
      </c>
      <c r="M2505" s="92">
        <f>+APPAREL!H163</f>
        <v>0</v>
      </c>
      <c r="O2505">
        <f t="shared" si="170"/>
        <v>0</v>
      </c>
      <c r="P2505" s="94">
        <f t="shared" si="169"/>
        <v>0</v>
      </c>
      <c r="R2505">
        <f t="shared" si="171"/>
        <v>0</v>
      </c>
    </row>
    <row r="2506" spans="1:18" x14ac:dyDescent="0.4">
      <c r="A2506" t="s">
        <v>4784</v>
      </c>
      <c r="B2506">
        <f t="shared" si="168"/>
        <v>1</v>
      </c>
      <c r="C2506" t="s">
        <v>3228</v>
      </c>
      <c r="D2506" t="s">
        <v>3225</v>
      </c>
      <c r="G2506" t="s">
        <v>7430</v>
      </c>
      <c r="I2506" s="94">
        <v>23000</v>
      </c>
      <c r="K2506" s="94">
        <v>23000</v>
      </c>
      <c r="L2506" t="s">
        <v>896</v>
      </c>
      <c r="M2506" s="92">
        <f>+APPAREL!H164</f>
        <v>0</v>
      </c>
      <c r="O2506">
        <f t="shared" si="170"/>
        <v>0</v>
      </c>
      <c r="P2506" s="94">
        <f t="shared" si="169"/>
        <v>0</v>
      </c>
      <c r="R2506">
        <f t="shared" si="171"/>
        <v>0</v>
      </c>
    </row>
    <row r="2507" spans="1:18" x14ac:dyDescent="0.4">
      <c r="A2507" t="s">
        <v>4784</v>
      </c>
      <c r="B2507">
        <f t="shared" si="168"/>
        <v>1</v>
      </c>
      <c r="C2507" t="s">
        <v>3229</v>
      </c>
      <c r="D2507" t="s">
        <v>3230</v>
      </c>
      <c r="G2507" t="s">
        <v>7431</v>
      </c>
      <c r="I2507" s="94">
        <v>23000</v>
      </c>
      <c r="K2507" s="94">
        <v>23000</v>
      </c>
      <c r="L2507" t="s">
        <v>890</v>
      </c>
      <c r="M2507" s="92">
        <f>+APPAREL!H165</f>
        <v>0</v>
      </c>
      <c r="O2507">
        <f t="shared" si="170"/>
        <v>0</v>
      </c>
      <c r="P2507" s="94">
        <f t="shared" si="169"/>
        <v>0</v>
      </c>
      <c r="R2507">
        <f t="shared" si="171"/>
        <v>0</v>
      </c>
    </row>
    <row r="2508" spans="1:18" x14ac:dyDescent="0.4">
      <c r="A2508" t="s">
        <v>4784</v>
      </c>
      <c r="B2508">
        <f t="shared" si="168"/>
        <v>1</v>
      </c>
      <c r="C2508" t="s">
        <v>3231</v>
      </c>
      <c r="D2508" t="s">
        <v>3230</v>
      </c>
      <c r="G2508" t="s">
        <v>7432</v>
      </c>
      <c r="I2508" s="94">
        <v>23000</v>
      </c>
      <c r="K2508" s="94">
        <v>23000</v>
      </c>
      <c r="L2508" t="s">
        <v>892</v>
      </c>
      <c r="M2508" s="92">
        <f>+APPAREL!H166</f>
        <v>0</v>
      </c>
      <c r="O2508">
        <f t="shared" si="170"/>
        <v>0</v>
      </c>
      <c r="P2508" s="94">
        <f t="shared" si="169"/>
        <v>0</v>
      </c>
      <c r="R2508">
        <f t="shared" si="171"/>
        <v>0</v>
      </c>
    </row>
    <row r="2509" spans="1:18" x14ac:dyDescent="0.4">
      <c r="A2509" t="s">
        <v>4784</v>
      </c>
      <c r="B2509">
        <f t="shared" si="168"/>
        <v>1</v>
      </c>
      <c r="C2509" t="s">
        <v>3232</v>
      </c>
      <c r="D2509" t="s">
        <v>3230</v>
      </c>
      <c r="G2509" t="s">
        <v>7433</v>
      </c>
      <c r="I2509" s="94">
        <v>23000</v>
      </c>
      <c r="K2509" s="94">
        <v>23000</v>
      </c>
      <c r="L2509" t="s">
        <v>894</v>
      </c>
      <c r="M2509" s="92">
        <f>+APPAREL!H167</f>
        <v>0</v>
      </c>
      <c r="O2509">
        <f t="shared" si="170"/>
        <v>0</v>
      </c>
      <c r="P2509" s="94">
        <f t="shared" si="169"/>
        <v>0</v>
      </c>
      <c r="R2509">
        <f t="shared" si="171"/>
        <v>0</v>
      </c>
    </row>
    <row r="2510" spans="1:18" x14ac:dyDescent="0.4">
      <c r="A2510" t="s">
        <v>4784</v>
      </c>
      <c r="B2510">
        <f t="shared" si="168"/>
        <v>1</v>
      </c>
      <c r="C2510" t="s">
        <v>3233</v>
      </c>
      <c r="D2510" t="s">
        <v>3230</v>
      </c>
      <c r="G2510" t="s">
        <v>7434</v>
      </c>
      <c r="I2510" s="94">
        <v>23000</v>
      </c>
      <c r="K2510" s="94">
        <v>23000</v>
      </c>
      <c r="L2510" t="s">
        <v>896</v>
      </c>
      <c r="M2510" s="92">
        <f>+APPAREL!H168</f>
        <v>0</v>
      </c>
      <c r="O2510">
        <f t="shared" si="170"/>
        <v>0</v>
      </c>
      <c r="P2510" s="94">
        <f t="shared" si="169"/>
        <v>0</v>
      </c>
      <c r="R2510">
        <f t="shared" si="171"/>
        <v>0</v>
      </c>
    </row>
    <row r="2511" spans="1:18" x14ac:dyDescent="0.4">
      <c r="A2511" t="s">
        <v>4784</v>
      </c>
      <c r="B2511">
        <f t="shared" si="168"/>
        <v>1</v>
      </c>
      <c r="C2511" t="s">
        <v>3234</v>
      </c>
      <c r="D2511" t="s">
        <v>3236</v>
      </c>
      <c r="G2511" t="s">
        <v>7435</v>
      </c>
      <c r="I2511" s="94">
        <v>17000</v>
      </c>
      <c r="K2511" s="94">
        <v>17000</v>
      </c>
      <c r="L2511" t="s">
        <v>888</v>
      </c>
      <c r="M2511" s="92">
        <f>+APPAREL!H169</f>
        <v>0</v>
      </c>
      <c r="O2511">
        <f t="shared" si="170"/>
        <v>0</v>
      </c>
      <c r="P2511" s="94">
        <f t="shared" si="169"/>
        <v>0</v>
      </c>
      <c r="R2511">
        <f t="shared" si="171"/>
        <v>0</v>
      </c>
    </row>
    <row r="2512" spans="1:18" x14ac:dyDescent="0.4">
      <c r="A2512" t="s">
        <v>4784</v>
      </c>
      <c r="B2512">
        <f t="shared" si="168"/>
        <v>1</v>
      </c>
      <c r="C2512" t="s">
        <v>3237</v>
      </c>
      <c r="D2512" t="s">
        <v>3236</v>
      </c>
      <c r="G2512" t="s">
        <v>7436</v>
      </c>
      <c r="I2512" s="94">
        <v>17000</v>
      </c>
      <c r="K2512" s="94">
        <v>17000</v>
      </c>
      <c r="L2512" t="s">
        <v>890</v>
      </c>
      <c r="M2512" s="92">
        <f>+APPAREL!H170</f>
        <v>0</v>
      </c>
      <c r="O2512">
        <f t="shared" si="170"/>
        <v>0</v>
      </c>
      <c r="P2512" s="94">
        <f t="shared" si="169"/>
        <v>0</v>
      </c>
      <c r="R2512">
        <f t="shared" si="171"/>
        <v>0</v>
      </c>
    </row>
    <row r="2513" spans="1:18" x14ac:dyDescent="0.4">
      <c r="A2513" t="s">
        <v>4784</v>
      </c>
      <c r="B2513">
        <f t="shared" si="168"/>
        <v>1</v>
      </c>
      <c r="C2513" t="s">
        <v>3238</v>
      </c>
      <c r="D2513" t="s">
        <v>3236</v>
      </c>
      <c r="G2513" t="s">
        <v>7437</v>
      </c>
      <c r="I2513" s="94">
        <v>17000</v>
      </c>
      <c r="K2513" s="94">
        <v>17000</v>
      </c>
      <c r="L2513" t="s">
        <v>892</v>
      </c>
      <c r="M2513" s="92">
        <f>+APPAREL!H171</f>
        <v>0</v>
      </c>
      <c r="O2513">
        <f t="shared" si="170"/>
        <v>0</v>
      </c>
      <c r="P2513" s="94">
        <f t="shared" si="169"/>
        <v>0</v>
      </c>
      <c r="R2513">
        <f t="shared" si="171"/>
        <v>0</v>
      </c>
    </row>
    <row r="2514" spans="1:18" x14ac:dyDescent="0.4">
      <c r="A2514" t="s">
        <v>4784</v>
      </c>
      <c r="B2514">
        <f t="shared" si="168"/>
        <v>1</v>
      </c>
      <c r="C2514" t="s">
        <v>3239</v>
      </c>
      <c r="D2514" t="s">
        <v>3236</v>
      </c>
      <c r="G2514" t="s">
        <v>7438</v>
      </c>
      <c r="I2514" s="94">
        <v>17000</v>
      </c>
      <c r="K2514" s="94">
        <v>17000</v>
      </c>
      <c r="L2514" t="s">
        <v>894</v>
      </c>
      <c r="M2514" s="92">
        <f>+APPAREL!H172</f>
        <v>0</v>
      </c>
      <c r="O2514">
        <f t="shared" si="170"/>
        <v>0</v>
      </c>
      <c r="P2514" s="94">
        <f t="shared" si="169"/>
        <v>0</v>
      </c>
      <c r="R2514">
        <f t="shared" si="171"/>
        <v>0</v>
      </c>
    </row>
    <row r="2515" spans="1:18" x14ac:dyDescent="0.4">
      <c r="A2515" t="s">
        <v>4784</v>
      </c>
      <c r="B2515">
        <f t="shared" si="168"/>
        <v>1</v>
      </c>
      <c r="C2515" t="s">
        <v>3240</v>
      </c>
      <c r="D2515" t="s">
        <v>3236</v>
      </c>
      <c r="G2515" t="s">
        <v>7439</v>
      </c>
      <c r="I2515" s="94">
        <v>17000</v>
      </c>
      <c r="K2515" s="94">
        <v>17000</v>
      </c>
      <c r="L2515" t="s">
        <v>896</v>
      </c>
      <c r="M2515" s="92">
        <f>+APPAREL!H173</f>
        <v>0</v>
      </c>
      <c r="O2515">
        <f t="shared" si="170"/>
        <v>0</v>
      </c>
      <c r="P2515" s="94">
        <f t="shared" si="169"/>
        <v>0</v>
      </c>
      <c r="R2515">
        <f t="shared" si="171"/>
        <v>0</v>
      </c>
    </row>
    <row r="2516" spans="1:18" x14ac:dyDescent="0.4">
      <c r="A2516" t="s">
        <v>4784</v>
      </c>
      <c r="B2516">
        <f t="shared" si="168"/>
        <v>1</v>
      </c>
      <c r="C2516" t="s">
        <v>3241</v>
      </c>
      <c r="D2516" t="s">
        <v>3242</v>
      </c>
      <c r="G2516" t="s">
        <v>7440</v>
      </c>
      <c r="I2516" s="94">
        <v>17000</v>
      </c>
      <c r="K2516" s="94">
        <v>17000</v>
      </c>
      <c r="L2516" t="s">
        <v>888</v>
      </c>
      <c r="M2516" s="92">
        <f>+APPAREL!H174</f>
        <v>0</v>
      </c>
      <c r="O2516">
        <f t="shared" si="170"/>
        <v>0</v>
      </c>
      <c r="P2516" s="94">
        <f t="shared" si="169"/>
        <v>0</v>
      </c>
      <c r="R2516">
        <f t="shared" si="171"/>
        <v>0</v>
      </c>
    </row>
    <row r="2517" spans="1:18" x14ac:dyDescent="0.4">
      <c r="A2517" t="s">
        <v>4784</v>
      </c>
      <c r="B2517">
        <f t="shared" si="168"/>
        <v>1</v>
      </c>
      <c r="C2517" t="s">
        <v>3243</v>
      </c>
      <c r="D2517" t="s">
        <v>3242</v>
      </c>
      <c r="G2517" t="s">
        <v>7441</v>
      </c>
      <c r="I2517" s="94">
        <v>17000</v>
      </c>
      <c r="K2517" s="94">
        <v>17000</v>
      </c>
      <c r="L2517" t="s">
        <v>890</v>
      </c>
      <c r="M2517" s="92">
        <f>+APPAREL!H175</f>
        <v>0</v>
      </c>
      <c r="O2517">
        <f t="shared" si="170"/>
        <v>0</v>
      </c>
      <c r="P2517" s="94">
        <f t="shared" si="169"/>
        <v>0</v>
      </c>
      <c r="R2517">
        <f t="shared" si="171"/>
        <v>0</v>
      </c>
    </row>
    <row r="2518" spans="1:18" x14ac:dyDescent="0.4">
      <c r="A2518" t="s">
        <v>4784</v>
      </c>
      <c r="B2518">
        <f t="shared" si="168"/>
        <v>1</v>
      </c>
      <c r="C2518" t="s">
        <v>3244</v>
      </c>
      <c r="D2518" t="s">
        <v>3242</v>
      </c>
      <c r="G2518" t="s">
        <v>7442</v>
      </c>
      <c r="I2518" s="94">
        <v>17000</v>
      </c>
      <c r="K2518" s="94">
        <v>17000</v>
      </c>
      <c r="L2518" t="s">
        <v>892</v>
      </c>
      <c r="M2518" s="92">
        <f>+APPAREL!H176</f>
        <v>0</v>
      </c>
      <c r="O2518">
        <f t="shared" si="170"/>
        <v>0</v>
      </c>
      <c r="P2518" s="94">
        <f t="shared" si="169"/>
        <v>0</v>
      </c>
      <c r="R2518">
        <f t="shared" si="171"/>
        <v>0</v>
      </c>
    </row>
    <row r="2519" spans="1:18" x14ac:dyDescent="0.4">
      <c r="A2519" t="s">
        <v>4784</v>
      </c>
      <c r="B2519">
        <f t="shared" si="168"/>
        <v>1</v>
      </c>
      <c r="C2519" t="s">
        <v>3245</v>
      </c>
      <c r="D2519" t="s">
        <v>3242</v>
      </c>
      <c r="G2519" t="s">
        <v>7443</v>
      </c>
      <c r="I2519" s="94">
        <v>17000</v>
      </c>
      <c r="K2519" s="94">
        <v>17000</v>
      </c>
      <c r="L2519" t="s">
        <v>894</v>
      </c>
      <c r="M2519" s="92">
        <f>+APPAREL!H177</f>
        <v>0</v>
      </c>
      <c r="O2519">
        <f t="shared" si="170"/>
        <v>0</v>
      </c>
      <c r="P2519" s="94">
        <f t="shared" si="169"/>
        <v>0</v>
      </c>
      <c r="R2519">
        <f t="shared" si="171"/>
        <v>0</v>
      </c>
    </row>
    <row r="2520" spans="1:18" x14ac:dyDescent="0.4">
      <c r="A2520" t="s">
        <v>4784</v>
      </c>
      <c r="B2520">
        <f t="shared" si="168"/>
        <v>1</v>
      </c>
      <c r="C2520" t="s">
        <v>3246</v>
      </c>
      <c r="D2520" t="s">
        <v>3242</v>
      </c>
      <c r="G2520" t="s">
        <v>7444</v>
      </c>
      <c r="I2520" s="94">
        <v>17000</v>
      </c>
      <c r="K2520" s="94">
        <v>17000</v>
      </c>
      <c r="L2520" t="s">
        <v>896</v>
      </c>
      <c r="M2520" s="92">
        <f>+APPAREL!H178</f>
        <v>0</v>
      </c>
      <c r="O2520">
        <f t="shared" si="170"/>
        <v>0</v>
      </c>
      <c r="P2520" s="94">
        <f t="shared" si="169"/>
        <v>0</v>
      </c>
      <c r="R2520">
        <f t="shared" si="171"/>
        <v>0</v>
      </c>
    </row>
    <row r="2521" spans="1:18" x14ac:dyDescent="0.4">
      <c r="A2521" t="s">
        <v>4784</v>
      </c>
      <c r="B2521">
        <f t="shared" si="168"/>
        <v>1</v>
      </c>
      <c r="C2521" t="s">
        <v>3247</v>
      </c>
      <c r="D2521" t="s">
        <v>3249</v>
      </c>
      <c r="G2521" t="s">
        <v>7445</v>
      </c>
      <c r="I2521" s="94">
        <v>21000</v>
      </c>
      <c r="K2521" s="94">
        <v>21000</v>
      </c>
      <c r="L2521" t="s">
        <v>888</v>
      </c>
      <c r="M2521" s="92">
        <f>+APPAREL!H179</f>
        <v>0</v>
      </c>
      <c r="O2521">
        <f t="shared" si="170"/>
        <v>0</v>
      </c>
      <c r="P2521" s="94">
        <f t="shared" si="169"/>
        <v>0</v>
      </c>
      <c r="R2521">
        <f t="shared" si="171"/>
        <v>0</v>
      </c>
    </row>
    <row r="2522" spans="1:18" x14ac:dyDescent="0.4">
      <c r="A2522" t="s">
        <v>4784</v>
      </c>
      <c r="B2522">
        <f t="shared" si="168"/>
        <v>1</v>
      </c>
      <c r="C2522" t="s">
        <v>3250</v>
      </c>
      <c r="D2522" t="s">
        <v>3249</v>
      </c>
      <c r="G2522" t="s">
        <v>7446</v>
      </c>
      <c r="I2522" s="94">
        <v>21000</v>
      </c>
      <c r="K2522" s="94">
        <v>21000</v>
      </c>
      <c r="L2522" t="s">
        <v>890</v>
      </c>
      <c r="M2522" s="92">
        <f>+APPAREL!H180</f>
        <v>0</v>
      </c>
      <c r="O2522">
        <f t="shared" si="170"/>
        <v>0</v>
      </c>
      <c r="P2522" s="94">
        <f t="shared" si="169"/>
        <v>0</v>
      </c>
      <c r="R2522">
        <f t="shared" si="171"/>
        <v>0</v>
      </c>
    </row>
    <row r="2523" spans="1:18" x14ac:dyDescent="0.4">
      <c r="A2523" t="s">
        <v>4784</v>
      </c>
      <c r="B2523">
        <f t="shared" si="168"/>
        <v>1</v>
      </c>
      <c r="C2523" t="s">
        <v>3251</v>
      </c>
      <c r="D2523" t="s">
        <v>3249</v>
      </c>
      <c r="G2523" t="s">
        <v>7447</v>
      </c>
      <c r="I2523" s="94">
        <v>21000</v>
      </c>
      <c r="K2523" s="94">
        <v>21000</v>
      </c>
      <c r="L2523" t="s">
        <v>892</v>
      </c>
      <c r="M2523" s="92">
        <f>+APPAREL!H181</f>
        <v>0</v>
      </c>
      <c r="O2523">
        <f t="shared" si="170"/>
        <v>0</v>
      </c>
      <c r="P2523" s="94">
        <f t="shared" si="169"/>
        <v>0</v>
      </c>
      <c r="R2523">
        <f t="shared" si="171"/>
        <v>0</v>
      </c>
    </row>
    <row r="2524" spans="1:18" x14ac:dyDescent="0.4">
      <c r="A2524" t="s">
        <v>4784</v>
      </c>
      <c r="B2524">
        <f t="shared" si="168"/>
        <v>1</v>
      </c>
      <c r="C2524" t="s">
        <v>3252</v>
      </c>
      <c r="D2524" t="s">
        <v>3249</v>
      </c>
      <c r="G2524" t="s">
        <v>7448</v>
      </c>
      <c r="I2524" s="94">
        <v>21000</v>
      </c>
      <c r="K2524" s="94">
        <v>21000</v>
      </c>
      <c r="L2524" t="s">
        <v>894</v>
      </c>
      <c r="M2524" s="92">
        <f>+APPAREL!H182</f>
        <v>0</v>
      </c>
      <c r="O2524">
        <f t="shared" si="170"/>
        <v>0</v>
      </c>
      <c r="P2524" s="94">
        <f t="shared" si="169"/>
        <v>0</v>
      </c>
      <c r="R2524">
        <f t="shared" si="171"/>
        <v>0</v>
      </c>
    </row>
    <row r="2525" spans="1:18" x14ac:dyDescent="0.4">
      <c r="A2525" t="s">
        <v>4784</v>
      </c>
      <c r="B2525">
        <f t="shared" si="168"/>
        <v>1</v>
      </c>
      <c r="C2525" t="s">
        <v>3253</v>
      </c>
      <c r="D2525" t="s">
        <v>3249</v>
      </c>
      <c r="G2525" t="s">
        <v>7449</v>
      </c>
      <c r="I2525" s="94">
        <v>21000</v>
      </c>
      <c r="K2525" s="94">
        <v>21000</v>
      </c>
      <c r="L2525" t="s">
        <v>896</v>
      </c>
      <c r="M2525" s="92">
        <f>+APPAREL!H183</f>
        <v>0</v>
      </c>
      <c r="O2525">
        <f t="shared" si="170"/>
        <v>0</v>
      </c>
      <c r="P2525" s="94">
        <f t="shared" si="169"/>
        <v>0</v>
      </c>
      <c r="R2525">
        <f t="shared" si="171"/>
        <v>0</v>
      </c>
    </row>
    <row r="2526" spans="1:18" x14ac:dyDescent="0.4">
      <c r="A2526" t="s">
        <v>4784</v>
      </c>
      <c r="B2526">
        <f t="shared" si="168"/>
        <v>1</v>
      </c>
      <c r="C2526" t="s">
        <v>3254</v>
      </c>
      <c r="D2526" t="s">
        <v>3255</v>
      </c>
      <c r="G2526" t="s">
        <v>7450</v>
      </c>
      <c r="I2526" s="94">
        <v>21000</v>
      </c>
      <c r="K2526" s="94">
        <v>21000</v>
      </c>
      <c r="L2526" t="s">
        <v>888</v>
      </c>
      <c r="M2526" s="92">
        <f>+APPAREL!H184</f>
        <v>0</v>
      </c>
      <c r="O2526">
        <f t="shared" si="170"/>
        <v>0</v>
      </c>
      <c r="P2526" s="94">
        <f t="shared" si="169"/>
        <v>0</v>
      </c>
      <c r="R2526">
        <f t="shared" si="171"/>
        <v>0</v>
      </c>
    </row>
    <row r="2527" spans="1:18" x14ac:dyDescent="0.4">
      <c r="A2527" t="s">
        <v>4784</v>
      </c>
      <c r="B2527">
        <f t="shared" si="168"/>
        <v>1</v>
      </c>
      <c r="C2527" t="s">
        <v>3256</v>
      </c>
      <c r="D2527" t="s">
        <v>3255</v>
      </c>
      <c r="G2527" t="s">
        <v>7451</v>
      </c>
      <c r="I2527" s="94">
        <v>21000</v>
      </c>
      <c r="K2527" s="94">
        <v>21000</v>
      </c>
      <c r="L2527" t="s">
        <v>890</v>
      </c>
      <c r="M2527" s="92">
        <f>+APPAREL!H185</f>
        <v>0</v>
      </c>
      <c r="O2527">
        <f t="shared" si="170"/>
        <v>0</v>
      </c>
      <c r="P2527" s="94">
        <f t="shared" si="169"/>
        <v>0</v>
      </c>
      <c r="R2527">
        <f t="shared" si="171"/>
        <v>0</v>
      </c>
    </row>
    <row r="2528" spans="1:18" x14ac:dyDescent="0.4">
      <c r="A2528" t="s">
        <v>4784</v>
      </c>
      <c r="B2528">
        <f t="shared" si="168"/>
        <v>1</v>
      </c>
      <c r="C2528" t="s">
        <v>3257</v>
      </c>
      <c r="D2528" t="s">
        <v>3255</v>
      </c>
      <c r="G2528" t="s">
        <v>7452</v>
      </c>
      <c r="I2528" s="94">
        <v>21000</v>
      </c>
      <c r="K2528" s="94">
        <v>21000</v>
      </c>
      <c r="L2528" t="s">
        <v>892</v>
      </c>
      <c r="M2528" s="92">
        <f>+APPAREL!H186</f>
        <v>0</v>
      </c>
      <c r="O2528">
        <f t="shared" si="170"/>
        <v>0</v>
      </c>
      <c r="P2528" s="94">
        <f t="shared" si="169"/>
        <v>0</v>
      </c>
      <c r="R2528">
        <f t="shared" si="171"/>
        <v>0</v>
      </c>
    </row>
    <row r="2529" spans="1:18" x14ac:dyDescent="0.4">
      <c r="A2529" t="s">
        <v>4784</v>
      </c>
      <c r="B2529">
        <f t="shared" si="168"/>
        <v>1</v>
      </c>
      <c r="C2529" t="s">
        <v>3258</v>
      </c>
      <c r="D2529" t="s">
        <v>3255</v>
      </c>
      <c r="G2529" t="s">
        <v>7453</v>
      </c>
      <c r="I2529" s="94">
        <v>21000</v>
      </c>
      <c r="K2529" s="94">
        <v>21000</v>
      </c>
      <c r="L2529" t="s">
        <v>894</v>
      </c>
      <c r="M2529" s="92">
        <f>+APPAREL!H187</f>
        <v>0</v>
      </c>
      <c r="O2529">
        <f t="shared" si="170"/>
        <v>0</v>
      </c>
      <c r="P2529" s="94">
        <f t="shared" si="169"/>
        <v>0</v>
      </c>
      <c r="R2529">
        <f t="shared" si="171"/>
        <v>0</v>
      </c>
    </row>
    <row r="2530" spans="1:18" x14ac:dyDescent="0.4">
      <c r="A2530" t="s">
        <v>4784</v>
      </c>
      <c r="B2530">
        <f t="shared" si="168"/>
        <v>1</v>
      </c>
      <c r="C2530" t="s">
        <v>3259</v>
      </c>
      <c r="D2530" t="s">
        <v>3255</v>
      </c>
      <c r="G2530" t="s">
        <v>7454</v>
      </c>
      <c r="I2530" s="94">
        <v>21000</v>
      </c>
      <c r="K2530" s="94">
        <v>21000</v>
      </c>
      <c r="L2530" t="s">
        <v>896</v>
      </c>
      <c r="M2530" s="92">
        <f>+APPAREL!H188</f>
        <v>0</v>
      </c>
      <c r="O2530">
        <f t="shared" si="170"/>
        <v>0</v>
      </c>
      <c r="P2530" s="94">
        <f t="shared" si="169"/>
        <v>0</v>
      </c>
      <c r="R2530">
        <f t="shared" si="171"/>
        <v>0</v>
      </c>
    </row>
    <row r="2531" spans="1:18" x14ac:dyDescent="0.4">
      <c r="A2531" t="s">
        <v>4784</v>
      </c>
      <c r="B2531">
        <f t="shared" si="168"/>
        <v>1</v>
      </c>
      <c r="C2531" t="s">
        <v>3260</v>
      </c>
      <c r="D2531" t="s">
        <v>3262</v>
      </c>
      <c r="G2531" t="s">
        <v>7455</v>
      </c>
      <c r="I2531" s="94">
        <v>17000</v>
      </c>
      <c r="K2531" s="94">
        <v>17000</v>
      </c>
      <c r="L2531" t="s">
        <v>888</v>
      </c>
      <c r="M2531" s="92">
        <f>+APPAREL!H189</f>
        <v>0</v>
      </c>
      <c r="O2531">
        <f t="shared" si="170"/>
        <v>0</v>
      </c>
      <c r="P2531" s="94">
        <f t="shared" si="169"/>
        <v>0</v>
      </c>
      <c r="R2531">
        <f t="shared" si="171"/>
        <v>0</v>
      </c>
    </row>
    <row r="2532" spans="1:18" x14ac:dyDescent="0.4">
      <c r="A2532" t="s">
        <v>4784</v>
      </c>
      <c r="B2532">
        <f t="shared" si="168"/>
        <v>1</v>
      </c>
      <c r="C2532" t="s">
        <v>3263</v>
      </c>
      <c r="D2532" t="s">
        <v>3262</v>
      </c>
      <c r="G2532" t="s">
        <v>7456</v>
      </c>
      <c r="I2532" s="94">
        <v>17000</v>
      </c>
      <c r="K2532" s="94">
        <v>17000</v>
      </c>
      <c r="L2532" t="s">
        <v>890</v>
      </c>
      <c r="M2532" s="92">
        <f>+APPAREL!H190</f>
        <v>0</v>
      </c>
      <c r="O2532">
        <f t="shared" si="170"/>
        <v>0</v>
      </c>
      <c r="P2532" s="94">
        <f t="shared" si="169"/>
        <v>0</v>
      </c>
      <c r="R2532">
        <f t="shared" si="171"/>
        <v>0</v>
      </c>
    </row>
    <row r="2533" spans="1:18" x14ac:dyDescent="0.4">
      <c r="A2533" t="s">
        <v>4784</v>
      </c>
      <c r="B2533">
        <f t="shared" si="168"/>
        <v>1</v>
      </c>
      <c r="C2533" t="s">
        <v>3264</v>
      </c>
      <c r="D2533" t="s">
        <v>3262</v>
      </c>
      <c r="G2533" t="s">
        <v>7457</v>
      </c>
      <c r="I2533" s="94">
        <v>17000</v>
      </c>
      <c r="K2533" s="94">
        <v>17000</v>
      </c>
      <c r="L2533" t="s">
        <v>892</v>
      </c>
      <c r="M2533" s="92">
        <f>+APPAREL!H191</f>
        <v>0</v>
      </c>
      <c r="O2533">
        <f t="shared" si="170"/>
        <v>0</v>
      </c>
      <c r="P2533" s="94">
        <f t="shared" si="169"/>
        <v>0</v>
      </c>
      <c r="R2533">
        <f t="shared" si="171"/>
        <v>0</v>
      </c>
    </row>
    <row r="2534" spans="1:18" x14ac:dyDescent="0.4">
      <c r="A2534" t="s">
        <v>4784</v>
      </c>
      <c r="B2534">
        <f t="shared" si="168"/>
        <v>1</v>
      </c>
      <c r="C2534" t="s">
        <v>3265</v>
      </c>
      <c r="D2534" t="s">
        <v>3262</v>
      </c>
      <c r="G2534" t="s">
        <v>7458</v>
      </c>
      <c r="I2534" s="94">
        <v>17000</v>
      </c>
      <c r="K2534" s="94">
        <v>17000</v>
      </c>
      <c r="L2534" t="s">
        <v>894</v>
      </c>
      <c r="M2534" s="92">
        <f>+APPAREL!H192</f>
        <v>0</v>
      </c>
      <c r="O2534">
        <f t="shared" si="170"/>
        <v>0</v>
      </c>
      <c r="P2534" s="94">
        <f t="shared" si="169"/>
        <v>0</v>
      </c>
      <c r="R2534">
        <f t="shared" si="171"/>
        <v>0</v>
      </c>
    </row>
    <row r="2535" spans="1:18" x14ac:dyDescent="0.4">
      <c r="A2535" t="s">
        <v>4784</v>
      </c>
      <c r="B2535">
        <f t="shared" si="168"/>
        <v>1</v>
      </c>
      <c r="C2535" t="s">
        <v>3266</v>
      </c>
      <c r="D2535" t="s">
        <v>3262</v>
      </c>
      <c r="G2535" t="s">
        <v>7459</v>
      </c>
      <c r="I2535" s="94">
        <v>17000</v>
      </c>
      <c r="K2535" s="94">
        <v>17000</v>
      </c>
      <c r="L2535" t="s">
        <v>896</v>
      </c>
      <c r="M2535" s="92">
        <f>+APPAREL!H193</f>
        <v>0</v>
      </c>
      <c r="O2535">
        <f t="shared" si="170"/>
        <v>0</v>
      </c>
      <c r="P2535" s="94">
        <f t="shared" si="169"/>
        <v>0</v>
      </c>
      <c r="R2535">
        <f t="shared" si="171"/>
        <v>0</v>
      </c>
    </row>
    <row r="2536" spans="1:18" x14ac:dyDescent="0.4">
      <c r="A2536" t="s">
        <v>4784</v>
      </c>
      <c r="B2536">
        <f t="shared" si="168"/>
        <v>1</v>
      </c>
      <c r="C2536" t="s">
        <v>3267</v>
      </c>
      <c r="D2536" t="s">
        <v>3268</v>
      </c>
      <c r="G2536" t="s">
        <v>7460</v>
      </c>
      <c r="I2536" s="94">
        <v>17000</v>
      </c>
      <c r="K2536" s="94">
        <v>17000</v>
      </c>
      <c r="L2536" t="s">
        <v>888</v>
      </c>
      <c r="M2536" s="92">
        <f>+APPAREL!H194</f>
        <v>0</v>
      </c>
      <c r="O2536">
        <f t="shared" si="170"/>
        <v>0</v>
      </c>
      <c r="P2536" s="94">
        <f t="shared" si="169"/>
        <v>0</v>
      </c>
      <c r="R2536">
        <f t="shared" si="171"/>
        <v>0</v>
      </c>
    </row>
    <row r="2537" spans="1:18" x14ac:dyDescent="0.4">
      <c r="A2537" t="s">
        <v>4784</v>
      </c>
      <c r="B2537">
        <f t="shared" si="168"/>
        <v>1</v>
      </c>
      <c r="C2537" t="s">
        <v>3269</v>
      </c>
      <c r="D2537" t="s">
        <v>3268</v>
      </c>
      <c r="G2537" t="s">
        <v>7461</v>
      </c>
      <c r="I2537" s="94">
        <v>17000</v>
      </c>
      <c r="K2537" s="94">
        <v>17000</v>
      </c>
      <c r="L2537" t="s">
        <v>890</v>
      </c>
      <c r="M2537" s="92">
        <f>+APPAREL!H195</f>
        <v>0</v>
      </c>
      <c r="O2537">
        <f t="shared" si="170"/>
        <v>0</v>
      </c>
      <c r="P2537" s="94">
        <f t="shared" si="169"/>
        <v>0</v>
      </c>
      <c r="R2537">
        <f t="shared" si="171"/>
        <v>0</v>
      </c>
    </row>
    <row r="2538" spans="1:18" x14ac:dyDescent="0.4">
      <c r="A2538" t="s">
        <v>4784</v>
      </c>
      <c r="B2538">
        <f t="shared" si="168"/>
        <v>1</v>
      </c>
      <c r="C2538" t="s">
        <v>3270</v>
      </c>
      <c r="D2538" t="s">
        <v>3268</v>
      </c>
      <c r="G2538" t="s">
        <v>7462</v>
      </c>
      <c r="I2538" s="94">
        <v>17000</v>
      </c>
      <c r="K2538" s="94">
        <v>17000</v>
      </c>
      <c r="L2538" t="s">
        <v>892</v>
      </c>
      <c r="M2538" s="92">
        <f>+APPAREL!H196</f>
        <v>0</v>
      </c>
      <c r="O2538">
        <f t="shared" si="170"/>
        <v>0</v>
      </c>
      <c r="P2538" s="94">
        <f t="shared" si="169"/>
        <v>0</v>
      </c>
      <c r="R2538">
        <f t="shared" si="171"/>
        <v>0</v>
      </c>
    </row>
    <row r="2539" spans="1:18" x14ac:dyDescent="0.4">
      <c r="A2539" t="s">
        <v>4784</v>
      </c>
      <c r="B2539">
        <f t="shared" si="168"/>
        <v>1</v>
      </c>
      <c r="C2539" t="s">
        <v>3271</v>
      </c>
      <c r="D2539" t="s">
        <v>3268</v>
      </c>
      <c r="G2539" t="s">
        <v>7463</v>
      </c>
      <c r="I2539" s="94">
        <v>17000</v>
      </c>
      <c r="K2539" s="94">
        <v>17000</v>
      </c>
      <c r="L2539" t="s">
        <v>894</v>
      </c>
      <c r="M2539" s="92">
        <f>+APPAREL!H197</f>
        <v>0</v>
      </c>
      <c r="O2539">
        <f t="shared" si="170"/>
        <v>0</v>
      </c>
      <c r="P2539" s="94">
        <f t="shared" si="169"/>
        <v>0</v>
      </c>
      <c r="R2539">
        <f t="shared" si="171"/>
        <v>0</v>
      </c>
    </row>
    <row r="2540" spans="1:18" x14ac:dyDescent="0.4">
      <c r="A2540" t="s">
        <v>4784</v>
      </c>
      <c r="B2540">
        <f t="shared" si="168"/>
        <v>1</v>
      </c>
      <c r="C2540" t="s">
        <v>3272</v>
      </c>
      <c r="D2540" t="s">
        <v>3268</v>
      </c>
      <c r="G2540" t="s">
        <v>7464</v>
      </c>
      <c r="I2540" s="94">
        <v>17000</v>
      </c>
      <c r="K2540" s="94">
        <v>17000</v>
      </c>
      <c r="L2540" t="s">
        <v>896</v>
      </c>
      <c r="M2540" s="92">
        <f>+APPAREL!H198</f>
        <v>0</v>
      </c>
      <c r="O2540">
        <f t="shared" si="170"/>
        <v>0</v>
      </c>
      <c r="P2540" s="94">
        <f t="shared" si="169"/>
        <v>0</v>
      </c>
      <c r="R2540">
        <f t="shared" si="171"/>
        <v>0</v>
      </c>
    </row>
    <row r="2541" spans="1:18" x14ac:dyDescent="0.4">
      <c r="A2541" t="s">
        <v>4784</v>
      </c>
      <c r="B2541">
        <f t="shared" si="168"/>
        <v>1</v>
      </c>
      <c r="C2541" t="s">
        <v>3273</v>
      </c>
      <c r="D2541" t="s">
        <v>3274</v>
      </c>
      <c r="G2541" t="s">
        <v>7465</v>
      </c>
      <c r="I2541" s="94">
        <v>17000</v>
      </c>
      <c r="K2541" s="94">
        <v>17000</v>
      </c>
      <c r="L2541" t="s">
        <v>888</v>
      </c>
      <c r="M2541" s="92">
        <f>+APPAREL!H199</f>
        <v>0</v>
      </c>
      <c r="O2541">
        <f t="shared" si="170"/>
        <v>0</v>
      </c>
      <c r="P2541" s="94">
        <f t="shared" si="169"/>
        <v>0</v>
      </c>
      <c r="R2541">
        <f t="shared" si="171"/>
        <v>0</v>
      </c>
    </row>
    <row r="2542" spans="1:18" x14ac:dyDescent="0.4">
      <c r="A2542" t="s">
        <v>4784</v>
      </c>
      <c r="B2542">
        <f t="shared" si="168"/>
        <v>1</v>
      </c>
      <c r="C2542" t="s">
        <v>3275</v>
      </c>
      <c r="D2542" t="s">
        <v>3274</v>
      </c>
      <c r="G2542" t="s">
        <v>7466</v>
      </c>
      <c r="I2542" s="94">
        <v>17000</v>
      </c>
      <c r="K2542" s="94">
        <v>17000</v>
      </c>
      <c r="L2542" t="s">
        <v>890</v>
      </c>
      <c r="M2542" s="92">
        <f>+APPAREL!H200</f>
        <v>0</v>
      </c>
      <c r="O2542">
        <f t="shared" si="170"/>
        <v>0</v>
      </c>
      <c r="P2542" s="94">
        <f t="shared" si="169"/>
        <v>0</v>
      </c>
      <c r="R2542">
        <f t="shared" si="171"/>
        <v>0</v>
      </c>
    </row>
    <row r="2543" spans="1:18" x14ac:dyDescent="0.4">
      <c r="A2543" t="s">
        <v>4784</v>
      </c>
      <c r="B2543">
        <f t="shared" si="168"/>
        <v>1</v>
      </c>
      <c r="C2543" t="s">
        <v>3276</v>
      </c>
      <c r="D2543" t="s">
        <v>3274</v>
      </c>
      <c r="G2543" t="s">
        <v>7467</v>
      </c>
      <c r="I2543" s="94">
        <v>17000</v>
      </c>
      <c r="K2543" s="94">
        <v>17000</v>
      </c>
      <c r="L2543" t="s">
        <v>892</v>
      </c>
      <c r="M2543" s="92">
        <f>+APPAREL!H201</f>
        <v>0</v>
      </c>
      <c r="O2543">
        <f t="shared" si="170"/>
        <v>0</v>
      </c>
      <c r="P2543" s="94">
        <f t="shared" si="169"/>
        <v>0</v>
      </c>
      <c r="R2543">
        <f t="shared" si="171"/>
        <v>0</v>
      </c>
    </row>
    <row r="2544" spans="1:18" x14ac:dyDescent="0.4">
      <c r="A2544" t="s">
        <v>4784</v>
      </c>
      <c r="B2544">
        <f t="shared" si="168"/>
        <v>1</v>
      </c>
      <c r="C2544" t="s">
        <v>3277</v>
      </c>
      <c r="D2544" t="s">
        <v>3274</v>
      </c>
      <c r="G2544" t="s">
        <v>7468</v>
      </c>
      <c r="I2544" s="94">
        <v>17000</v>
      </c>
      <c r="K2544" s="94">
        <v>17000</v>
      </c>
      <c r="L2544" t="s">
        <v>894</v>
      </c>
      <c r="M2544" s="92">
        <f>+APPAREL!H202</f>
        <v>0</v>
      </c>
      <c r="O2544">
        <f t="shared" si="170"/>
        <v>0</v>
      </c>
      <c r="P2544" s="94">
        <f t="shared" si="169"/>
        <v>0</v>
      </c>
      <c r="R2544">
        <f t="shared" si="171"/>
        <v>0</v>
      </c>
    </row>
    <row r="2545" spans="1:18" x14ac:dyDescent="0.4">
      <c r="A2545" t="s">
        <v>4784</v>
      </c>
      <c r="B2545">
        <f t="shared" si="168"/>
        <v>1</v>
      </c>
      <c r="C2545" t="s">
        <v>3278</v>
      </c>
      <c r="D2545" t="s">
        <v>3274</v>
      </c>
      <c r="G2545" t="s">
        <v>7469</v>
      </c>
      <c r="I2545" s="94">
        <v>17000</v>
      </c>
      <c r="K2545" s="94">
        <v>17000</v>
      </c>
      <c r="L2545" t="s">
        <v>896</v>
      </c>
      <c r="M2545" s="92">
        <f>+APPAREL!H203</f>
        <v>0</v>
      </c>
      <c r="O2545">
        <f t="shared" si="170"/>
        <v>0</v>
      </c>
      <c r="P2545" s="94">
        <f t="shared" si="169"/>
        <v>0</v>
      </c>
      <c r="R2545">
        <f t="shared" si="171"/>
        <v>0</v>
      </c>
    </row>
    <row r="2546" spans="1:18" x14ac:dyDescent="0.4">
      <c r="A2546" t="s">
        <v>4784</v>
      </c>
      <c r="B2546">
        <f t="shared" si="168"/>
        <v>1</v>
      </c>
      <c r="C2546" t="s">
        <v>4586</v>
      </c>
      <c r="D2546" t="s">
        <v>3280</v>
      </c>
      <c r="G2546" t="s">
        <v>7470</v>
      </c>
      <c r="I2546" s="94">
        <v>14000</v>
      </c>
      <c r="K2546" s="94">
        <v>14000</v>
      </c>
      <c r="L2546" t="s">
        <v>888</v>
      </c>
      <c r="M2546" s="92">
        <f>+APPAREL!H204</f>
        <v>0</v>
      </c>
      <c r="O2546">
        <f t="shared" si="170"/>
        <v>0</v>
      </c>
      <c r="P2546" s="94">
        <f t="shared" si="169"/>
        <v>0</v>
      </c>
      <c r="R2546">
        <f t="shared" si="171"/>
        <v>0</v>
      </c>
    </row>
    <row r="2547" spans="1:18" x14ac:dyDescent="0.4">
      <c r="A2547" t="s">
        <v>4784</v>
      </c>
      <c r="B2547">
        <f t="shared" si="168"/>
        <v>1</v>
      </c>
      <c r="C2547" t="s">
        <v>4587</v>
      </c>
      <c r="D2547" t="s">
        <v>3280</v>
      </c>
      <c r="G2547" t="s">
        <v>7471</v>
      </c>
      <c r="I2547" s="94">
        <v>14000</v>
      </c>
      <c r="K2547" s="94">
        <v>14000</v>
      </c>
      <c r="L2547" t="s">
        <v>890</v>
      </c>
      <c r="M2547" s="92">
        <f>+APPAREL!H205</f>
        <v>0</v>
      </c>
      <c r="O2547">
        <f t="shared" si="170"/>
        <v>0</v>
      </c>
      <c r="P2547" s="94">
        <f t="shared" si="169"/>
        <v>0</v>
      </c>
      <c r="R2547">
        <f t="shared" si="171"/>
        <v>0</v>
      </c>
    </row>
    <row r="2548" spans="1:18" x14ac:dyDescent="0.4">
      <c r="A2548" t="s">
        <v>4784</v>
      </c>
      <c r="B2548">
        <f t="shared" si="168"/>
        <v>1</v>
      </c>
      <c r="C2548" t="s">
        <v>4588</v>
      </c>
      <c r="D2548" t="s">
        <v>3280</v>
      </c>
      <c r="G2548" t="s">
        <v>7472</v>
      </c>
      <c r="I2548" s="94">
        <v>14000</v>
      </c>
      <c r="K2548" s="94">
        <v>14000</v>
      </c>
      <c r="L2548" t="s">
        <v>892</v>
      </c>
      <c r="M2548" s="92">
        <f>+APPAREL!H206</f>
        <v>0</v>
      </c>
      <c r="O2548">
        <f t="shared" si="170"/>
        <v>0</v>
      </c>
      <c r="P2548" s="94">
        <f t="shared" si="169"/>
        <v>0</v>
      </c>
      <c r="R2548">
        <f t="shared" si="171"/>
        <v>0</v>
      </c>
    </row>
    <row r="2549" spans="1:18" x14ac:dyDescent="0.4">
      <c r="A2549" t="s">
        <v>4784</v>
      </c>
      <c r="B2549">
        <f t="shared" si="168"/>
        <v>1</v>
      </c>
      <c r="C2549" t="s">
        <v>4589</v>
      </c>
      <c r="D2549" t="s">
        <v>3280</v>
      </c>
      <c r="G2549" t="s">
        <v>7473</v>
      </c>
      <c r="I2549" s="94">
        <v>14000</v>
      </c>
      <c r="K2549" s="94">
        <v>14000</v>
      </c>
      <c r="L2549" t="s">
        <v>894</v>
      </c>
      <c r="M2549" s="92">
        <f>+APPAREL!H207</f>
        <v>0</v>
      </c>
      <c r="O2549">
        <f t="shared" si="170"/>
        <v>0</v>
      </c>
      <c r="P2549" s="94">
        <f t="shared" si="169"/>
        <v>0</v>
      </c>
      <c r="R2549">
        <f t="shared" si="171"/>
        <v>0</v>
      </c>
    </row>
    <row r="2550" spans="1:18" x14ac:dyDescent="0.4">
      <c r="A2550" t="s">
        <v>4784</v>
      </c>
      <c r="B2550">
        <f t="shared" si="168"/>
        <v>1</v>
      </c>
      <c r="C2550" t="s">
        <v>4590</v>
      </c>
      <c r="D2550" t="s">
        <v>3280</v>
      </c>
      <c r="G2550" t="s">
        <v>7474</v>
      </c>
      <c r="I2550" s="94">
        <v>14000</v>
      </c>
      <c r="K2550" s="94">
        <v>14000</v>
      </c>
      <c r="L2550" t="s">
        <v>896</v>
      </c>
      <c r="M2550" s="92">
        <f>+APPAREL!H208</f>
        <v>0</v>
      </c>
      <c r="O2550">
        <f t="shared" si="170"/>
        <v>0</v>
      </c>
      <c r="P2550" s="94">
        <f t="shared" si="169"/>
        <v>0</v>
      </c>
      <c r="R2550">
        <f t="shared" si="171"/>
        <v>0</v>
      </c>
    </row>
    <row r="2551" spans="1:18" x14ac:dyDescent="0.4">
      <c r="A2551" t="s">
        <v>4784</v>
      </c>
      <c r="B2551">
        <f t="shared" si="168"/>
        <v>1</v>
      </c>
      <c r="C2551" t="s">
        <v>4591</v>
      </c>
      <c r="D2551" t="s">
        <v>3281</v>
      </c>
      <c r="G2551" t="s">
        <v>7475</v>
      </c>
      <c r="I2551" s="94">
        <v>14000</v>
      </c>
      <c r="K2551" s="94">
        <v>14000</v>
      </c>
      <c r="L2551" t="s">
        <v>888</v>
      </c>
      <c r="M2551" s="92">
        <f>+APPAREL!H209</f>
        <v>0</v>
      </c>
      <c r="O2551">
        <f t="shared" si="170"/>
        <v>0</v>
      </c>
      <c r="P2551" s="94">
        <f t="shared" si="169"/>
        <v>0</v>
      </c>
      <c r="R2551">
        <f t="shared" si="171"/>
        <v>0</v>
      </c>
    </row>
    <row r="2552" spans="1:18" x14ac:dyDescent="0.4">
      <c r="A2552" t="s">
        <v>4784</v>
      </c>
      <c r="B2552">
        <f t="shared" si="168"/>
        <v>1</v>
      </c>
      <c r="C2552" t="s">
        <v>4592</v>
      </c>
      <c r="D2552" t="s">
        <v>3281</v>
      </c>
      <c r="G2552" t="s">
        <v>7476</v>
      </c>
      <c r="I2552" s="94">
        <v>14000</v>
      </c>
      <c r="K2552" s="94">
        <v>14000</v>
      </c>
      <c r="L2552" t="s">
        <v>890</v>
      </c>
      <c r="M2552" s="92">
        <f>+APPAREL!H210</f>
        <v>0</v>
      </c>
      <c r="O2552">
        <f t="shared" si="170"/>
        <v>0</v>
      </c>
      <c r="P2552" s="94">
        <f t="shared" si="169"/>
        <v>0</v>
      </c>
      <c r="R2552">
        <f t="shared" si="171"/>
        <v>0</v>
      </c>
    </row>
    <row r="2553" spans="1:18" x14ac:dyDescent="0.4">
      <c r="A2553" t="s">
        <v>4784</v>
      </c>
      <c r="B2553">
        <f t="shared" si="168"/>
        <v>1</v>
      </c>
      <c r="C2553" t="s">
        <v>4593</v>
      </c>
      <c r="D2553" t="s">
        <v>3281</v>
      </c>
      <c r="G2553" t="s">
        <v>7477</v>
      </c>
      <c r="I2553" s="94">
        <v>14000</v>
      </c>
      <c r="K2553" s="94">
        <v>14000</v>
      </c>
      <c r="L2553" t="s">
        <v>892</v>
      </c>
      <c r="M2553" s="92">
        <f>+APPAREL!H211</f>
        <v>0</v>
      </c>
      <c r="O2553">
        <f t="shared" si="170"/>
        <v>0</v>
      </c>
      <c r="P2553" s="94">
        <f t="shared" si="169"/>
        <v>0</v>
      </c>
      <c r="R2553">
        <f t="shared" si="171"/>
        <v>0</v>
      </c>
    </row>
    <row r="2554" spans="1:18" x14ac:dyDescent="0.4">
      <c r="A2554" t="s">
        <v>4784</v>
      </c>
      <c r="B2554">
        <f t="shared" si="168"/>
        <v>1</v>
      </c>
      <c r="C2554" t="s">
        <v>4594</v>
      </c>
      <c r="D2554" t="s">
        <v>3281</v>
      </c>
      <c r="G2554" t="s">
        <v>7478</v>
      </c>
      <c r="I2554" s="94">
        <v>14000</v>
      </c>
      <c r="K2554" s="94">
        <v>14000</v>
      </c>
      <c r="L2554" t="s">
        <v>894</v>
      </c>
      <c r="M2554" s="92">
        <f>+APPAREL!H212</f>
        <v>0</v>
      </c>
      <c r="O2554">
        <f t="shared" si="170"/>
        <v>0</v>
      </c>
      <c r="P2554" s="94">
        <f t="shared" si="169"/>
        <v>0</v>
      </c>
      <c r="R2554">
        <f t="shared" si="171"/>
        <v>0</v>
      </c>
    </row>
    <row r="2555" spans="1:18" x14ac:dyDescent="0.4">
      <c r="A2555" t="s">
        <v>4784</v>
      </c>
      <c r="B2555">
        <f t="shared" si="168"/>
        <v>1</v>
      </c>
      <c r="C2555" t="s">
        <v>4595</v>
      </c>
      <c r="D2555" t="s">
        <v>3281</v>
      </c>
      <c r="G2555" t="s">
        <v>7479</v>
      </c>
      <c r="I2555" s="94">
        <v>14000</v>
      </c>
      <c r="K2555" s="94">
        <v>14000</v>
      </c>
      <c r="L2555" t="s">
        <v>896</v>
      </c>
      <c r="M2555" s="92">
        <f>+APPAREL!H213</f>
        <v>0</v>
      </c>
      <c r="O2555">
        <f t="shared" si="170"/>
        <v>0</v>
      </c>
      <c r="P2555" s="94">
        <f t="shared" si="169"/>
        <v>0</v>
      </c>
      <c r="R2555">
        <f t="shared" si="171"/>
        <v>0</v>
      </c>
    </row>
    <row r="2556" spans="1:18" x14ac:dyDescent="0.4">
      <c r="A2556" t="s">
        <v>4784</v>
      </c>
      <c r="B2556">
        <f t="shared" si="168"/>
        <v>1</v>
      </c>
      <c r="C2556" t="s">
        <v>4596</v>
      </c>
      <c r="D2556" t="s">
        <v>3282</v>
      </c>
      <c r="G2556" t="s">
        <v>7480</v>
      </c>
      <c r="I2556" s="94">
        <v>14000</v>
      </c>
      <c r="K2556" s="94">
        <v>14000</v>
      </c>
      <c r="L2556" t="s">
        <v>890</v>
      </c>
      <c r="M2556" s="92">
        <f>+APPAREL!H214</f>
        <v>0</v>
      </c>
      <c r="O2556">
        <f t="shared" si="170"/>
        <v>0</v>
      </c>
      <c r="P2556" s="94">
        <f t="shared" si="169"/>
        <v>0</v>
      </c>
      <c r="R2556">
        <f t="shared" si="171"/>
        <v>0</v>
      </c>
    </row>
    <row r="2557" spans="1:18" x14ac:dyDescent="0.4">
      <c r="A2557" t="s">
        <v>4784</v>
      </c>
      <c r="B2557">
        <f t="shared" si="168"/>
        <v>1</v>
      </c>
      <c r="C2557" t="s">
        <v>4597</v>
      </c>
      <c r="D2557" t="s">
        <v>3282</v>
      </c>
      <c r="G2557" t="s">
        <v>7481</v>
      </c>
      <c r="I2557" s="94">
        <v>14000</v>
      </c>
      <c r="K2557" s="94">
        <v>14000</v>
      </c>
      <c r="L2557" t="s">
        <v>892</v>
      </c>
      <c r="M2557" s="92">
        <f>+APPAREL!H215</f>
        <v>0</v>
      </c>
      <c r="O2557">
        <f t="shared" si="170"/>
        <v>0</v>
      </c>
      <c r="P2557" s="94">
        <f t="shared" si="169"/>
        <v>0</v>
      </c>
      <c r="R2557">
        <f t="shared" si="171"/>
        <v>0</v>
      </c>
    </row>
    <row r="2558" spans="1:18" x14ac:dyDescent="0.4">
      <c r="A2558" t="s">
        <v>4784</v>
      </c>
      <c r="B2558">
        <f t="shared" si="168"/>
        <v>1</v>
      </c>
      <c r="C2558" t="s">
        <v>4598</v>
      </c>
      <c r="D2558" t="s">
        <v>3282</v>
      </c>
      <c r="G2558" t="s">
        <v>7482</v>
      </c>
      <c r="I2558" s="94">
        <v>14000</v>
      </c>
      <c r="K2558" s="94">
        <v>14000</v>
      </c>
      <c r="L2558" t="s">
        <v>894</v>
      </c>
      <c r="M2558" s="92">
        <f>+APPAREL!H216</f>
        <v>0</v>
      </c>
      <c r="O2558">
        <f t="shared" si="170"/>
        <v>0</v>
      </c>
      <c r="P2558" s="94">
        <f t="shared" si="169"/>
        <v>0</v>
      </c>
      <c r="R2558">
        <f t="shared" si="171"/>
        <v>0</v>
      </c>
    </row>
    <row r="2559" spans="1:18" x14ac:dyDescent="0.4">
      <c r="A2559" t="s">
        <v>4784</v>
      </c>
      <c r="B2559">
        <f t="shared" si="168"/>
        <v>1</v>
      </c>
      <c r="C2559" t="s">
        <v>4599</v>
      </c>
      <c r="D2559" t="s">
        <v>3282</v>
      </c>
      <c r="G2559" t="s">
        <v>7483</v>
      </c>
      <c r="I2559" s="94">
        <v>14000</v>
      </c>
      <c r="K2559" s="94">
        <v>14000</v>
      </c>
      <c r="L2559" t="s">
        <v>896</v>
      </c>
      <c r="M2559" s="92">
        <f>+APPAREL!H217</f>
        <v>0</v>
      </c>
      <c r="O2559">
        <f t="shared" si="170"/>
        <v>0</v>
      </c>
      <c r="P2559" s="94">
        <f t="shared" si="169"/>
        <v>0</v>
      </c>
      <c r="R2559">
        <f t="shared" si="171"/>
        <v>0</v>
      </c>
    </row>
    <row r="2560" spans="1:18" x14ac:dyDescent="0.4">
      <c r="A2560" t="s">
        <v>4784</v>
      </c>
      <c r="B2560">
        <f t="shared" si="168"/>
        <v>1</v>
      </c>
      <c r="C2560" t="s">
        <v>4600</v>
      </c>
      <c r="D2560" t="s">
        <v>3284</v>
      </c>
      <c r="G2560" t="s">
        <v>7484</v>
      </c>
      <c r="I2560" s="94">
        <v>16000</v>
      </c>
      <c r="K2560" s="94">
        <v>16000</v>
      </c>
      <c r="L2560" t="s">
        <v>888</v>
      </c>
      <c r="M2560" s="92">
        <f>+APPAREL!H218</f>
        <v>0</v>
      </c>
      <c r="O2560">
        <f t="shared" si="170"/>
        <v>0</v>
      </c>
      <c r="P2560" s="94">
        <f t="shared" si="169"/>
        <v>0</v>
      </c>
      <c r="R2560">
        <f t="shared" si="171"/>
        <v>0</v>
      </c>
    </row>
    <row r="2561" spans="1:18" x14ac:dyDescent="0.4">
      <c r="A2561" t="s">
        <v>4784</v>
      </c>
      <c r="B2561">
        <f t="shared" si="168"/>
        <v>1</v>
      </c>
      <c r="C2561" t="s">
        <v>4601</v>
      </c>
      <c r="D2561" t="s">
        <v>3284</v>
      </c>
      <c r="G2561" t="s">
        <v>7485</v>
      </c>
      <c r="I2561" s="94">
        <v>16000</v>
      </c>
      <c r="K2561" s="94">
        <v>16000</v>
      </c>
      <c r="L2561" t="s">
        <v>890</v>
      </c>
      <c r="M2561" s="92">
        <f>+APPAREL!H219</f>
        <v>0</v>
      </c>
      <c r="O2561">
        <f t="shared" si="170"/>
        <v>0</v>
      </c>
      <c r="P2561" s="94">
        <f t="shared" si="169"/>
        <v>0</v>
      </c>
      <c r="R2561">
        <f t="shared" si="171"/>
        <v>0</v>
      </c>
    </row>
    <row r="2562" spans="1:18" x14ac:dyDescent="0.4">
      <c r="A2562" t="s">
        <v>4784</v>
      </c>
      <c r="B2562">
        <f t="shared" si="168"/>
        <v>1</v>
      </c>
      <c r="C2562" t="s">
        <v>4602</v>
      </c>
      <c r="D2562" t="s">
        <v>3284</v>
      </c>
      <c r="G2562" t="s">
        <v>7486</v>
      </c>
      <c r="I2562" s="94">
        <v>16000</v>
      </c>
      <c r="K2562" s="94">
        <v>16000</v>
      </c>
      <c r="L2562" t="s">
        <v>892</v>
      </c>
      <c r="M2562" s="92">
        <f>+APPAREL!H220</f>
        <v>0</v>
      </c>
      <c r="O2562">
        <f t="shared" si="170"/>
        <v>0</v>
      </c>
      <c r="P2562" s="94">
        <f t="shared" si="169"/>
        <v>0</v>
      </c>
      <c r="R2562">
        <f t="shared" si="171"/>
        <v>0</v>
      </c>
    </row>
    <row r="2563" spans="1:18" x14ac:dyDescent="0.4">
      <c r="A2563" t="s">
        <v>4784</v>
      </c>
      <c r="B2563">
        <f t="shared" si="168"/>
        <v>1</v>
      </c>
      <c r="C2563" t="s">
        <v>4603</v>
      </c>
      <c r="D2563" t="s">
        <v>3284</v>
      </c>
      <c r="G2563" t="s">
        <v>7487</v>
      </c>
      <c r="I2563" s="94">
        <v>16000</v>
      </c>
      <c r="K2563" s="94">
        <v>16000</v>
      </c>
      <c r="L2563" t="s">
        <v>894</v>
      </c>
      <c r="M2563" s="92">
        <f>+APPAREL!H221</f>
        <v>0</v>
      </c>
      <c r="O2563">
        <f t="shared" si="170"/>
        <v>0</v>
      </c>
      <c r="P2563" s="94">
        <f t="shared" si="169"/>
        <v>0</v>
      </c>
      <c r="R2563">
        <f t="shared" si="171"/>
        <v>0</v>
      </c>
    </row>
    <row r="2564" spans="1:18" x14ac:dyDescent="0.4">
      <c r="A2564" t="s">
        <v>4784</v>
      </c>
      <c r="B2564">
        <f t="shared" ref="B2564:B2627" si="172">+COUNTIF(C:C,C2564)</f>
        <v>1</v>
      </c>
      <c r="C2564" t="s">
        <v>4604</v>
      </c>
      <c r="D2564" t="s">
        <v>3284</v>
      </c>
      <c r="G2564" t="s">
        <v>7488</v>
      </c>
      <c r="I2564" s="94">
        <v>16000</v>
      </c>
      <c r="K2564" s="94">
        <v>16000</v>
      </c>
      <c r="L2564" t="s">
        <v>896</v>
      </c>
      <c r="M2564" s="92">
        <f>+APPAREL!H222</f>
        <v>0</v>
      </c>
      <c r="O2564">
        <f t="shared" si="170"/>
        <v>0</v>
      </c>
      <c r="P2564" s="94">
        <f t="shared" ref="P2564:P2627" si="173">+M2564*K2564</f>
        <v>0</v>
      </c>
      <c r="R2564">
        <f t="shared" si="171"/>
        <v>0</v>
      </c>
    </row>
    <row r="2565" spans="1:18" x14ac:dyDescent="0.4">
      <c r="A2565" t="s">
        <v>4784</v>
      </c>
      <c r="B2565">
        <f t="shared" si="172"/>
        <v>1</v>
      </c>
      <c r="C2565" t="s">
        <v>4605</v>
      </c>
      <c r="D2565" t="s">
        <v>3285</v>
      </c>
      <c r="G2565" t="s">
        <v>7489</v>
      </c>
      <c r="I2565" s="94">
        <v>16000</v>
      </c>
      <c r="K2565" s="94">
        <v>16000</v>
      </c>
      <c r="L2565" t="s">
        <v>888</v>
      </c>
      <c r="M2565" s="92">
        <f>+APPAREL!H223</f>
        <v>0</v>
      </c>
      <c r="O2565">
        <f t="shared" ref="O2565:O2628" si="174">+M2565+N2565</f>
        <v>0</v>
      </c>
      <c r="P2565" s="94">
        <f t="shared" si="173"/>
        <v>0</v>
      </c>
      <c r="R2565">
        <f t="shared" ref="R2565:R2628" si="175">+M2565-Q2565</f>
        <v>0</v>
      </c>
    </row>
    <row r="2566" spans="1:18" x14ac:dyDescent="0.4">
      <c r="A2566" t="s">
        <v>4784</v>
      </c>
      <c r="B2566">
        <f t="shared" si="172"/>
        <v>1</v>
      </c>
      <c r="C2566" t="s">
        <v>4606</v>
      </c>
      <c r="D2566" t="s">
        <v>3285</v>
      </c>
      <c r="G2566" t="s">
        <v>7490</v>
      </c>
      <c r="I2566" s="94">
        <v>16000</v>
      </c>
      <c r="K2566" s="94">
        <v>16000</v>
      </c>
      <c r="L2566" t="s">
        <v>890</v>
      </c>
      <c r="M2566" s="92">
        <f>+APPAREL!H224</f>
        <v>0</v>
      </c>
      <c r="O2566">
        <f t="shared" si="174"/>
        <v>0</v>
      </c>
      <c r="P2566" s="94">
        <f t="shared" si="173"/>
        <v>0</v>
      </c>
      <c r="R2566">
        <f t="shared" si="175"/>
        <v>0</v>
      </c>
    </row>
    <row r="2567" spans="1:18" x14ac:dyDescent="0.4">
      <c r="A2567" t="s">
        <v>4784</v>
      </c>
      <c r="B2567">
        <f t="shared" si="172"/>
        <v>1</v>
      </c>
      <c r="C2567" t="s">
        <v>4607</v>
      </c>
      <c r="D2567" t="s">
        <v>3285</v>
      </c>
      <c r="G2567" t="s">
        <v>7491</v>
      </c>
      <c r="I2567" s="94">
        <v>16000</v>
      </c>
      <c r="K2567" s="94">
        <v>16000</v>
      </c>
      <c r="L2567" t="s">
        <v>892</v>
      </c>
      <c r="M2567" s="92">
        <f>+APPAREL!H225</f>
        <v>0</v>
      </c>
      <c r="O2567">
        <f t="shared" si="174"/>
        <v>0</v>
      </c>
      <c r="P2567" s="94">
        <f t="shared" si="173"/>
        <v>0</v>
      </c>
      <c r="R2567">
        <f t="shared" si="175"/>
        <v>0</v>
      </c>
    </row>
    <row r="2568" spans="1:18" x14ac:dyDescent="0.4">
      <c r="A2568" t="s">
        <v>4784</v>
      </c>
      <c r="B2568">
        <f t="shared" si="172"/>
        <v>1</v>
      </c>
      <c r="C2568" t="s">
        <v>4608</v>
      </c>
      <c r="D2568" t="s">
        <v>3285</v>
      </c>
      <c r="G2568" t="s">
        <v>7492</v>
      </c>
      <c r="I2568" s="94">
        <v>16000</v>
      </c>
      <c r="K2568" s="94">
        <v>16000</v>
      </c>
      <c r="L2568" t="s">
        <v>894</v>
      </c>
      <c r="M2568" s="92">
        <f>+APPAREL!H226</f>
        <v>0</v>
      </c>
      <c r="O2568">
        <f t="shared" si="174"/>
        <v>0</v>
      </c>
      <c r="P2568" s="94">
        <f t="shared" si="173"/>
        <v>0</v>
      </c>
      <c r="R2568">
        <f t="shared" si="175"/>
        <v>0</v>
      </c>
    </row>
    <row r="2569" spans="1:18" x14ac:dyDescent="0.4">
      <c r="A2569" t="s">
        <v>4784</v>
      </c>
      <c r="B2569">
        <f t="shared" si="172"/>
        <v>1</v>
      </c>
      <c r="C2569" t="s">
        <v>4609</v>
      </c>
      <c r="D2569" t="s">
        <v>3285</v>
      </c>
      <c r="G2569" t="s">
        <v>7493</v>
      </c>
      <c r="I2569" s="94">
        <v>16000</v>
      </c>
      <c r="K2569" s="94">
        <v>16000</v>
      </c>
      <c r="L2569" t="s">
        <v>896</v>
      </c>
      <c r="M2569" s="92">
        <f>+APPAREL!H227</f>
        <v>0</v>
      </c>
      <c r="O2569">
        <f t="shared" si="174"/>
        <v>0</v>
      </c>
      <c r="P2569" s="94">
        <f t="shared" si="173"/>
        <v>0</v>
      </c>
      <c r="R2569">
        <f t="shared" si="175"/>
        <v>0</v>
      </c>
    </row>
    <row r="2570" spans="1:18" x14ac:dyDescent="0.4">
      <c r="A2570" t="s">
        <v>4784</v>
      </c>
      <c r="B2570">
        <f t="shared" si="172"/>
        <v>1</v>
      </c>
      <c r="C2570" t="s">
        <v>3286</v>
      </c>
      <c r="D2570" t="s">
        <v>3287</v>
      </c>
      <c r="G2570" t="s">
        <v>7494</v>
      </c>
      <c r="I2570" s="94">
        <v>16000</v>
      </c>
      <c r="K2570" s="94">
        <v>16000</v>
      </c>
      <c r="L2570" t="s">
        <v>888</v>
      </c>
      <c r="M2570" s="92">
        <f>+APPAREL!H228</f>
        <v>0</v>
      </c>
      <c r="O2570">
        <f t="shared" si="174"/>
        <v>0</v>
      </c>
      <c r="P2570" s="94">
        <f t="shared" si="173"/>
        <v>0</v>
      </c>
      <c r="R2570">
        <f t="shared" si="175"/>
        <v>0</v>
      </c>
    </row>
    <row r="2571" spans="1:18" x14ac:dyDescent="0.4">
      <c r="A2571" t="s">
        <v>4784</v>
      </c>
      <c r="B2571">
        <f t="shared" si="172"/>
        <v>1</v>
      </c>
      <c r="C2571" t="s">
        <v>3288</v>
      </c>
      <c r="D2571" t="s">
        <v>3287</v>
      </c>
      <c r="G2571" t="s">
        <v>7495</v>
      </c>
      <c r="I2571" s="94">
        <v>16000</v>
      </c>
      <c r="K2571" s="94">
        <v>16000</v>
      </c>
      <c r="L2571" t="s">
        <v>890</v>
      </c>
      <c r="M2571" s="92">
        <f>+APPAREL!H229</f>
        <v>0</v>
      </c>
      <c r="O2571">
        <f t="shared" si="174"/>
        <v>0</v>
      </c>
      <c r="P2571" s="94">
        <f t="shared" si="173"/>
        <v>0</v>
      </c>
      <c r="R2571">
        <f t="shared" si="175"/>
        <v>0</v>
      </c>
    </row>
    <row r="2572" spans="1:18" x14ac:dyDescent="0.4">
      <c r="A2572" t="s">
        <v>4784</v>
      </c>
      <c r="B2572">
        <f t="shared" si="172"/>
        <v>1</v>
      </c>
      <c r="C2572" t="s">
        <v>3289</v>
      </c>
      <c r="D2572" t="s">
        <v>3287</v>
      </c>
      <c r="G2572" t="s">
        <v>7496</v>
      </c>
      <c r="I2572" s="94">
        <v>16000</v>
      </c>
      <c r="K2572" s="94">
        <v>16000</v>
      </c>
      <c r="L2572" t="s">
        <v>892</v>
      </c>
      <c r="M2572" s="92">
        <f>+APPAREL!H230</f>
        <v>0</v>
      </c>
      <c r="O2572">
        <f t="shared" si="174"/>
        <v>0</v>
      </c>
      <c r="P2572" s="94">
        <f t="shared" si="173"/>
        <v>0</v>
      </c>
      <c r="R2572">
        <f t="shared" si="175"/>
        <v>0</v>
      </c>
    </row>
    <row r="2573" spans="1:18" x14ac:dyDescent="0.4">
      <c r="A2573" t="s">
        <v>4784</v>
      </c>
      <c r="B2573">
        <f t="shared" si="172"/>
        <v>1</v>
      </c>
      <c r="C2573" t="s">
        <v>3290</v>
      </c>
      <c r="D2573" t="s">
        <v>3287</v>
      </c>
      <c r="G2573" t="s">
        <v>7497</v>
      </c>
      <c r="I2573" s="94">
        <v>16000</v>
      </c>
      <c r="K2573" s="94">
        <v>16000</v>
      </c>
      <c r="L2573" t="s">
        <v>894</v>
      </c>
      <c r="M2573" s="92">
        <f>+APPAREL!H231</f>
        <v>0</v>
      </c>
      <c r="O2573">
        <f t="shared" si="174"/>
        <v>0</v>
      </c>
      <c r="P2573" s="94">
        <f t="shared" si="173"/>
        <v>0</v>
      </c>
      <c r="R2573">
        <f t="shared" si="175"/>
        <v>0</v>
      </c>
    </row>
    <row r="2574" spans="1:18" x14ac:dyDescent="0.4">
      <c r="A2574" t="s">
        <v>4784</v>
      </c>
      <c r="B2574">
        <f t="shared" si="172"/>
        <v>1</v>
      </c>
      <c r="C2574" t="s">
        <v>3291</v>
      </c>
      <c r="D2574" t="s">
        <v>3287</v>
      </c>
      <c r="G2574" t="s">
        <v>7498</v>
      </c>
      <c r="I2574" s="94">
        <v>16000</v>
      </c>
      <c r="K2574" s="94">
        <v>16000</v>
      </c>
      <c r="L2574" t="s">
        <v>896</v>
      </c>
      <c r="M2574" s="92">
        <f>+APPAREL!H232</f>
        <v>0</v>
      </c>
      <c r="O2574">
        <f t="shared" si="174"/>
        <v>0</v>
      </c>
      <c r="P2574" s="94">
        <f t="shared" si="173"/>
        <v>0</v>
      </c>
      <c r="R2574">
        <f t="shared" si="175"/>
        <v>0</v>
      </c>
    </row>
    <row r="2575" spans="1:18" x14ac:dyDescent="0.4">
      <c r="A2575" t="s">
        <v>4784</v>
      </c>
      <c r="B2575">
        <f t="shared" si="172"/>
        <v>1</v>
      </c>
      <c r="C2575" t="s">
        <v>4775</v>
      </c>
      <c r="M2575" s="92">
        <f>+APPAREL!H233</f>
        <v>0</v>
      </c>
      <c r="O2575">
        <f t="shared" si="174"/>
        <v>0</v>
      </c>
      <c r="P2575" s="94">
        <f t="shared" si="173"/>
        <v>0</v>
      </c>
      <c r="R2575">
        <f t="shared" si="175"/>
        <v>0</v>
      </c>
    </row>
    <row r="2576" spans="1:18" x14ac:dyDescent="0.4">
      <c r="A2576" t="s">
        <v>4784</v>
      </c>
      <c r="B2576">
        <f t="shared" si="172"/>
        <v>1</v>
      </c>
      <c r="C2576" t="s">
        <v>4610</v>
      </c>
      <c r="D2576" t="s">
        <v>3294</v>
      </c>
      <c r="G2576" t="s">
        <v>7499</v>
      </c>
      <c r="I2576" s="94">
        <v>23000</v>
      </c>
      <c r="K2576" s="94">
        <v>23000</v>
      </c>
      <c r="L2576" t="s">
        <v>888</v>
      </c>
      <c r="M2576" s="92">
        <f>+APPAREL!H234</f>
        <v>0</v>
      </c>
      <c r="O2576">
        <f t="shared" si="174"/>
        <v>0</v>
      </c>
      <c r="P2576" s="94">
        <f t="shared" si="173"/>
        <v>0</v>
      </c>
      <c r="R2576">
        <f t="shared" si="175"/>
        <v>0</v>
      </c>
    </row>
    <row r="2577" spans="1:18" x14ac:dyDescent="0.4">
      <c r="A2577" t="s">
        <v>4784</v>
      </c>
      <c r="B2577">
        <f t="shared" si="172"/>
        <v>1</v>
      </c>
      <c r="C2577" t="s">
        <v>4611</v>
      </c>
      <c r="D2577" t="s">
        <v>3294</v>
      </c>
      <c r="G2577" t="s">
        <v>7500</v>
      </c>
      <c r="I2577" s="94">
        <v>23000</v>
      </c>
      <c r="K2577" s="94">
        <v>23000</v>
      </c>
      <c r="L2577" t="s">
        <v>890</v>
      </c>
      <c r="M2577" s="92">
        <f>+APPAREL!H235</f>
        <v>0</v>
      </c>
      <c r="O2577">
        <f t="shared" si="174"/>
        <v>0</v>
      </c>
      <c r="P2577" s="94">
        <f t="shared" si="173"/>
        <v>0</v>
      </c>
      <c r="R2577">
        <f t="shared" si="175"/>
        <v>0</v>
      </c>
    </row>
    <row r="2578" spans="1:18" x14ac:dyDescent="0.4">
      <c r="A2578" t="s">
        <v>4784</v>
      </c>
      <c r="B2578">
        <f t="shared" si="172"/>
        <v>1</v>
      </c>
      <c r="C2578" t="s">
        <v>4612</v>
      </c>
      <c r="D2578" t="s">
        <v>3294</v>
      </c>
      <c r="G2578" t="s">
        <v>7501</v>
      </c>
      <c r="I2578" s="94">
        <v>23000</v>
      </c>
      <c r="K2578" s="94">
        <v>23000</v>
      </c>
      <c r="L2578" t="s">
        <v>892</v>
      </c>
      <c r="M2578" s="92">
        <f>+APPAREL!H236</f>
        <v>0</v>
      </c>
      <c r="O2578">
        <f t="shared" si="174"/>
        <v>0</v>
      </c>
      <c r="P2578" s="94">
        <f t="shared" si="173"/>
        <v>0</v>
      </c>
      <c r="R2578">
        <f t="shared" si="175"/>
        <v>0</v>
      </c>
    </row>
    <row r="2579" spans="1:18" x14ac:dyDescent="0.4">
      <c r="A2579" t="s">
        <v>4784</v>
      </c>
      <c r="B2579">
        <f t="shared" si="172"/>
        <v>1</v>
      </c>
      <c r="C2579" t="s">
        <v>4613</v>
      </c>
      <c r="D2579" t="s">
        <v>3294</v>
      </c>
      <c r="G2579" t="s">
        <v>7502</v>
      </c>
      <c r="I2579" s="94">
        <v>23000</v>
      </c>
      <c r="K2579" s="94">
        <v>23000</v>
      </c>
      <c r="L2579" t="s">
        <v>894</v>
      </c>
      <c r="M2579" s="92">
        <f>+APPAREL!H237</f>
        <v>0</v>
      </c>
      <c r="O2579">
        <f t="shared" si="174"/>
        <v>0</v>
      </c>
      <c r="P2579" s="94">
        <f t="shared" si="173"/>
        <v>0</v>
      </c>
      <c r="R2579">
        <f t="shared" si="175"/>
        <v>0</v>
      </c>
    </row>
    <row r="2580" spans="1:18" x14ac:dyDescent="0.4">
      <c r="A2580" t="s">
        <v>4784</v>
      </c>
      <c r="B2580">
        <f t="shared" si="172"/>
        <v>1</v>
      </c>
      <c r="C2580" t="s">
        <v>4614</v>
      </c>
      <c r="D2580" t="s">
        <v>3294</v>
      </c>
      <c r="G2580" t="s">
        <v>7503</v>
      </c>
      <c r="I2580" s="94">
        <v>23000</v>
      </c>
      <c r="K2580" s="94">
        <v>23000</v>
      </c>
      <c r="L2580" t="s">
        <v>896</v>
      </c>
      <c r="M2580" s="92">
        <f>+APPAREL!H238</f>
        <v>0</v>
      </c>
      <c r="O2580">
        <f t="shared" si="174"/>
        <v>0</v>
      </c>
      <c r="P2580" s="94">
        <f t="shared" si="173"/>
        <v>0</v>
      </c>
      <c r="R2580">
        <f t="shared" si="175"/>
        <v>0</v>
      </c>
    </row>
    <row r="2581" spans="1:18" x14ac:dyDescent="0.4">
      <c r="A2581" t="s">
        <v>4784</v>
      </c>
      <c r="B2581">
        <f t="shared" si="172"/>
        <v>1</v>
      </c>
      <c r="C2581" t="s">
        <v>3295</v>
      </c>
      <c r="D2581" t="s">
        <v>3296</v>
      </c>
      <c r="G2581" t="s">
        <v>7504</v>
      </c>
      <c r="I2581" s="94">
        <v>23000</v>
      </c>
      <c r="K2581" s="94">
        <v>23000</v>
      </c>
      <c r="L2581" t="s">
        <v>888</v>
      </c>
      <c r="M2581" s="92">
        <f>+APPAREL!H239</f>
        <v>0</v>
      </c>
      <c r="O2581">
        <f t="shared" si="174"/>
        <v>0</v>
      </c>
      <c r="P2581" s="94">
        <f t="shared" si="173"/>
        <v>0</v>
      </c>
      <c r="R2581">
        <f t="shared" si="175"/>
        <v>0</v>
      </c>
    </row>
    <row r="2582" spans="1:18" x14ac:dyDescent="0.4">
      <c r="A2582" t="s">
        <v>4784</v>
      </c>
      <c r="B2582">
        <f t="shared" si="172"/>
        <v>1</v>
      </c>
      <c r="C2582" t="s">
        <v>3297</v>
      </c>
      <c r="D2582" t="s">
        <v>3296</v>
      </c>
      <c r="G2582" t="s">
        <v>7505</v>
      </c>
      <c r="I2582" s="94">
        <v>23000</v>
      </c>
      <c r="K2582" s="94">
        <v>23000</v>
      </c>
      <c r="L2582" t="s">
        <v>890</v>
      </c>
      <c r="M2582" s="92">
        <f>+APPAREL!H240</f>
        <v>0</v>
      </c>
      <c r="O2582">
        <f t="shared" si="174"/>
        <v>0</v>
      </c>
      <c r="P2582" s="94">
        <f t="shared" si="173"/>
        <v>0</v>
      </c>
      <c r="R2582">
        <f t="shared" si="175"/>
        <v>0</v>
      </c>
    </row>
    <row r="2583" spans="1:18" x14ac:dyDescent="0.4">
      <c r="A2583" t="s">
        <v>4784</v>
      </c>
      <c r="B2583">
        <f t="shared" si="172"/>
        <v>1</v>
      </c>
      <c r="C2583" t="s">
        <v>3298</v>
      </c>
      <c r="D2583" t="s">
        <v>3296</v>
      </c>
      <c r="G2583" t="s">
        <v>7506</v>
      </c>
      <c r="I2583" s="94">
        <v>23000</v>
      </c>
      <c r="K2583" s="94">
        <v>23000</v>
      </c>
      <c r="L2583" t="s">
        <v>892</v>
      </c>
      <c r="M2583" s="92">
        <f>+APPAREL!H241</f>
        <v>0</v>
      </c>
      <c r="O2583">
        <f t="shared" si="174"/>
        <v>0</v>
      </c>
      <c r="P2583" s="94">
        <f t="shared" si="173"/>
        <v>0</v>
      </c>
      <c r="R2583">
        <f t="shared" si="175"/>
        <v>0</v>
      </c>
    </row>
    <row r="2584" spans="1:18" x14ac:dyDescent="0.4">
      <c r="A2584" t="s">
        <v>4784</v>
      </c>
      <c r="B2584">
        <f t="shared" si="172"/>
        <v>1</v>
      </c>
      <c r="C2584" t="s">
        <v>3299</v>
      </c>
      <c r="D2584" t="s">
        <v>3296</v>
      </c>
      <c r="G2584" t="s">
        <v>7507</v>
      </c>
      <c r="I2584" s="94">
        <v>23000</v>
      </c>
      <c r="K2584" s="94">
        <v>23000</v>
      </c>
      <c r="L2584" t="s">
        <v>894</v>
      </c>
      <c r="M2584" s="92">
        <f>+APPAREL!H242</f>
        <v>0</v>
      </c>
      <c r="O2584">
        <f t="shared" si="174"/>
        <v>0</v>
      </c>
      <c r="P2584" s="94">
        <f t="shared" si="173"/>
        <v>0</v>
      </c>
      <c r="R2584">
        <f t="shared" si="175"/>
        <v>0</v>
      </c>
    </row>
    <row r="2585" spans="1:18" x14ac:dyDescent="0.4">
      <c r="A2585" t="s">
        <v>4784</v>
      </c>
      <c r="B2585">
        <f t="shared" si="172"/>
        <v>1</v>
      </c>
      <c r="C2585" t="s">
        <v>3300</v>
      </c>
      <c r="D2585" t="s">
        <v>3296</v>
      </c>
      <c r="G2585" t="s">
        <v>7508</v>
      </c>
      <c r="I2585" s="94">
        <v>23000</v>
      </c>
      <c r="K2585" s="94">
        <v>23000</v>
      </c>
      <c r="L2585" t="s">
        <v>896</v>
      </c>
      <c r="M2585" s="92">
        <f>+APPAREL!H243</f>
        <v>0</v>
      </c>
      <c r="O2585">
        <f t="shared" si="174"/>
        <v>0</v>
      </c>
      <c r="P2585" s="94">
        <f t="shared" si="173"/>
        <v>0</v>
      </c>
      <c r="R2585">
        <f t="shared" si="175"/>
        <v>0</v>
      </c>
    </row>
    <row r="2586" spans="1:18" x14ac:dyDescent="0.4">
      <c r="A2586" t="s">
        <v>4784</v>
      </c>
      <c r="B2586">
        <f t="shared" si="172"/>
        <v>1</v>
      </c>
      <c r="C2586" t="s">
        <v>4615</v>
      </c>
      <c r="D2586" t="s">
        <v>3301</v>
      </c>
      <c r="G2586" t="s">
        <v>7509</v>
      </c>
      <c r="I2586" s="94">
        <v>23000</v>
      </c>
      <c r="K2586" s="94">
        <v>23000</v>
      </c>
      <c r="L2586" t="s">
        <v>888</v>
      </c>
      <c r="M2586" s="92">
        <f>+APPAREL!H244</f>
        <v>0</v>
      </c>
      <c r="O2586">
        <f t="shared" si="174"/>
        <v>0</v>
      </c>
      <c r="P2586" s="94">
        <f t="shared" si="173"/>
        <v>0</v>
      </c>
      <c r="R2586">
        <f t="shared" si="175"/>
        <v>0</v>
      </c>
    </row>
    <row r="2587" spans="1:18" x14ac:dyDescent="0.4">
      <c r="A2587" t="s">
        <v>4784</v>
      </c>
      <c r="B2587">
        <f t="shared" si="172"/>
        <v>1</v>
      </c>
      <c r="C2587" t="s">
        <v>4616</v>
      </c>
      <c r="D2587" t="s">
        <v>3301</v>
      </c>
      <c r="G2587" t="s">
        <v>7510</v>
      </c>
      <c r="I2587" s="94">
        <v>23000</v>
      </c>
      <c r="K2587" s="94">
        <v>23000</v>
      </c>
      <c r="L2587" t="s">
        <v>890</v>
      </c>
      <c r="M2587" s="92">
        <f>+APPAREL!H245</f>
        <v>0</v>
      </c>
      <c r="O2587">
        <f t="shared" si="174"/>
        <v>0</v>
      </c>
      <c r="P2587" s="94">
        <f t="shared" si="173"/>
        <v>0</v>
      </c>
      <c r="R2587">
        <f t="shared" si="175"/>
        <v>0</v>
      </c>
    </row>
    <row r="2588" spans="1:18" x14ac:dyDescent="0.4">
      <c r="A2588" t="s">
        <v>4784</v>
      </c>
      <c r="B2588">
        <f t="shared" si="172"/>
        <v>1</v>
      </c>
      <c r="C2588" t="s">
        <v>4617</v>
      </c>
      <c r="D2588" t="s">
        <v>3301</v>
      </c>
      <c r="G2588" t="s">
        <v>7511</v>
      </c>
      <c r="I2588" s="94">
        <v>23000</v>
      </c>
      <c r="K2588" s="94">
        <v>23000</v>
      </c>
      <c r="L2588" t="s">
        <v>892</v>
      </c>
      <c r="M2588" s="92">
        <f>+APPAREL!H246</f>
        <v>0</v>
      </c>
      <c r="O2588">
        <f t="shared" si="174"/>
        <v>0</v>
      </c>
      <c r="P2588" s="94">
        <f t="shared" si="173"/>
        <v>0</v>
      </c>
      <c r="R2588">
        <f t="shared" si="175"/>
        <v>0</v>
      </c>
    </row>
    <row r="2589" spans="1:18" x14ac:dyDescent="0.4">
      <c r="A2589" t="s">
        <v>4784</v>
      </c>
      <c r="B2589">
        <f t="shared" si="172"/>
        <v>1</v>
      </c>
      <c r="C2589" t="s">
        <v>4618</v>
      </c>
      <c r="D2589" t="s">
        <v>3301</v>
      </c>
      <c r="G2589" t="s">
        <v>7512</v>
      </c>
      <c r="I2589" s="94">
        <v>23000</v>
      </c>
      <c r="K2589" s="94">
        <v>23000</v>
      </c>
      <c r="L2589" t="s">
        <v>894</v>
      </c>
      <c r="M2589" s="92">
        <f>+APPAREL!H247</f>
        <v>0</v>
      </c>
      <c r="O2589">
        <f t="shared" si="174"/>
        <v>0</v>
      </c>
      <c r="P2589" s="94">
        <f t="shared" si="173"/>
        <v>0</v>
      </c>
      <c r="R2589">
        <f t="shared" si="175"/>
        <v>0</v>
      </c>
    </row>
    <row r="2590" spans="1:18" x14ac:dyDescent="0.4">
      <c r="A2590" t="s">
        <v>4784</v>
      </c>
      <c r="B2590">
        <f t="shared" si="172"/>
        <v>1</v>
      </c>
      <c r="C2590" t="s">
        <v>4619</v>
      </c>
      <c r="D2590" t="s">
        <v>3301</v>
      </c>
      <c r="G2590" t="s">
        <v>7513</v>
      </c>
      <c r="I2590" s="94">
        <v>23000</v>
      </c>
      <c r="K2590" s="94">
        <v>23000</v>
      </c>
      <c r="L2590" t="s">
        <v>896</v>
      </c>
      <c r="M2590" s="92">
        <f>+APPAREL!H248</f>
        <v>0</v>
      </c>
      <c r="O2590">
        <f t="shared" si="174"/>
        <v>0</v>
      </c>
      <c r="P2590" s="94">
        <f t="shared" si="173"/>
        <v>0</v>
      </c>
      <c r="R2590">
        <f t="shared" si="175"/>
        <v>0</v>
      </c>
    </row>
    <row r="2591" spans="1:18" x14ac:dyDescent="0.4">
      <c r="A2591" t="s">
        <v>4784</v>
      </c>
      <c r="B2591">
        <f t="shared" si="172"/>
        <v>1</v>
      </c>
      <c r="C2591" t="s">
        <v>4620</v>
      </c>
      <c r="D2591" t="s">
        <v>3303</v>
      </c>
      <c r="G2591" t="s">
        <v>7514</v>
      </c>
      <c r="I2591" s="94">
        <v>14000</v>
      </c>
      <c r="K2591" s="94">
        <v>14000</v>
      </c>
      <c r="L2591" t="s">
        <v>888</v>
      </c>
      <c r="M2591" s="92">
        <f>+APPAREL!H249</f>
        <v>0</v>
      </c>
      <c r="O2591">
        <f t="shared" si="174"/>
        <v>0</v>
      </c>
      <c r="P2591" s="94">
        <f t="shared" si="173"/>
        <v>0</v>
      </c>
      <c r="R2591">
        <f t="shared" si="175"/>
        <v>0</v>
      </c>
    </row>
    <row r="2592" spans="1:18" x14ac:dyDescent="0.4">
      <c r="A2592" t="s">
        <v>4784</v>
      </c>
      <c r="B2592">
        <f t="shared" si="172"/>
        <v>1</v>
      </c>
      <c r="C2592" t="s">
        <v>4621</v>
      </c>
      <c r="D2592" t="s">
        <v>3303</v>
      </c>
      <c r="G2592" t="s">
        <v>7515</v>
      </c>
      <c r="I2592" s="94">
        <v>14000</v>
      </c>
      <c r="K2592" s="94">
        <v>14000</v>
      </c>
      <c r="L2592" t="s">
        <v>890</v>
      </c>
      <c r="M2592" s="92">
        <f>+APPAREL!H250</f>
        <v>0</v>
      </c>
      <c r="O2592">
        <f t="shared" si="174"/>
        <v>0</v>
      </c>
      <c r="P2592" s="94">
        <f t="shared" si="173"/>
        <v>0</v>
      </c>
      <c r="R2592">
        <f t="shared" si="175"/>
        <v>0</v>
      </c>
    </row>
    <row r="2593" spans="1:18" x14ac:dyDescent="0.4">
      <c r="A2593" t="s">
        <v>4784</v>
      </c>
      <c r="B2593">
        <f t="shared" si="172"/>
        <v>1</v>
      </c>
      <c r="C2593" t="s">
        <v>4622</v>
      </c>
      <c r="D2593" t="s">
        <v>3303</v>
      </c>
      <c r="G2593" t="s">
        <v>7516</v>
      </c>
      <c r="I2593" s="94">
        <v>14000</v>
      </c>
      <c r="K2593" s="94">
        <v>14000</v>
      </c>
      <c r="L2593" t="s">
        <v>892</v>
      </c>
      <c r="M2593" s="92">
        <f>+APPAREL!H251</f>
        <v>0</v>
      </c>
      <c r="O2593">
        <f t="shared" si="174"/>
        <v>0</v>
      </c>
      <c r="P2593" s="94">
        <f t="shared" si="173"/>
        <v>0</v>
      </c>
      <c r="R2593">
        <f t="shared" si="175"/>
        <v>0</v>
      </c>
    </row>
    <row r="2594" spans="1:18" x14ac:dyDescent="0.4">
      <c r="A2594" t="s">
        <v>4784</v>
      </c>
      <c r="B2594">
        <f t="shared" si="172"/>
        <v>1</v>
      </c>
      <c r="C2594" t="s">
        <v>4623</v>
      </c>
      <c r="D2594" t="s">
        <v>3303</v>
      </c>
      <c r="G2594" t="s">
        <v>7517</v>
      </c>
      <c r="I2594" s="94">
        <v>14000</v>
      </c>
      <c r="K2594" s="94">
        <v>14000</v>
      </c>
      <c r="L2594" t="s">
        <v>894</v>
      </c>
      <c r="M2594" s="92">
        <f>+APPAREL!H252</f>
        <v>0</v>
      </c>
      <c r="O2594">
        <f t="shared" si="174"/>
        <v>0</v>
      </c>
      <c r="P2594" s="94">
        <f t="shared" si="173"/>
        <v>0</v>
      </c>
      <c r="R2594">
        <f t="shared" si="175"/>
        <v>0</v>
      </c>
    </row>
    <row r="2595" spans="1:18" x14ac:dyDescent="0.4">
      <c r="A2595" t="s">
        <v>4784</v>
      </c>
      <c r="B2595">
        <f t="shared" si="172"/>
        <v>1</v>
      </c>
      <c r="C2595" t="s">
        <v>4624</v>
      </c>
      <c r="D2595" t="s">
        <v>3303</v>
      </c>
      <c r="G2595" t="s">
        <v>7518</v>
      </c>
      <c r="I2595" s="94">
        <v>14000</v>
      </c>
      <c r="K2595" s="94">
        <v>14000</v>
      </c>
      <c r="L2595" t="s">
        <v>896</v>
      </c>
      <c r="M2595" s="92">
        <f>+APPAREL!H253</f>
        <v>0</v>
      </c>
      <c r="O2595">
        <f t="shared" si="174"/>
        <v>0</v>
      </c>
      <c r="P2595" s="94">
        <f t="shared" si="173"/>
        <v>0</v>
      </c>
      <c r="R2595">
        <f t="shared" si="175"/>
        <v>0</v>
      </c>
    </row>
    <row r="2596" spans="1:18" x14ac:dyDescent="0.4">
      <c r="A2596" t="s">
        <v>4784</v>
      </c>
      <c r="B2596">
        <f t="shared" si="172"/>
        <v>1</v>
      </c>
      <c r="C2596" t="s">
        <v>3304</v>
      </c>
      <c r="D2596" t="s">
        <v>3305</v>
      </c>
      <c r="G2596" t="s">
        <v>7519</v>
      </c>
      <c r="I2596" s="94">
        <v>14000</v>
      </c>
      <c r="K2596" s="94">
        <v>14000</v>
      </c>
      <c r="L2596" t="s">
        <v>888</v>
      </c>
      <c r="M2596" s="92">
        <f>+APPAREL!H254</f>
        <v>0</v>
      </c>
      <c r="O2596">
        <f t="shared" si="174"/>
        <v>0</v>
      </c>
      <c r="P2596" s="94">
        <f t="shared" si="173"/>
        <v>0</v>
      </c>
      <c r="R2596">
        <f t="shared" si="175"/>
        <v>0</v>
      </c>
    </row>
    <row r="2597" spans="1:18" x14ac:dyDescent="0.4">
      <c r="A2597" t="s">
        <v>4784</v>
      </c>
      <c r="B2597">
        <f t="shared" si="172"/>
        <v>1</v>
      </c>
      <c r="C2597" t="s">
        <v>3306</v>
      </c>
      <c r="D2597" t="s">
        <v>3305</v>
      </c>
      <c r="G2597" t="s">
        <v>7520</v>
      </c>
      <c r="I2597" s="94">
        <v>14000</v>
      </c>
      <c r="K2597" s="94">
        <v>14000</v>
      </c>
      <c r="L2597" t="s">
        <v>890</v>
      </c>
      <c r="M2597" s="92">
        <f>+APPAREL!H255</f>
        <v>0</v>
      </c>
      <c r="O2597">
        <f t="shared" si="174"/>
        <v>0</v>
      </c>
      <c r="P2597" s="94">
        <f t="shared" si="173"/>
        <v>0</v>
      </c>
      <c r="R2597">
        <f t="shared" si="175"/>
        <v>0</v>
      </c>
    </row>
    <row r="2598" spans="1:18" x14ac:dyDescent="0.4">
      <c r="A2598" t="s">
        <v>4784</v>
      </c>
      <c r="B2598">
        <f t="shared" si="172"/>
        <v>1</v>
      </c>
      <c r="C2598" t="s">
        <v>3307</v>
      </c>
      <c r="D2598" t="s">
        <v>3305</v>
      </c>
      <c r="G2598" t="s">
        <v>7521</v>
      </c>
      <c r="I2598" s="94">
        <v>14000</v>
      </c>
      <c r="K2598" s="94">
        <v>14000</v>
      </c>
      <c r="L2598" t="s">
        <v>892</v>
      </c>
      <c r="M2598" s="92">
        <f>+APPAREL!H256</f>
        <v>0</v>
      </c>
      <c r="O2598">
        <f t="shared" si="174"/>
        <v>0</v>
      </c>
      <c r="P2598" s="94">
        <f t="shared" si="173"/>
        <v>0</v>
      </c>
      <c r="R2598">
        <f t="shared" si="175"/>
        <v>0</v>
      </c>
    </row>
    <row r="2599" spans="1:18" x14ac:dyDescent="0.4">
      <c r="A2599" t="s">
        <v>4784</v>
      </c>
      <c r="B2599">
        <f t="shared" si="172"/>
        <v>1</v>
      </c>
      <c r="C2599" t="s">
        <v>3308</v>
      </c>
      <c r="D2599" t="s">
        <v>3305</v>
      </c>
      <c r="G2599" t="s">
        <v>7522</v>
      </c>
      <c r="I2599" s="94">
        <v>14000</v>
      </c>
      <c r="K2599" s="94">
        <v>14000</v>
      </c>
      <c r="L2599" t="s">
        <v>894</v>
      </c>
      <c r="M2599" s="92">
        <f>+APPAREL!H257</f>
        <v>0</v>
      </c>
      <c r="O2599">
        <f t="shared" si="174"/>
        <v>0</v>
      </c>
      <c r="P2599" s="94">
        <f t="shared" si="173"/>
        <v>0</v>
      </c>
      <c r="R2599">
        <f t="shared" si="175"/>
        <v>0</v>
      </c>
    </row>
    <row r="2600" spans="1:18" x14ac:dyDescent="0.4">
      <c r="A2600" t="s">
        <v>4784</v>
      </c>
      <c r="B2600">
        <f t="shared" si="172"/>
        <v>1</v>
      </c>
      <c r="C2600" t="s">
        <v>3309</v>
      </c>
      <c r="D2600" t="s">
        <v>3305</v>
      </c>
      <c r="G2600" t="s">
        <v>7523</v>
      </c>
      <c r="I2600" s="94">
        <v>14000</v>
      </c>
      <c r="K2600" s="94">
        <v>14000</v>
      </c>
      <c r="L2600" t="s">
        <v>896</v>
      </c>
      <c r="M2600" s="92">
        <f>+APPAREL!H258</f>
        <v>0</v>
      </c>
      <c r="O2600">
        <f t="shared" si="174"/>
        <v>0</v>
      </c>
      <c r="P2600" s="94">
        <f t="shared" si="173"/>
        <v>0</v>
      </c>
      <c r="R2600">
        <f t="shared" si="175"/>
        <v>0</v>
      </c>
    </row>
    <row r="2601" spans="1:18" x14ac:dyDescent="0.4">
      <c r="A2601" t="s">
        <v>4784</v>
      </c>
      <c r="B2601">
        <f t="shared" si="172"/>
        <v>1</v>
      </c>
      <c r="C2601" t="s">
        <v>3310</v>
      </c>
      <c r="D2601" t="s">
        <v>3311</v>
      </c>
      <c r="G2601" t="s">
        <v>7524</v>
      </c>
      <c r="I2601" s="94">
        <v>14000</v>
      </c>
      <c r="K2601" s="94">
        <v>14000</v>
      </c>
      <c r="L2601" t="s">
        <v>888</v>
      </c>
      <c r="M2601" s="92">
        <f>+APPAREL!H259</f>
        <v>0</v>
      </c>
      <c r="O2601">
        <f t="shared" si="174"/>
        <v>0</v>
      </c>
      <c r="P2601" s="94">
        <f t="shared" si="173"/>
        <v>0</v>
      </c>
      <c r="R2601">
        <f t="shared" si="175"/>
        <v>0</v>
      </c>
    </row>
    <row r="2602" spans="1:18" x14ac:dyDescent="0.4">
      <c r="A2602" t="s">
        <v>4784</v>
      </c>
      <c r="B2602">
        <f t="shared" si="172"/>
        <v>1</v>
      </c>
      <c r="C2602" t="s">
        <v>3312</v>
      </c>
      <c r="D2602" t="s">
        <v>3311</v>
      </c>
      <c r="G2602" t="s">
        <v>7525</v>
      </c>
      <c r="I2602" s="94">
        <v>14000</v>
      </c>
      <c r="K2602" s="94">
        <v>14000</v>
      </c>
      <c r="L2602" t="s">
        <v>890</v>
      </c>
      <c r="M2602" s="92">
        <f>+APPAREL!H260</f>
        <v>0</v>
      </c>
      <c r="O2602">
        <f t="shared" si="174"/>
        <v>0</v>
      </c>
      <c r="P2602" s="94">
        <f t="shared" si="173"/>
        <v>0</v>
      </c>
      <c r="R2602">
        <f t="shared" si="175"/>
        <v>0</v>
      </c>
    </row>
    <row r="2603" spans="1:18" x14ac:dyDescent="0.4">
      <c r="A2603" t="s">
        <v>4784</v>
      </c>
      <c r="B2603">
        <f t="shared" si="172"/>
        <v>1</v>
      </c>
      <c r="C2603" t="s">
        <v>3313</v>
      </c>
      <c r="D2603" t="s">
        <v>3311</v>
      </c>
      <c r="G2603" t="s">
        <v>7526</v>
      </c>
      <c r="I2603" s="94">
        <v>14000</v>
      </c>
      <c r="K2603" s="94">
        <v>14000</v>
      </c>
      <c r="L2603" t="s">
        <v>892</v>
      </c>
      <c r="M2603" s="92">
        <f>+APPAREL!H261</f>
        <v>0</v>
      </c>
      <c r="O2603">
        <f t="shared" si="174"/>
        <v>0</v>
      </c>
      <c r="P2603" s="94">
        <f t="shared" si="173"/>
        <v>0</v>
      </c>
      <c r="R2603">
        <f t="shared" si="175"/>
        <v>0</v>
      </c>
    </row>
    <row r="2604" spans="1:18" x14ac:dyDescent="0.4">
      <c r="A2604" t="s">
        <v>4784</v>
      </c>
      <c r="B2604">
        <f t="shared" si="172"/>
        <v>1</v>
      </c>
      <c r="C2604" t="s">
        <v>3314</v>
      </c>
      <c r="D2604" t="s">
        <v>3311</v>
      </c>
      <c r="G2604" t="s">
        <v>7527</v>
      </c>
      <c r="I2604" s="94">
        <v>14000</v>
      </c>
      <c r="K2604" s="94">
        <v>14000</v>
      </c>
      <c r="L2604" t="s">
        <v>894</v>
      </c>
      <c r="M2604" s="92">
        <f>+APPAREL!H262</f>
        <v>0</v>
      </c>
      <c r="O2604">
        <f t="shared" si="174"/>
        <v>0</v>
      </c>
      <c r="P2604" s="94">
        <f t="shared" si="173"/>
        <v>0</v>
      </c>
      <c r="R2604">
        <f t="shared" si="175"/>
        <v>0</v>
      </c>
    </row>
    <row r="2605" spans="1:18" x14ac:dyDescent="0.4">
      <c r="A2605" t="s">
        <v>4784</v>
      </c>
      <c r="B2605">
        <f t="shared" si="172"/>
        <v>1</v>
      </c>
      <c r="C2605" t="s">
        <v>3315</v>
      </c>
      <c r="D2605" t="s">
        <v>3311</v>
      </c>
      <c r="G2605" t="s">
        <v>7528</v>
      </c>
      <c r="I2605" s="94">
        <v>14000</v>
      </c>
      <c r="K2605" s="94">
        <v>14000</v>
      </c>
      <c r="L2605" t="s">
        <v>896</v>
      </c>
      <c r="M2605" s="92">
        <f>+APPAREL!H263</f>
        <v>0</v>
      </c>
      <c r="O2605">
        <f t="shared" si="174"/>
        <v>0</v>
      </c>
      <c r="P2605" s="94">
        <f t="shared" si="173"/>
        <v>0</v>
      </c>
      <c r="R2605">
        <f t="shared" si="175"/>
        <v>0</v>
      </c>
    </row>
    <row r="2606" spans="1:18" x14ac:dyDescent="0.4">
      <c r="A2606" t="s">
        <v>4784</v>
      </c>
      <c r="B2606">
        <f t="shared" si="172"/>
        <v>1</v>
      </c>
      <c r="C2606" t="s">
        <v>3316</v>
      </c>
      <c r="D2606" t="s">
        <v>3318</v>
      </c>
      <c r="G2606" t="s">
        <v>7529</v>
      </c>
      <c r="I2606" s="94">
        <v>17000</v>
      </c>
      <c r="K2606" s="94">
        <v>17000</v>
      </c>
      <c r="L2606" t="s">
        <v>888</v>
      </c>
      <c r="M2606" s="92">
        <f>+APPAREL!H264</f>
        <v>0</v>
      </c>
      <c r="O2606">
        <f t="shared" si="174"/>
        <v>0</v>
      </c>
      <c r="P2606" s="94">
        <f t="shared" si="173"/>
        <v>0</v>
      </c>
      <c r="R2606">
        <f t="shared" si="175"/>
        <v>0</v>
      </c>
    </row>
    <row r="2607" spans="1:18" x14ac:dyDescent="0.4">
      <c r="A2607" t="s">
        <v>4784</v>
      </c>
      <c r="B2607">
        <f t="shared" si="172"/>
        <v>1</v>
      </c>
      <c r="C2607" t="s">
        <v>3319</v>
      </c>
      <c r="D2607" t="s">
        <v>3318</v>
      </c>
      <c r="G2607" t="s">
        <v>7530</v>
      </c>
      <c r="I2607" s="94">
        <v>17000</v>
      </c>
      <c r="K2607" s="94">
        <v>17000</v>
      </c>
      <c r="L2607" t="s">
        <v>890</v>
      </c>
      <c r="M2607" s="92">
        <f>+APPAREL!H265</f>
        <v>0</v>
      </c>
      <c r="O2607">
        <f t="shared" si="174"/>
        <v>0</v>
      </c>
      <c r="P2607" s="94">
        <f t="shared" si="173"/>
        <v>0</v>
      </c>
      <c r="R2607">
        <f t="shared" si="175"/>
        <v>0</v>
      </c>
    </row>
    <row r="2608" spans="1:18" x14ac:dyDescent="0.4">
      <c r="A2608" t="s">
        <v>4784</v>
      </c>
      <c r="B2608">
        <f t="shared" si="172"/>
        <v>1</v>
      </c>
      <c r="C2608" t="s">
        <v>3320</v>
      </c>
      <c r="D2608" t="s">
        <v>3318</v>
      </c>
      <c r="G2608" t="s">
        <v>7531</v>
      </c>
      <c r="I2608" s="94">
        <v>17000</v>
      </c>
      <c r="K2608" s="94">
        <v>17000</v>
      </c>
      <c r="L2608" t="s">
        <v>892</v>
      </c>
      <c r="M2608" s="92">
        <f>+APPAREL!H266</f>
        <v>0</v>
      </c>
      <c r="O2608">
        <f t="shared" si="174"/>
        <v>0</v>
      </c>
      <c r="P2608" s="94">
        <f t="shared" si="173"/>
        <v>0</v>
      </c>
      <c r="R2608">
        <f t="shared" si="175"/>
        <v>0</v>
      </c>
    </row>
    <row r="2609" spans="1:18" x14ac:dyDescent="0.4">
      <c r="A2609" t="s">
        <v>4784</v>
      </c>
      <c r="B2609">
        <f t="shared" si="172"/>
        <v>1</v>
      </c>
      <c r="C2609" t="s">
        <v>3321</v>
      </c>
      <c r="D2609" t="s">
        <v>3318</v>
      </c>
      <c r="G2609" t="s">
        <v>7532</v>
      </c>
      <c r="I2609" s="94">
        <v>17000</v>
      </c>
      <c r="K2609" s="94">
        <v>17000</v>
      </c>
      <c r="L2609" t="s">
        <v>894</v>
      </c>
      <c r="M2609" s="92">
        <f>+APPAREL!H267</f>
        <v>0</v>
      </c>
      <c r="O2609">
        <f t="shared" si="174"/>
        <v>0</v>
      </c>
      <c r="P2609" s="94">
        <f t="shared" si="173"/>
        <v>0</v>
      </c>
      <c r="R2609">
        <f t="shared" si="175"/>
        <v>0</v>
      </c>
    </row>
    <row r="2610" spans="1:18" x14ac:dyDescent="0.4">
      <c r="A2610" t="s">
        <v>4784</v>
      </c>
      <c r="B2610">
        <f t="shared" si="172"/>
        <v>1</v>
      </c>
      <c r="C2610" t="s">
        <v>3322</v>
      </c>
      <c r="D2610" t="s">
        <v>3318</v>
      </c>
      <c r="G2610" t="s">
        <v>7533</v>
      </c>
      <c r="I2610" s="94">
        <v>17000</v>
      </c>
      <c r="K2610" s="94">
        <v>17000</v>
      </c>
      <c r="L2610" t="s">
        <v>896</v>
      </c>
      <c r="M2610" s="92">
        <f>+APPAREL!H268</f>
        <v>0</v>
      </c>
      <c r="O2610">
        <f t="shared" si="174"/>
        <v>0</v>
      </c>
      <c r="P2610" s="94">
        <f t="shared" si="173"/>
        <v>0</v>
      </c>
      <c r="R2610">
        <f t="shared" si="175"/>
        <v>0</v>
      </c>
    </row>
    <row r="2611" spans="1:18" x14ac:dyDescent="0.4">
      <c r="A2611" t="s">
        <v>4784</v>
      </c>
      <c r="B2611">
        <f t="shared" si="172"/>
        <v>1</v>
      </c>
      <c r="C2611" t="s">
        <v>3323</v>
      </c>
      <c r="D2611" t="s">
        <v>3324</v>
      </c>
      <c r="G2611" t="s">
        <v>7534</v>
      </c>
      <c r="I2611" s="94">
        <v>17000</v>
      </c>
      <c r="K2611" s="94">
        <v>17000</v>
      </c>
      <c r="L2611" t="s">
        <v>888</v>
      </c>
      <c r="M2611" s="92">
        <f>+APPAREL!H269</f>
        <v>0</v>
      </c>
      <c r="O2611">
        <f t="shared" si="174"/>
        <v>0</v>
      </c>
      <c r="P2611" s="94">
        <f t="shared" si="173"/>
        <v>0</v>
      </c>
      <c r="R2611">
        <f t="shared" si="175"/>
        <v>0</v>
      </c>
    </row>
    <row r="2612" spans="1:18" x14ac:dyDescent="0.4">
      <c r="A2612" t="s">
        <v>4784</v>
      </c>
      <c r="B2612">
        <f t="shared" si="172"/>
        <v>1</v>
      </c>
      <c r="C2612" t="s">
        <v>3325</v>
      </c>
      <c r="D2612" t="s">
        <v>3324</v>
      </c>
      <c r="G2612" t="s">
        <v>7535</v>
      </c>
      <c r="I2612" s="94">
        <v>17000</v>
      </c>
      <c r="K2612" s="94">
        <v>17000</v>
      </c>
      <c r="L2612" t="s">
        <v>890</v>
      </c>
      <c r="M2612" s="92">
        <f>+APPAREL!H270</f>
        <v>0</v>
      </c>
      <c r="O2612">
        <f t="shared" si="174"/>
        <v>0</v>
      </c>
      <c r="P2612" s="94">
        <f t="shared" si="173"/>
        <v>0</v>
      </c>
      <c r="R2612">
        <f t="shared" si="175"/>
        <v>0</v>
      </c>
    </row>
    <row r="2613" spans="1:18" x14ac:dyDescent="0.4">
      <c r="A2613" t="s">
        <v>4784</v>
      </c>
      <c r="B2613">
        <f t="shared" si="172"/>
        <v>1</v>
      </c>
      <c r="C2613" t="s">
        <v>3326</v>
      </c>
      <c r="D2613" t="s">
        <v>3324</v>
      </c>
      <c r="G2613" t="s">
        <v>7536</v>
      </c>
      <c r="I2613" s="94">
        <v>17000</v>
      </c>
      <c r="K2613" s="94">
        <v>17000</v>
      </c>
      <c r="L2613" t="s">
        <v>892</v>
      </c>
      <c r="M2613" s="92">
        <f>+APPAREL!H271</f>
        <v>0</v>
      </c>
      <c r="O2613">
        <f t="shared" si="174"/>
        <v>0</v>
      </c>
      <c r="P2613" s="94">
        <f t="shared" si="173"/>
        <v>0</v>
      </c>
      <c r="R2613">
        <f t="shared" si="175"/>
        <v>0</v>
      </c>
    </row>
    <row r="2614" spans="1:18" x14ac:dyDescent="0.4">
      <c r="A2614" t="s">
        <v>4784</v>
      </c>
      <c r="B2614">
        <f t="shared" si="172"/>
        <v>1</v>
      </c>
      <c r="C2614" t="s">
        <v>3327</v>
      </c>
      <c r="D2614" t="s">
        <v>3324</v>
      </c>
      <c r="G2614" t="s">
        <v>7537</v>
      </c>
      <c r="I2614" s="94">
        <v>17000</v>
      </c>
      <c r="K2614" s="94">
        <v>17000</v>
      </c>
      <c r="L2614" t="s">
        <v>894</v>
      </c>
      <c r="M2614" s="92">
        <f>+APPAREL!H272</f>
        <v>0</v>
      </c>
      <c r="O2614">
        <f t="shared" si="174"/>
        <v>0</v>
      </c>
      <c r="P2614" s="94">
        <f t="shared" si="173"/>
        <v>0</v>
      </c>
      <c r="R2614">
        <f t="shared" si="175"/>
        <v>0</v>
      </c>
    </row>
    <row r="2615" spans="1:18" x14ac:dyDescent="0.4">
      <c r="A2615" t="s">
        <v>4784</v>
      </c>
      <c r="B2615">
        <f t="shared" si="172"/>
        <v>1</v>
      </c>
      <c r="C2615" t="s">
        <v>3328</v>
      </c>
      <c r="D2615" t="s">
        <v>3324</v>
      </c>
      <c r="G2615" t="s">
        <v>7538</v>
      </c>
      <c r="I2615" s="94">
        <v>17000</v>
      </c>
      <c r="K2615" s="94">
        <v>17000</v>
      </c>
      <c r="L2615" t="s">
        <v>896</v>
      </c>
      <c r="M2615" s="92">
        <f>+APPAREL!H273</f>
        <v>0</v>
      </c>
      <c r="O2615">
        <f t="shared" si="174"/>
        <v>0</v>
      </c>
      <c r="P2615" s="94">
        <f t="shared" si="173"/>
        <v>0</v>
      </c>
      <c r="R2615">
        <f t="shared" si="175"/>
        <v>0</v>
      </c>
    </row>
    <row r="2616" spans="1:18" x14ac:dyDescent="0.4">
      <c r="A2616" t="s">
        <v>4784</v>
      </c>
      <c r="B2616">
        <f t="shared" si="172"/>
        <v>1</v>
      </c>
      <c r="C2616" t="s">
        <v>3329</v>
      </c>
      <c r="D2616" t="s">
        <v>3330</v>
      </c>
      <c r="G2616" t="s">
        <v>7539</v>
      </c>
      <c r="I2616" s="94">
        <v>17000</v>
      </c>
      <c r="K2616" s="94">
        <v>17000</v>
      </c>
      <c r="L2616" t="s">
        <v>888</v>
      </c>
      <c r="M2616" s="92">
        <f>+APPAREL!H274</f>
        <v>0</v>
      </c>
      <c r="O2616">
        <f t="shared" si="174"/>
        <v>0</v>
      </c>
      <c r="P2616" s="94">
        <f t="shared" si="173"/>
        <v>0</v>
      </c>
      <c r="R2616">
        <f t="shared" si="175"/>
        <v>0</v>
      </c>
    </row>
    <row r="2617" spans="1:18" x14ac:dyDescent="0.4">
      <c r="A2617" t="s">
        <v>4784</v>
      </c>
      <c r="B2617">
        <f t="shared" si="172"/>
        <v>1</v>
      </c>
      <c r="C2617" t="s">
        <v>3331</v>
      </c>
      <c r="D2617" t="s">
        <v>3330</v>
      </c>
      <c r="G2617" t="s">
        <v>7540</v>
      </c>
      <c r="I2617" s="94">
        <v>17000</v>
      </c>
      <c r="K2617" s="94">
        <v>17000</v>
      </c>
      <c r="L2617" t="s">
        <v>890</v>
      </c>
      <c r="M2617" s="92">
        <f>+APPAREL!H275</f>
        <v>0</v>
      </c>
      <c r="O2617">
        <f t="shared" si="174"/>
        <v>0</v>
      </c>
      <c r="P2617" s="94">
        <f t="shared" si="173"/>
        <v>0</v>
      </c>
      <c r="R2617">
        <f t="shared" si="175"/>
        <v>0</v>
      </c>
    </row>
    <row r="2618" spans="1:18" x14ac:dyDescent="0.4">
      <c r="A2618" t="s">
        <v>4784</v>
      </c>
      <c r="B2618">
        <f t="shared" si="172"/>
        <v>1</v>
      </c>
      <c r="C2618" t="s">
        <v>3332</v>
      </c>
      <c r="D2618" t="s">
        <v>3330</v>
      </c>
      <c r="G2618" t="s">
        <v>7541</v>
      </c>
      <c r="I2618" s="94">
        <v>17000</v>
      </c>
      <c r="K2618" s="94">
        <v>17000</v>
      </c>
      <c r="L2618" t="s">
        <v>892</v>
      </c>
      <c r="M2618" s="92">
        <f>+APPAREL!H276</f>
        <v>0</v>
      </c>
      <c r="O2618">
        <f t="shared" si="174"/>
        <v>0</v>
      </c>
      <c r="P2618" s="94">
        <f t="shared" si="173"/>
        <v>0</v>
      </c>
      <c r="R2618">
        <f t="shared" si="175"/>
        <v>0</v>
      </c>
    </row>
    <row r="2619" spans="1:18" x14ac:dyDescent="0.4">
      <c r="A2619" t="s">
        <v>4784</v>
      </c>
      <c r="B2619">
        <f t="shared" si="172"/>
        <v>1</v>
      </c>
      <c r="C2619" t="s">
        <v>3333</v>
      </c>
      <c r="D2619" t="s">
        <v>3330</v>
      </c>
      <c r="G2619" t="s">
        <v>7542</v>
      </c>
      <c r="I2619" s="94">
        <v>17000</v>
      </c>
      <c r="K2619" s="94">
        <v>17000</v>
      </c>
      <c r="L2619" t="s">
        <v>894</v>
      </c>
      <c r="M2619" s="92">
        <f>+APPAREL!H277</f>
        <v>0</v>
      </c>
      <c r="O2619">
        <f t="shared" si="174"/>
        <v>0</v>
      </c>
      <c r="P2619" s="94">
        <f t="shared" si="173"/>
        <v>0</v>
      </c>
      <c r="R2619">
        <f t="shared" si="175"/>
        <v>0</v>
      </c>
    </row>
    <row r="2620" spans="1:18" x14ac:dyDescent="0.4">
      <c r="A2620" t="s">
        <v>4784</v>
      </c>
      <c r="B2620">
        <f t="shared" si="172"/>
        <v>1</v>
      </c>
      <c r="C2620" t="s">
        <v>3334</v>
      </c>
      <c r="D2620" t="s">
        <v>3330</v>
      </c>
      <c r="G2620" t="s">
        <v>7543</v>
      </c>
      <c r="I2620" s="94">
        <v>17000</v>
      </c>
      <c r="K2620" s="94">
        <v>17000</v>
      </c>
      <c r="L2620" t="s">
        <v>896</v>
      </c>
      <c r="M2620" s="92">
        <f>+APPAREL!H278</f>
        <v>0</v>
      </c>
      <c r="O2620">
        <f t="shared" si="174"/>
        <v>0</v>
      </c>
      <c r="P2620" s="94">
        <f t="shared" si="173"/>
        <v>0</v>
      </c>
      <c r="R2620">
        <f t="shared" si="175"/>
        <v>0</v>
      </c>
    </row>
    <row r="2621" spans="1:18" x14ac:dyDescent="0.4">
      <c r="A2621" t="s">
        <v>4784</v>
      </c>
      <c r="B2621">
        <f t="shared" si="172"/>
        <v>1</v>
      </c>
      <c r="C2621" t="s">
        <v>4625</v>
      </c>
      <c r="D2621" t="s">
        <v>3336</v>
      </c>
      <c r="G2621" t="s">
        <v>7544</v>
      </c>
      <c r="I2621" s="94">
        <v>16000</v>
      </c>
      <c r="K2621" s="94">
        <v>16000</v>
      </c>
      <c r="L2621" t="s">
        <v>888</v>
      </c>
      <c r="M2621" s="92">
        <f>+APPAREL!H279</f>
        <v>0</v>
      </c>
      <c r="O2621">
        <f t="shared" si="174"/>
        <v>0</v>
      </c>
      <c r="P2621" s="94">
        <f t="shared" si="173"/>
        <v>0</v>
      </c>
      <c r="R2621">
        <f t="shared" si="175"/>
        <v>0</v>
      </c>
    </row>
    <row r="2622" spans="1:18" x14ac:dyDescent="0.4">
      <c r="A2622" t="s">
        <v>4784</v>
      </c>
      <c r="B2622">
        <f t="shared" si="172"/>
        <v>1</v>
      </c>
      <c r="C2622" t="s">
        <v>4626</v>
      </c>
      <c r="D2622" t="s">
        <v>3336</v>
      </c>
      <c r="G2622" t="s">
        <v>7545</v>
      </c>
      <c r="I2622" s="94">
        <v>16000</v>
      </c>
      <c r="K2622" s="94">
        <v>16000</v>
      </c>
      <c r="L2622" t="s">
        <v>890</v>
      </c>
      <c r="M2622" s="92">
        <f>+APPAREL!H280</f>
        <v>0</v>
      </c>
      <c r="O2622">
        <f t="shared" si="174"/>
        <v>0</v>
      </c>
      <c r="P2622" s="94">
        <f t="shared" si="173"/>
        <v>0</v>
      </c>
      <c r="R2622">
        <f t="shared" si="175"/>
        <v>0</v>
      </c>
    </row>
    <row r="2623" spans="1:18" x14ac:dyDescent="0.4">
      <c r="A2623" t="s">
        <v>4784</v>
      </c>
      <c r="B2623">
        <f t="shared" si="172"/>
        <v>1</v>
      </c>
      <c r="C2623" t="s">
        <v>4627</v>
      </c>
      <c r="D2623" t="s">
        <v>3336</v>
      </c>
      <c r="G2623" t="s">
        <v>7546</v>
      </c>
      <c r="I2623" s="94">
        <v>16000</v>
      </c>
      <c r="K2623" s="94">
        <v>16000</v>
      </c>
      <c r="L2623" t="s">
        <v>892</v>
      </c>
      <c r="M2623" s="92">
        <f>+APPAREL!H281</f>
        <v>0</v>
      </c>
      <c r="O2623">
        <f t="shared" si="174"/>
        <v>0</v>
      </c>
      <c r="P2623" s="94">
        <f t="shared" si="173"/>
        <v>0</v>
      </c>
      <c r="R2623">
        <f t="shared" si="175"/>
        <v>0</v>
      </c>
    </row>
    <row r="2624" spans="1:18" x14ac:dyDescent="0.4">
      <c r="A2624" t="s">
        <v>4784</v>
      </c>
      <c r="B2624">
        <f t="shared" si="172"/>
        <v>1</v>
      </c>
      <c r="C2624" t="s">
        <v>4628</v>
      </c>
      <c r="D2624" t="s">
        <v>3336</v>
      </c>
      <c r="G2624" t="s">
        <v>7547</v>
      </c>
      <c r="I2624" s="94">
        <v>16000</v>
      </c>
      <c r="K2624" s="94">
        <v>16000</v>
      </c>
      <c r="L2624" t="s">
        <v>894</v>
      </c>
      <c r="M2624" s="92">
        <f>+APPAREL!H282</f>
        <v>0</v>
      </c>
      <c r="O2624">
        <f t="shared" si="174"/>
        <v>0</v>
      </c>
      <c r="P2624" s="94">
        <f t="shared" si="173"/>
        <v>0</v>
      </c>
      <c r="R2624">
        <f t="shared" si="175"/>
        <v>0</v>
      </c>
    </row>
    <row r="2625" spans="1:18" x14ac:dyDescent="0.4">
      <c r="A2625" t="s">
        <v>4784</v>
      </c>
      <c r="B2625">
        <f t="shared" si="172"/>
        <v>1</v>
      </c>
      <c r="C2625" t="s">
        <v>4629</v>
      </c>
      <c r="D2625" t="s">
        <v>3336</v>
      </c>
      <c r="G2625" t="s">
        <v>7548</v>
      </c>
      <c r="I2625" s="94">
        <v>16000</v>
      </c>
      <c r="K2625" s="94">
        <v>16000</v>
      </c>
      <c r="L2625" t="s">
        <v>896</v>
      </c>
      <c r="M2625" s="92">
        <f>+APPAREL!H283</f>
        <v>0</v>
      </c>
      <c r="O2625">
        <f t="shared" si="174"/>
        <v>0</v>
      </c>
      <c r="P2625" s="94">
        <f t="shared" si="173"/>
        <v>0</v>
      </c>
      <c r="R2625">
        <f t="shared" si="175"/>
        <v>0</v>
      </c>
    </row>
    <row r="2626" spans="1:18" x14ac:dyDescent="0.4">
      <c r="A2626" t="s">
        <v>4784</v>
      </c>
      <c r="B2626">
        <f t="shared" si="172"/>
        <v>1</v>
      </c>
      <c r="C2626" t="s">
        <v>3337</v>
      </c>
      <c r="D2626" t="s">
        <v>3338</v>
      </c>
      <c r="G2626" t="s">
        <v>7549</v>
      </c>
      <c r="I2626" s="94">
        <v>16000</v>
      </c>
      <c r="K2626" s="94">
        <v>16000</v>
      </c>
      <c r="L2626" t="s">
        <v>888</v>
      </c>
      <c r="M2626" s="92">
        <f>+APPAREL!H284</f>
        <v>0</v>
      </c>
      <c r="O2626">
        <f t="shared" si="174"/>
        <v>0</v>
      </c>
      <c r="P2626" s="94">
        <f t="shared" si="173"/>
        <v>0</v>
      </c>
      <c r="R2626">
        <f t="shared" si="175"/>
        <v>0</v>
      </c>
    </row>
    <row r="2627" spans="1:18" x14ac:dyDescent="0.4">
      <c r="A2627" t="s">
        <v>4784</v>
      </c>
      <c r="B2627">
        <f t="shared" si="172"/>
        <v>1</v>
      </c>
      <c r="C2627" t="s">
        <v>3339</v>
      </c>
      <c r="D2627" t="s">
        <v>3338</v>
      </c>
      <c r="G2627" t="s">
        <v>7550</v>
      </c>
      <c r="I2627" s="94">
        <v>16000</v>
      </c>
      <c r="K2627" s="94">
        <v>16000</v>
      </c>
      <c r="L2627" t="s">
        <v>890</v>
      </c>
      <c r="M2627" s="92">
        <f>+APPAREL!H285</f>
        <v>0</v>
      </c>
      <c r="O2627">
        <f t="shared" si="174"/>
        <v>0</v>
      </c>
      <c r="P2627" s="94">
        <f t="shared" si="173"/>
        <v>0</v>
      </c>
      <c r="R2627">
        <f t="shared" si="175"/>
        <v>0</v>
      </c>
    </row>
    <row r="2628" spans="1:18" x14ac:dyDescent="0.4">
      <c r="A2628" t="s">
        <v>4784</v>
      </c>
      <c r="B2628">
        <f t="shared" ref="B2628:B2691" si="176">+COUNTIF(C:C,C2628)</f>
        <v>1</v>
      </c>
      <c r="C2628" t="s">
        <v>3340</v>
      </c>
      <c r="D2628" t="s">
        <v>3338</v>
      </c>
      <c r="G2628" t="s">
        <v>7551</v>
      </c>
      <c r="I2628" s="94">
        <v>16000</v>
      </c>
      <c r="K2628" s="94">
        <v>16000</v>
      </c>
      <c r="L2628" t="s">
        <v>892</v>
      </c>
      <c r="M2628" s="92">
        <f>+APPAREL!H286</f>
        <v>0</v>
      </c>
      <c r="O2628">
        <f t="shared" si="174"/>
        <v>0</v>
      </c>
      <c r="P2628" s="94">
        <f t="shared" ref="P2628:P2691" si="177">+M2628*K2628</f>
        <v>0</v>
      </c>
      <c r="R2628">
        <f t="shared" si="175"/>
        <v>0</v>
      </c>
    </row>
    <row r="2629" spans="1:18" x14ac:dyDescent="0.4">
      <c r="A2629" t="s">
        <v>4784</v>
      </c>
      <c r="B2629">
        <f t="shared" si="176"/>
        <v>1</v>
      </c>
      <c r="C2629" t="s">
        <v>3341</v>
      </c>
      <c r="D2629" t="s">
        <v>3338</v>
      </c>
      <c r="G2629" t="s">
        <v>7552</v>
      </c>
      <c r="I2629" s="94">
        <v>16000</v>
      </c>
      <c r="K2629" s="94">
        <v>16000</v>
      </c>
      <c r="L2629" t="s">
        <v>894</v>
      </c>
      <c r="M2629" s="92">
        <f>+APPAREL!H287</f>
        <v>0</v>
      </c>
      <c r="O2629">
        <f t="shared" ref="O2629:O2692" si="178">+M2629+N2629</f>
        <v>0</v>
      </c>
      <c r="P2629" s="94">
        <f t="shared" si="177"/>
        <v>0</v>
      </c>
      <c r="R2629">
        <f t="shared" ref="R2629:R2692" si="179">+M2629-Q2629</f>
        <v>0</v>
      </c>
    </row>
    <row r="2630" spans="1:18" x14ac:dyDescent="0.4">
      <c r="A2630" t="s">
        <v>4784</v>
      </c>
      <c r="B2630">
        <f t="shared" si="176"/>
        <v>1</v>
      </c>
      <c r="C2630" t="s">
        <v>3342</v>
      </c>
      <c r="D2630" t="s">
        <v>3338</v>
      </c>
      <c r="G2630" t="s">
        <v>7553</v>
      </c>
      <c r="I2630" s="94">
        <v>16000</v>
      </c>
      <c r="K2630" s="94">
        <v>16000</v>
      </c>
      <c r="L2630" t="s">
        <v>896</v>
      </c>
      <c r="M2630" s="92">
        <f>+APPAREL!H288</f>
        <v>0</v>
      </c>
      <c r="O2630">
        <f t="shared" si="178"/>
        <v>0</v>
      </c>
      <c r="P2630" s="94">
        <f t="shared" si="177"/>
        <v>0</v>
      </c>
      <c r="R2630">
        <f t="shared" si="179"/>
        <v>0</v>
      </c>
    </row>
    <row r="2631" spans="1:18" x14ac:dyDescent="0.4">
      <c r="A2631" t="s">
        <v>4784</v>
      </c>
      <c r="B2631">
        <f t="shared" si="176"/>
        <v>1</v>
      </c>
      <c r="C2631" t="s">
        <v>4776</v>
      </c>
      <c r="M2631" s="92">
        <f>+APPAREL!H289</f>
        <v>0</v>
      </c>
      <c r="O2631">
        <f t="shared" si="178"/>
        <v>0</v>
      </c>
      <c r="P2631" s="94">
        <f t="shared" si="177"/>
        <v>0</v>
      </c>
      <c r="R2631">
        <f t="shared" si="179"/>
        <v>0</v>
      </c>
    </row>
    <row r="2632" spans="1:18" x14ac:dyDescent="0.4">
      <c r="A2632" t="s">
        <v>4784</v>
      </c>
      <c r="B2632">
        <f t="shared" si="176"/>
        <v>1</v>
      </c>
      <c r="C2632" t="s">
        <v>3344</v>
      </c>
      <c r="D2632" t="s">
        <v>3346</v>
      </c>
      <c r="G2632" t="s">
        <v>7554</v>
      </c>
      <c r="I2632" s="94">
        <v>90000</v>
      </c>
      <c r="K2632" s="94">
        <v>90000</v>
      </c>
      <c r="L2632" t="s">
        <v>890</v>
      </c>
      <c r="M2632" s="92">
        <f>+APPAREL!H290</f>
        <v>0</v>
      </c>
      <c r="O2632">
        <f t="shared" si="178"/>
        <v>0</v>
      </c>
      <c r="P2632" s="94">
        <f t="shared" si="177"/>
        <v>0</v>
      </c>
      <c r="R2632">
        <f t="shared" si="179"/>
        <v>0</v>
      </c>
    </row>
    <row r="2633" spans="1:18" x14ac:dyDescent="0.4">
      <c r="A2633" t="s">
        <v>4784</v>
      </c>
      <c r="B2633">
        <f t="shared" si="176"/>
        <v>1</v>
      </c>
      <c r="C2633" t="s">
        <v>3347</v>
      </c>
      <c r="D2633" t="s">
        <v>3346</v>
      </c>
      <c r="G2633" t="s">
        <v>7555</v>
      </c>
      <c r="I2633" s="94">
        <v>90000</v>
      </c>
      <c r="K2633" s="94">
        <v>90000</v>
      </c>
      <c r="L2633" t="s">
        <v>892</v>
      </c>
      <c r="M2633" s="92">
        <f>+APPAREL!H291</f>
        <v>0</v>
      </c>
      <c r="O2633">
        <f t="shared" si="178"/>
        <v>0</v>
      </c>
      <c r="P2633" s="94">
        <f t="shared" si="177"/>
        <v>0</v>
      </c>
      <c r="R2633">
        <f t="shared" si="179"/>
        <v>0</v>
      </c>
    </row>
    <row r="2634" spans="1:18" x14ac:dyDescent="0.4">
      <c r="A2634" t="s">
        <v>4784</v>
      </c>
      <c r="B2634">
        <f t="shared" si="176"/>
        <v>1</v>
      </c>
      <c r="C2634" t="s">
        <v>3348</v>
      </c>
      <c r="D2634" t="s">
        <v>3346</v>
      </c>
      <c r="G2634" t="s">
        <v>7556</v>
      </c>
      <c r="I2634" s="94">
        <v>90000</v>
      </c>
      <c r="K2634" s="94">
        <v>90000</v>
      </c>
      <c r="L2634" t="s">
        <v>894</v>
      </c>
      <c r="M2634" s="92">
        <f>+APPAREL!H292</f>
        <v>0</v>
      </c>
      <c r="O2634">
        <f t="shared" si="178"/>
        <v>0</v>
      </c>
      <c r="P2634" s="94">
        <f t="shared" si="177"/>
        <v>0</v>
      </c>
      <c r="R2634">
        <f t="shared" si="179"/>
        <v>0</v>
      </c>
    </row>
    <row r="2635" spans="1:18" x14ac:dyDescent="0.4">
      <c r="A2635" t="s">
        <v>4784</v>
      </c>
      <c r="B2635">
        <f t="shared" si="176"/>
        <v>1</v>
      </c>
      <c r="C2635" t="s">
        <v>3349</v>
      </c>
      <c r="D2635" t="s">
        <v>3346</v>
      </c>
      <c r="G2635" t="s">
        <v>7557</v>
      </c>
      <c r="I2635" s="94">
        <v>90000</v>
      </c>
      <c r="K2635" s="94">
        <v>90000</v>
      </c>
      <c r="L2635" t="s">
        <v>896</v>
      </c>
      <c r="M2635" s="92">
        <f>+APPAREL!H293</f>
        <v>0</v>
      </c>
      <c r="O2635">
        <f t="shared" si="178"/>
        <v>0</v>
      </c>
      <c r="P2635" s="94">
        <f t="shared" si="177"/>
        <v>0</v>
      </c>
      <c r="R2635">
        <f t="shared" si="179"/>
        <v>0</v>
      </c>
    </row>
    <row r="2636" spans="1:18" x14ac:dyDescent="0.4">
      <c r="A2636" t="s">
        <v>4784</v>
      </c>
      <c r="B2636">
        <f t="shared" si="176"/>
        <v>1</v>
      </c>
      <c r="C2636" t="s">
        <v>4630</v>
      </c>
      <c r="D2636" t="s">
        <v>3346</v>
      </c>
      <c r="G2636" t="s">
        <v>7558</v>
      </c>
      <c r="I2636" s="94">
        <v>90000</v>
      </c>
      <c r="K2636" s="94">
        <v>90000</v>
      </c>
      <c r="L2636" t="s">
        <v>1847</v>
      </c>
      <c r="M2636" s="92">
        <f>+APPAREL!H294</f>
        <v>0</v>
      </c>
      <c r="O2636">
        <f t="shared" si="178"/>
        <v>0</v>
      </c>
      <c r="P2636" s="94">
        <f t="shared" si="177"/>
        <v>0</v>
      </c>
      <c r="R2636">
        <f t="shared" si="179"/>
        <v>0</v>
      </c>
    </row>
    <row r="2637" spans="1:18" x14ac:dyDescent="0.4">
      <c r="A2637" t="s">
        <v>4784</v>
      </c>
      <c r="B2637">
        <f t="shared" si="176"/>
        <v>1</v>
      </c>
      <c r="C2637" t="s">
        <v>3351</v>
      </c>
      <c r="D2637" t="s">
        <v>3353</v>
      </c>
      <c r="G2637" t="s">
        <v>7559</v>
      </c>
      <c r="I2637" s="94">
        <v>80000</v>
      </c>
      <c r="K2637" s="94">
        <v>80000</v>
      </c>
      <c r="L2637" t="s">
        <v>3354</v>
      </c>
      <c r="M2637" s="92">
        <f>+APPAREL!H295</f>
        <v>0</v>
      </c>
      <c r="O2637">
        <f t="shared" si="178"/>
        <v>0</v>
      </c>
      <c r="P2637" s="94">
        <f t="shared" si="177"/>
        <v>0</v>
      </c>
      <c r="R2637">
        <f t="shared" si="179"/>
        <v>0</v>
      </c>
    </row>
    <row r="2638" spans="1:18" x14ac:dyDescent="0.4">
      <c r="A2638" t="s">
        <v>4784</v>
      </c>
      <c r="B2638">
        <f t="shared" si="176"/>
        <v>1</v>
      </c>
      <c r="C2638" t="s">
        <v>3355</v>
      </c>
      <c r="D2638" t="s">
        <v>3353</v>
      </c>
      <c r="G2638" t="s">
        <v>7560</v>
      </c>
      <c r="I2638" s="94">
        <v>80000</v>
      </c>
      <c r="K2638" s="94">
        <v>80000</v>
      </c>
      <c r="L2638" t="s">
        <v>3356</v>
      </c>
      <c r="M2638" s="92">
        <f>+APPAREL!H296</f>
        <v>0</v>
      </c>
      <c r="O2638">
        <f t="shared" si="178"/>
        <v>0</v>
      </c>
      <c r="P2638" s="94">
        <f t="shared" si="177"/>
        <v>0</v>
      </c>
      <c r="R2638">
        <f t="shared" si="179"/>
        <v>0</v>
      </c>
    </row>
    <row r="2639" spans="1:18" x14ac:dyDescent="0.4">
      <c r="A2639" t="s">
        <v>4784</v>
      </c>
      <c r="B2639">
        <f t="shared" si="176"/>
        <v>1</v>
      </c>
      <c r="C2639" t="s">
        <v>3357</v>
      </c>
      <c r="D2639" t="s">
        <v>3359</v>
      </c>
      <c r="G2639" t="s">
        <v>7561</v>
      </c>
      <c r="I2639" s="94">
        <v>85000</v>
      </c>
      <c r="K2639" s="94">
        <v>85000</v>
      </c>
      <c r="L2639" t="s">
        <v>888</v>
      </c>
      <c r="M2639" s="92">
        <f>+APPAREL!H297</f>
        <v>0</v>
      </c>
      <c r="O2639">
        <f t="shared" si="178"/>
        <v>0</v>
      </c>
      <c r="P2639" s="94">
        <f t="shared" si="177"/>
        <v>0</v>
      </c>
      <c r="R2639">
        <f t="shared" si="179"/>
        <v>0</v>
      </c>
    </row>
    <row r="2640" spans="1:18" x14ac:dyDescent="0.4">
      <c r="A2640" t="s">
        <v>4784</v>
      </c>
      <c r="B2640">
        <f t="shared" si="176"/>
        <v>1</v>
      </c>
      <c r="C2640" t="s">
        <v>3360</v>
      </c>
      <c r="D2640" t="s">
        <v>3359</v>
      </c>
      <c r="G2640" t="s">
        <v>7562</v>
      </c>
      <c r="I2640" s="94">
        <v>85000</v>
      </c>
      <c r="K2640" s="94">
        <v>85000</v>
      </c>
      <c r="L2640" t="s">
        <v>890</v>
      </c>
      <c r="M2640" s="92">
        <f>+APPAREL!H298</f>
        <v>0</v>
      </c>
      <c r="O2640">
        <f t="shared" si="178"/>
        <v>0</v>
      </c>
      <c r="P2640" s="94">
        <f t="shared" si="177"/>
        <v>0</v>
      </c>
      <c r="R2640">
        <f t="shared" si="179"/>
        <v>0</v>
      </c>
    </row>
    <row r="2641" spans="1:18" x14ac:dyDescent="0.4">
      <c r="A2641" t="s">
        <v>4784</v>
      </c>
      <c r="B2641">
        <f t="shared" si="176"/>
        <v>1</v>
      </c>
      <c r="C2641" t="s">
        <v>3361</v>
      </c>
      <c r="D2641" t="s">
        <v>3359</v>
      </c>
      <c r="G2641" t="s">
        <v>7563</v>
      </c>
      <c r="I2641" s="94">
        <v>85000</v>
      </c>
      <c r="K2641" s="94">
        <v>85000</v>
      </c>
      <c r="L2641" t="s">
        <v>892</v>
      </c>
      <c r="M2641" s="92">
        <f>+APPAREL!H299</f>
        <v>0</v>
      </c>
      <c r="O2641">
        <f t="shared" si="178"/>
        <v>0</v>
      </c>
      <c r="P2641" s="94">
        <f t="shared" si="177"/>
        <v>0</v>
      </c>
      <c r="R2641">
        <f t="shared" si="179"/>
        <v>0</v>
      </c>
    </row>
    <row r="2642" spans="1:18" x14ac:dyDescent="0.4">
      <c r="A2642" t="s">
        <v>4784</v>
      </c>
      <c r="B2642">
        <f t="shared" si="176"/>
        <v>1</v>
      </c>
      <c r="C2642" t="s">
        <v>3362</v>
      </c>
      <c r="D2642" t="s">
        <v>3359</v>
      </c>
      <c r="G2642" t="s">
        <v>7564</v>
      </c>
      <c r="I2642" s="94">
        <v>85000</v>
      </c>
      <c r="K2642" s="94">
        <v>85000</v>
      </c>
      <c r="L2642" t="s">
        <v>894</v>
      </c>
      <c r="M2642" s="92">
        <f>+APPAREL!H300</f>
        <v>0</v>
      </c>
      <c r="O2642">
        <f t="shared" si="178"/>
        <v>0</v>
      </c>
      <c r="P2642" s="94">
        <f t="shared" si="177"/>
        <v>0</v>
      </c>
      <c r="R2642">
        <f t="shared" si="179"/>
        <v>0</v>
      </c>
    </row>
    <row r="2643" spans="1:18" x14ac:dyDescent="0.4">
      <c r="A2643" t="s">
        <v>4784</v>
      </c>
      <c r="B2643">
        <f t="shared" si="176"/>
        <v>1</v>
      </c>
      <c r="C2643" t="s">
        <v>3363</v>
      </c>
      <c r="D2643" t="s">
        <v>3359</v>
      </c>
      <c r="G2643" t="s">
        <v>7565</v>
      </c>
      <c r="I2643" s="94">
        <v>85000</v>
      </c>
      <c r="K2643" s="94">
        <v>85000</v>
      </c>
      <c r="L2643" t="s">
        <v>896</v>
      </c>
      <c r="M2643" s="92">
        <f>+APPAREL!H301</f>
        <v>0</v>
      </c>
      <c r="O2643">
        <f t="shared" si="178"/>
        <v>0</v>
      </c>
      <c r="P2643" s="94">
        <f t="shared" si="177"/>
        <v>0</v>
      </c>
      <c r="R2643">
        <f t="shared" si="179"/>
        <v>0</v>
      </c>
    </row>
    <row r="2644" spans="1:18" x14ac:dyDescent="0.4">
      <c r="A2644" t="s">
        <v>4784</v>
      </c>
      <c r="B2644">
        <f t="shared" si="176"/>
        <v>1</v>
      </c>
      <c r="C2644" t="s">
        <v>3364</v>
      </c>
      <c r="D2644" t="s">
        <v>3359</v>
      </c>
      <c r="G2644" t="s">
        <v>7566</v>
      </c>
      <c r="I2644" s="94">
        <v>85000</v>
      </c>
      <c r="K2644" s="94">
        <v>85000</v>
      </c>
      <c r="L2644" t="s">
        <v>1847</v>
      </c>
      <c r="M2644" s="92">
        <f>+APPAREL!H302</f>
        <v>0</v>
      </c>
      <c r="O2644">
        <f t="shared" si="178"/>
        <v>0</v>
      </c>
      <c r="P2644" s="94">
        <f t="shared" si="177"/>
        <v>0</v>
      </c>
      <c r="R2644">
        <f t="shared" si="179"/>
        <v>0</v>
      </c>
    </row>
    <row r="2645" spans="1:18" x14ac:dyDescent="0.4">
      <c r="A2645" t="s">
        <v>4784</v>
      </c>
      <c r="B2645">
        <f t="shared" si="176"/>
        <v>1</v>
      </c>
      <c r="C2645" t="s">
        <v>3365</v>
      </c>
      <c r="D2645" t="s">
        <v>3367</v>
      </c>
      <c r="G2645" t="s">
        <v>7567</v>
      </c>
      <c r="I2645" s="94">
        <v>40000</v>
      </c>
      <c r="K2645" s="94">
        <v>40000</v>
      </c>
      <c r="L2645" t="s">
        <v>890</v>
      </c>
      <c r="M2645" s="92">
        <f>+APPAREL!H303</f>
        <v>0</v>
      </c>
      <c r="O2645">
        <f t="shared" si="178"/>
        <v>0</v>
      </c>
      <c r="P2645" s="94">
        <f t="shared" si="177"/>
        <v>0</v>
      </c>
      <c r="R2645">
        <f t="shared" si="179"/>
        <v>0</v>
      </c>
    </row>
    <row r="2646" spans="1:18" x14ac:dyDescent="0.4">
      <c r="A2646" t="s">
        <v>4784</v>
      </c>
      <c r="B2646">
        <f t="shared" si="176"/>
        <v>1</v>
      </c>
      <c r="C2646" t="s">
        <v>3368</v>
      </c>
      <c r="D2646" t="s">
        <v>3367</v>
      </c>
      <c r="G2646" t="s">
        <v>7568</v>
      </c>
      <c r="I2646" s="94">
        <v>40000</v>
      </c>
      <c r="K2646" s="94">
        <v>40000</v>
      </c>
      <c r="L2646" t="s">
        <v>892</v>
      </c>
      <c r="M2646" s="92">
        <f>+APPAREL!H304</f>
        <v>0</v>
      </c>
      <c r="O2646">
        <f t="shared" si="178"/>
        <v>0</v>
      </c>
      <c r="P2646" s="94">
        <f t="shared" si="177"/>
        <v>0</v>
      </c>
      <c r="R2646">
        <f t="shared" si="179"/>
        <v>0</v>
      </c>
    </row>
    <row r="2647" spans="1:18" x14ac:dyDescent="0.4">
      <c r="A2647" t="s">
        <v>4784</v>
      </c>
      <c r="B2647">
        <f t="shared" si="176"/>
        <v>1</v>
      </c>
      <c r="C2647" t="s">
        <v>3369</v>
      </c>
      <c r="D2647" t="s">
        <v>3367</v>
      </c>
      <c r="G2647" t="s">
        <v>7569</v>
      </c>
      <c r="I2647" s="94">
        <v>40000</v>
      </c>
      <c r="K2647" s="94">
        <v>40000</v>
      </c>
      <c r="L2647" t="s">
        <v>894</v>
      </c>
      <c r="M2647" s="92">
        <f>+APPAREL!H305</f>
        <v>0</v>
      </c>
      <c r="O2647">
        <f t="shared" si="178"/>
        <v>0</v>
      </c>
      <c r="P2647" s="94">
        <f t="shared" si="177"/>
        <v>0</v>
      </c>
      <c r="R2647">
        <f t="shared" si="179"/>
        <v>0</v>
      </c>
    </row>
    <row r="2648" spans="1:18" x14ac:dyDescent="0.4">
      <c r="A2648" t="s">
        <v>4784</v>
      </c>
      <c r="B2648">
        <f t="shared" si="176"/>
        <v>1</v>
      </c>
      <c r="C2648" t="s">
        <v>3370</v>
      </c>
      <c r="D2648" t="s">
        <v>3367</v>
      </c>
      <c r="G2648" t="s">
        <v>7570</v>
      </c>
      <c r="I2648" s="94">
        <v>40000</v>
      </c>
      <c r="K2648" s="94">
        <v>40000</v>
      </c>
      <c r="L2648" t="s">
        <v>896</v>
      </c>
      <c r="M2648" s="92">
        <f>+APPAREL!H306</f>
        <v>0</v>
      </c>
      <c r="O2648">
        <f t="shared" si="178"/>
        <v>0</v>
      </c>
      <c r="P2648" s="94">
        <f t="shared" si="177"/>
        <v>0</v>
      </c>
      <c r="R2648">
        <f t="shared" si="179"/>
        <v>0</v>
      </c>
    </row>
    <row r="2649" spans="1:18" x14ac:dyDescent="0.4">
      <c r="A2649" t="s">
        <v>4784</v>
      </c>
      <c r="B2649">
        <f t="shared" si="176"/>
        <v>1</v>
      </c>
      <c r="C2649" t="s">
        <v>3371</v>
      </c>
      <c r="D2649" t="s">
        <v>3373</v>
      </c>
      <c r="G2649" t="s">
        <v>7571</v>
      </c>
      <c r="I2649" s="94">
        <v>30000</v>
      </c>
      <c r="K2649" s="94">
        <v>30000</v>
      </c>
      <c r="L2649" t="s">
        <v>3374</v>
      </c>
      <c r="M2649" s="92">
        <f>+APPAREL!H307</f>
        <v>0</v>
      </c>
      <c r="O2649">
        <f t="shared" si="178"/>
        <v>0</v>
      </c>
      <c r="P2649" s="94">
        <f t="shared" si="177"/>
        <v>0</v>
      </c>
      <c r="R2649">
        <f t="shared" si="179"/>
        <v>0</v>
      </c>
    </row>
    <row r="2650" spans="1:18" x14ac:dyDescent="0.4">
      <c r="A2650" t="s">
        <v>4784</v>
      </c>
      <c r="B2650">
        <f t="shared" si="176"/>
        <v>1</v>
      </c>
      <c r="C2650" t="s">
        <v>3375</v>
      </c>
      <c r="D2650" t="s">
        <v>3373</v>
      </c>
      <c r="G2650" t="s">
        <v>7572</v>
      </c>
      <c r="I2650" s="94">
        <v>30000</v>
      </c>
      <c r="K2650" s="94">
        <v>30000</v>
      </c>
      <c r="L2650" t="s">
        <v>2190</v>
      </c>
      <c r="M2650" s="92">
        <f>+APPAREL!H308</f>
        <v>0</v>
      </c>
      <c r="O2650">
        <f t="shared" si="178"/>
        <v>0</v>
      </c>
      <c r="P2650" s="94">
        <f t="shared" si="177"/>
        <v>0</v>
      </c>
      <c r="R2650">
        <f t="shared" si="179"/>
        <v>0</v>
      </c>
    </row>
    <row r="2651" spans="1:18" x14ac:dyDescent="0.4">
      <c r="A2651" t="s">
        <v>4784</v>
      </c>
      <c r="B2651">
        <f t="shared" si="176"/>
        <v>1</v>
      </c>
      <c r="C2651" t="s">
        <v>3376</v>
      </c>
      <c r="D2651" t="s">
        <v>3373</v>
      </c>
      <c r="G2651" t="s">
        <v>7573</v>
      </c>
      <c r="I2651" s="94">
        <v>30000</v>
      </c>
      <c r="K2651" s="94">
        <v>30000</v>
      </c>
      <c r="L2651" t="s">
        <v>3354</v>
      </c>
      <c r="M2651" s="92">
        <f>+APPAREL!H309</f>
        <v>0</v>
      </c>
      <c r="O2651">
        <f t="shared" si="178"/>
        <v>0</v>
      </c>
      <c r="P2651" s="94">
        <f t="shared" si="177"/>
        <v>0</v>
      </c>
      <c r="R2651">
        <f t="shared" si="179"/>
        <v>0</v>
      </c>
    </row>
    <row r="2652" spans="1:18" x14ac:dyDescent="0.4">
      <c r="A2652" t="s">
        <v>4784</v>
      </c>
      <c r="B2652">
        <f t="shared" si="176"/>
        <v>1</v>
      </c>
      <c r="C2652" t="s">
        <v>3377</v>
      </c>
      <c r="D2652" t="s">
        <v>3373</v>
      </c>
      <c r="G2652" t="s">
        <v>7574</v>
      </c>
      <c r="I2652" s="94">
        <v>30000</v>
      </c>
      <c r="K2652" s="94">
        <v>30000</v>
      </c>
      <c r="L2652" t="s">
        <v>3356</v>
      </c>
      <c r="M2652" s="92">
        <f>+APPAREL!H310</f>
        <v>0</v>
      </c>
      <c r="O2652">
        <f t="shared" si="178"/>
        <v>0</v>
      </c>
      <c r="P2652" s="94">
        <f t="shared" si="177"/>
        <v>0</v>
      </c>
      <c r="R2652">
        <f t="shared" si="179"/>
        <v>0</v>
      </c>
    </row>
    <row r="2653" spans="1:18" x14ac:dyDescent="0.4">
      <c r="A2653" t="s">
        <v>4784</v>
      </c>
      <c r="B2653">
        <f t="shared" si="176"/>
        <v>1</v>
      </c>
      <c r="C2653" t="s">
        <v>3378</v>
      </c>
      <c r="D2653" t="s">
        <v>3380</v>
      </c>
      <c r="G2653" t="s">
        <v>7575</v>
      </c>
      <c r="I2653" s="94">
        <v>28000</v>
      </c>
      <c r="K2653" s="94">
        <v>28000</v>
      </c>
      <c r="L2653" t="s">
        <v>890</v>
      </c>
      <c r="M2653" s="92">
        <f>+APPAREL!H311</f>
        <v>0</v>
      </c>
      <c r="O2653">
        <f t="shared" si="178"/>
        <v>0</v>
      </c>
      <c r="P2653" s="94">
        <f t="shared" si="177"/>
        <v>0</v>
      </c>
      <c r="R2653">
        <f t="shared" si="179"/>
        <v>0</v>
      </c>
    </row>
    <row r="2654" spans="1:18" x14ac:dyDescent="0.4">
      <c r="A2654" t="s">
        <v>4784</v>
      </c>
      <c r="B2654">
        <f t="shared" si="176"/>
        <v>1</v>
      </c>
      <c r="C2654" t="s">
        <v>3381</v>
      </c>
      <c r="D2654" t="s">
        <v>3380</v>
      </c>
      <c r="G2654" t="s">
        <v>7576</v>
      </c>
      <c r="I2654" s="94">
        <v>28000</v>
      </c>
      <c r="K2654" s="94">
        <v>28000</v>
      </c>
      <c r="L2654" t="s">
        <v>892</v>
      </c>
      <c r="M2654" s="92">
        <f>+APPAREL!H312</f>
        <v>0</v>
      </c>
      <c r="O2654">
        <f t="shared" si="178"/>
        <v>0</v>
      </c>
      <c r="P2654" s="94">
        <f t="shared" si="177"/>
        <v>0</v>
      </c>
      <c r="R2654">
        <f t="shared" si="179"/>
        <v>0</v>
      </c>
    </row>
    <row r="2655" spans="1:18" x14ac:dyDescent="0.4">
      <c r="A2655" t="s">
        <v>4784</v>
      </c>
      <c r="B2655">
        <f t="shared" si="176"/>
        <v>1</v>
      </c>
      <c r="C2655" t="s">
        <v>3382</v>
      </c>
      <c r="D2655" t="s">
        <v>3380</v>
      </c>
      <c r="G2655" t="s">
        <v>7577</v>
      </c>
      <c r="I2655" s="94">
        <v>28000</v>
      </c>
      <c r="K2655" s="94">
        <v>28000</v>
      </c>
      <c r="L2655" t="s">
        <v>894</v>
      </c>
      <c r="M2655" s="92">
        <f>+APPAREL!H313</f>
        <v>0</v>
      </c>
      <c r="O2655">
        <f t="shared" si="178"/>
        <v>0</v>
      </c>
      <c r="P2655" s="94">
        <f t="shared" si="177"/>
        <v>0</v>
      </c>
      <c r="R2655">
        <f t="shared" si="179"/>
        <v>0</v>
      </c>
    </row>
    <row r="2656" spans="1:18" x14ac:dyDescent="0.4">
      <c r="A2656" t="s">
        <v>4784</v>
      </c>
      <c r="B2656">
        <f t="shared" si="176"/>
        <v>1</v>
      </c>
      <c r="C2656" t="s">
        <v>3383</v>
      </c>
      <c r="D2656" t="s">
        <v>3380</v>
      </c>
      <c r="G2656" t="s">
        <v>7578</v>
      </c>
      <c r="I2656" s="94">
        <v>28000</v>
      </c>
      <c r="K2656" s="94">
        <v>28000</v>
      </c>
      <c r="L2656" t="s">
        <v>896</v>
      </c>
      <c r="M2656" s="92">
        <f>+APPAREL!H314</f>
        <v>0</v>
      </c>
      <c r="O2656">
        <f t="shared" si="178"/>
        <v>0</v>
      </c>
      <c r="P2656" s="94">
        <f t="shared" si="177"/>
        <v>0</v>
      </c>
      <c r="R2656">
        <f t="shared" si="179"/>
        <v>0</v>
      </c>
    </row>
    <row r="2657" spans="1:18" x14ac:dyDescent="0.4">
      <c r="A2657" t="s">
        <v>4784</v>
      </c>
      <c r="B2657">
        <f t="shared" si="176"/>
        <v>1</v>
      </c>
      <c r="C2657" t="s">
        <v>3384</v>
      </c>
      <c r="D2657" t="s">
        <v>3386</v>
      </c>
      <c r="G2657" t="s">
        <v>7579</v>
      </c>
      <c r="I2657" s="94">
        <v>26000</v>
      </c>
      <c r="K2657" s="94">
        <v>26000</v>
      </c>
      <c r="L2657" t="s">
        <v>3374</v>
      </c>
      <c r="M2657" s="92">
        <f>+APPAREL!H315</f>
        <v>0</v>
      </c>
      <c r="O2657">
        <f t="shared" si="178"/>
        <v>0</v>
      </c>
      <c r="P2657" s="94">
        <f t="shared" si="177"/>
        <v>0</v>
      </c>
      <c r="R2657">
        <f t="shared" si="179"/>
        <v>0</v>
      </c>
    </row>
    <row r="2658" spans="1:18" x14ac:dyDescent="0.4">
      <c r="A2658" t="s">
        <v>4784</v>
      </c>
      <c r="B2658">
        <f t="shared" si="176"/>
        <v>1</v>
      </c>
      <c r="C2658" t="s">
        <v>3387</v>
      </c>
      <c r="D2658" t="s">
        <v>3386</v>
      </c>
      <c r="G2658" t="s">
        <v>7580</v>
      </c>
      <c r="I2658" s="94">
        <v>26000</v>
      </c>
      <c r="K2658" s="94">
        <v>26000</v>
      </c>
      <c r="L2658" t="s">
        <v>2190</v>
      </c>
      <c r="M2658" s="92">
        <f>+APPAREL!H316</f>
        <v>0</v>
      </c>
      <c r="O2658">
        <f t="shared" si="178"/>
        <v>0</v>
      </c>
      <c r="P2658" s="94">
        <f t="shared" si="177"/>
        <v>0</v>
      </c>
      <c r="R2658">
        <f t="shared" si="179"/>
        <v>0</v>
      </c>
    </row>
    <row r="2659" spans="1:18" x14ac:dyDescent="0.4">
      <c r="A2659" t="s">
        <v>4784</v>
      </c>
      <c r="B2659">
        <f t="shared" si="176"/>
        <v>1</v>
      </c>
      <c r="C2659" t="s">
        <v>3388</v>
      </c>
      <c r="D2659" t="s">
        <v>3386</v>
      </c>
      <c r="G2659" t="s">
        <v>7581</v>
      </c>
      <c r="I2659" s="94">
        <v>26000</v>
      </c>
      <c r="K2659" s="94">
        <v>26000</v>
      </c>
      <c r="L2659" t="s">
        <v>3354</v>
      </c>
      <c r="M2659" s="92">
        <f>+APPAREL!H317</f>
        <v>0</v>
      </c>
      <c r="O2659">
        <f t="shared" si="178"/>
        <v>0</v>
      </c>
      <c r="P2659" s="94">
        <f t="shared" si="177"/>
        <v>0</v>
      </c>
      <c r="R2659">
        <f t="shared" si="179"/>
        <v>0</v>
      </c>
    </row>
    <row r="2660" spans="1:18" x14ac:dyDescent="0.4">
      <c r="A2660" t="s">
        <v>4784</v>
      </c>
      <c r="B2660">
        <f t="shared" si="176"/>
        <v>1</v>
      </c>
      <c r="C2660" t="s">
        <v>3389</v>
      </c>
      <c r="D2660" t="s">
        <v>3386</v>
      </c>
      <c r="G2660" t="s">
        <v>7582</v>
      </c>
      <c r="I2660" s="94">
        <v>26000</v>
      </c>
      <c r="K2660" s="94">
        <v>26000</v>
      </c>
      <c r="L2660" t="s">
        <v>3356</v>
      </c>
      <c r="M2660" s="92">
        <f>+APPAREL!H318</f>
        <v>0</v>
      </c>
      <c r="O2660">
        <f t="shared" si="178"/>
        <v>0</v>
      </c>
      <c r="P2660" s="94">
        <f t="shared" si="177"/>
        <v>0</v>
      </c>
      <c r="R2660">
        <f t="shared" si="179"/>
        <v>0</v>
      </c>
    </row>
    <row r="2661" spans="1:18" x14ac:dyDescent="0.4">
      <c r="A2661" t="s">
        <v>4784</v>
      </c>
      <c r="B2661">
        <f t="shared" si="176"/>
        <v>1</v>
      </c>
      <c r="C2661" t="s">
        <v>3390</v>
      </c>
      <c r="D2661" t="s">
        <v>3392</v>
      </c>
      <c r="G2661" t="s">
        <v>7583</v>
      </c>
      <c r="I2661" s="94">
        <v>32000</v>
      </c>
      <c r="K2661" s="94">
        <v>32000</v>
      </c>
      <c r="L2661" t="s">
        <v>890</v>
      </c>
      <c r="M2661" s="92">
        <f>+APPAREL!H319</f>
        <v>0</v>
      </c>
      <c r="O2661">
        <f t="shared" si="178"/>
        <v>0</v>
      </c>
      <c r="P2661" s="94">
        <f t="shared" si="177"/>
        <v>0</v>
      </c>
      <c r="R2661">
        <f t="shared" si="179"/>
        <v>0</v>
      </c>
    </row>
    <row r="2662" spans="1:18" x14ac:dyDescent="0.4">
      <c r="A2662" t="s">
        <v>4784</v>
      </c>
      <c r="B2662">
        <f t="shared" si="176"/>
        <v>1</v>
      </c>
      <c r="C2662" t="s">
        <v>3393</v>
      </c>
      <c r="D2662" t="s">
        <v>3392</v>
      </c>
      <c r="G2662" t="s">
        <v>7584</v>
      </c>
      <c r="I2662" s="94">
        <v>32000</v>
      </c>
      <c r="K2662" s="94">
        <v>32000</v>
      </c>
      <c r="L2662" t="s">
        <v>892</v>
      </c>
      <c r="M2662" s="92">
        <f>+APPAREL!H320</f>
        <v>0</v>
      </c>
      <c r="O2662">
        <f t="shared" si="178"/>
        <v>0</v>
      </c>
      <c r="P2662" s="94">
        <f t="shared" si="177"/>
        <v>0</v>
      </c>
      <c r="R2662">
        <f t="shared" si="179"/>
        <v>0</v>
      </c>
    </row>
    <row r="2663" spans="1:18" x14ac:dyDescent="0.4">
      <c r="A2663" t="s">
        <v>4784</v>
      </c>
      <c r="B2663">
        <f t="shared" si="176"/>
        <v>1</v>
      </c>
      <c r="C2663" t="s">
        <v>3394</v>
      </c>
      <c r="D2663" t="s">
        <v>3392</v>
      </c>
      <c r="G2663" t="s">
        <v>7585</v>
      </c>
      <c r="I2663" s="94">
        <v>32000</v>
      </c>
      <c r="K2663" s="94">
        <v>32000</v>
      </c>
      <c r="L2663" t="s">
        <v>894</v>
      </c>
      <c r="M2663" s="92">
        <f>+APPAREL!H321</f>
        <v>0</v>
      </c>
      <c r="O2663">
        <f t="shared" si="178"/>
        <v>0</v>
      </c>
      <c r="P2663" s="94">
        <f t="shared" si="177"/>
        <v>0</v>
      </c>
      <c r="R2663">
        <f t="shared" si="179"/>
        <v>0</v>
      </c>
    </row>
    <row r="2664" spans="1:18" x14ac:dyDescent="0.4">
      <c r="A2664" t="s">
        <v>4784</v>
      </c>
      <c r="B2664">
        <f t="shared" si="176"/>
        <v>1</v>
      </c>
      <c r="C2664" t="s">
        <v>3395</v>
      </c>
      <c r="D2664" t="s">
        <v>3392</v>
      </c>
      <c r="G2664" t="s">
        <v>7586</v>
      </c>
      <c r="I2664" s="94">
        <v>32000</v>
      </c>
      <c r="K2664" s="94">
        <v>32000</v>
      </c>
      <c r="L2664" t="s">
        <v>896</v>
      </c>
      <c r="M2664" s="92">
        <f>+APPAREL!H322</f>
        <v>0</v>
      </c>
      <c r="O2664">
        <f t="shared" si="178"/>
        <v>0</v>
      </c>
      <c r="P2664" s="94">
        <f t="shared" si="177"/>
        <v>0</v>
      </c>
      <c r="R2664">
        <f t="shared" si="179"/>
        <v>0</v>
      </c>
    </row>
    <row r="2665" spans="1:18" x14ac:dyDescent="0.4">
      <c r="A2665" t="s">
        <v>4784</v>
      </c>
      <c r="B2665">
        <f t="shared" si="176"/>
        <v>1</v>
      </c>
      <c r="C2665" t="s">
        <v>3396</v>
      </c>
      <c r="D2665" t="s">
        <v>3392</v>
      </c>
      <c r="G2665" t="s">
        <v>7587</v>
      </c>
      <c r="I2665" s="94">
        <v>32000</v>
      </c>
      <c r="K2665" s="94">
        <v>32000</v>
      </c>
      <c r="L2665" t="s">
        <v>1847</v>
      </c>
      <c r="M2665" s="92">
        <f>+APPAREL!H323</f>
        <v>0</v>
      </c>
      <c r="O2665">
        <f t="shared" si="178"/>
        <v>0</v>
      </c>
      <c r="P2665" s="94">
        <f t="shared" si="177"/>
        <v>0</v>
      </c>
      <c r="R2665">
        <f t="shared" si="179"/>
        <v>0</v>
      </c>
    </row>
    <row r="2666" spans="1:18" x14ac:dyDescent="0.4">
      <c r="A2666" t="s">
        <v>4784</v>
      </c>
      <c r="B2666">
        <f t="shared" si="176"/>
        <v>1</v>
      </c>
      <c r="C2666" t="s">
        <v>3397</v>
      </c>
      <c r="D2666" t="s">
        <v>3399</v>
      </c>
      <c r="G2666" t="s">
        <v>7588</v>
      </c>
      <c r="I2666" s="94">
        <v>24000</v>
      </c>
      <c r="K2666" s="94">
        <v>24000</v>
      </c>
      <c r="L2666" t="s">
        <v>3374</v>
      </c>
      <c r="M2666" s="92">
        <f>+APPAREL!H324</f>
        <v>0</v>
      </c>
      <c r="O2666">
        <f t="shared" si="178"/>
        <v>0</v>
      </c>
      <c r="P2666" s="94">
        <f t="shared" si="177"/>
        <v>0</v>
      </c>
      <c r="R2666">
        <f t="shared" si="179"/>
        <v>0</v>
      </c>
    </row>
    <row r="2667" spans="1:18" x14ac:dyDescent="0.4">
      <c r="A2667" t="s">
        <v>4784</v>
      </c>
      <c r="B2667">
        <f t="shared" si="176"/>
        <v>1</v>
      </c>
      <c r="C2667" t="s">
        <v>3400</v>
      </c>
      <c r="D2667" t="s">
        <v>3399</v>
      </c>
      <c r="G2667" t="s">
        <v>7589</v>
      </c>
      <c r="I2667" s="94">
        <v>24000</v>
      </c>
      <c r="K2667" s="94">
        <v>24000</v>
      </c>
      <c r="L2667" t="s">
        <v>2190</v>
      </c>
      <c r="M2667" s="92">
        <f>+APPAREL!H325</f>
        <v>0</v>
      </c>
      <c r="O2667">
        <f t="shared" si="178"/>
        <v>0</v>
      </c>
      <c r="P2667" s="94">
        <f t="shared" si="177"/>
        <v>0</v>
      </c>
      <c r="R2667">
        <f t="shared" si="179"/>
        <v>0</v>
      </c>
    </row>
    <row r="2668" spans="1:18" x14ac:dyDescent="0.4">
      <c r="A2668" t="s">
        <v>4784</v>
      </c>
      <c r="B2668">
        <f t="shared" si="176"/>
        <v>1</v>
      </c>
      <c r="C2668" t="s">
        <v>3401</v>
      </c>
      <c r="D2668" t="s">
        <v>3399</v>
      </c>
      <c r="G2668" t="s">
        <v>7590</v>
      </c>
      <c r="I2668" s="94">
        <v>24000</v>
      </c>
      <c r="K2668" s="94">
        <v>24000</v>
      </c>
      <c r="L2668" t="s">
        <v>3354</v>
      </c>
      <c r="M2668" s="92">
        <f>+APPAREL!H326</f>
        <v>0</v>
      </c>
      <c r="O2668">
        <f t="shared" si="178"/>
        <v>0</v>
      </c>
      <c r="P2668" s="94">
        <f t="shared" si="177"/>
        <v>0</v>
      </c>
      <c r="R2668">
        <f t="shared" si="179"/>
        <v>0</v>
      </c>
    </row>
    <row r="2669" spans="1:18" x14ac:dyDescent="0.4">
      <c r="A2669" t="s">
        <v>4784</v>
      </c>
      <c r="B2669">
        <f t="shared" si="176"/>
        <v>1</v>
      </c>
      <c r="C2669" t="s">
        <v>3402</v>
      </c>
      <c r="D2669" t="s">
        <v>3399</v>
      </c>
      <c r="G2669" t="s">
        <v>7591</v>
      </c>
      <c r="I2669" s="94">
        <v>24000</v>
      </c>
      <c r="K2669" s="94">
        <v>24000</v>
      </c>
      <c r="L2669" t="s">
        <v>3356</v>
      </c>
      <c r="M2669" s="92">
        <f>+APPAREL!H327</f>
        <v>0</v>
      </c>
      <c r="O2669">
        <f t="shared" si="178"/>
        <v>0</v>
      </c>
      <c r="P2669" s="94">
        <f t="shared" si="177"/>
        <v>0</v>
      </c>
      <c r="R2669">
        <f t="shared" si="179"/>
        <v>0</v>
      </c>
    </row>
    <row r="2670" spans="1:18" x14ac:dyDescent="0.4">
      <c r="A2670" t="s">
        <v>4784</v>
      </c>
      <c r="B2670">
        <f t="shared" si="176"/>
        <v>1</v>
      </c>
      <c r="C2670" t="s">
        <v>3403</v>
      </c>
      <c r="D2670" t="s">
        <v>3405</v>
      </c>
      <c r="G2670" t="s">
        <v>7592</v>
      </c>
      <c r="I2670" s="94">
        <v>38000</v>
      </c>
      <c r="K2670" s="94">
        <v>38000</v>
      </c>
      <c r="L2670" t="s">
        <v>890</v>
      </c>
      <c r="M2670" s="92">
        <f>+APPAREL!H328</f>
        <v>0</v>
      </c>
      <c r="O2670">
        <f t="shared" si="178"/>
        <v>0</v>
      </c>
      <c r="P2670" s="94">
        <f t="shared" si="177"/>
        <v>0</v>
      </c>
      <c r="R2670">
        <f t="shared" si="179"/>
        <v>0</v>
      </c>
    </row>
    <row r="2671" spans="1:18" x14ac:dyDescent="0.4">
      <c r="A2671" t="s">
        <v>4784</v>
      </c>
      <c r="B2671">
        <f t="shared" si="176"/>
        <v>1</v>
      </c>
      <c r="C2671" t="s">
        <v>4631</v>
      </c>
      <c r="D2671" t="s">
        <v>3405</v>
      </c>
      <c r="G2671" t="s">
        <v>7593</v>
      </c>
      <c r="I2671" s="94">
        <v>38000</v>
      </c>
      <c r="K2671" s="94">
        <v>38000</v>
      </c>
      <c r="L2671" t="s">
        <v>892</v>
      </c>
      <c r="M2671" s="92">
        <f>+APPAREL!H329</f>
        <v>0</v>
      </c>
      <c r="O2671">
        <f t="shared" si="178"/>
        <v>0</v>
      </c>
      <c r="P2671" s="94">
        <f t="shared" si="177"/>
        <v>0</v>
      </c>
      <c r="R2671">
        <f t="shared" si="179"/>
        <v>0</v>
      </c>
    </row>
    <row r="2672" spans="1:18" x14ac:dyDescent="0.4">
      <c r="A2672" t="s">
        <v>4784</v>
      </c>
      <c r="B2672">
        <f t="shared" si="176"/>
        <v>1</v>
      </c>
      <c r="C2672" t="s">
        <v>3407</v>
      </c>
      <c r="D2672" t="s">
        <v>3405</v>
      </c>
      <c r="G2672" t="s">
        <v>7594</v>
      </c>
      <c r="I2672" s="94">
        <v>38000</v>
      </c>
      <c r="K2672" s="94">
        <v>38000</v>
      </c>
      <c r="L2672" t="s">
        <v>894</v>
      </c>
      <c r="M2672" s="92">
        <f>+APPAREL!H330</f>
        <v>0</v>
      </c>
      <c r="O2672">
        <f t="shared" si="178"/>
        <v>0</v>
      </c>
      <c r="P2672" s="94">
        <f t="shared" si="177"/>
        <v>0</v>
      </c>
      <c r="R2672">
        <f t="shared" si="179"/>
        <v>0</v>
      </c>
    </row>
    <row r="2673" spans="1:18" x14ac:dyDescent="0.4">
      <c r="A2673" t="s">
        <v>4784</v>
      </c>
      <c r="B2673">
        <f t="shared" si="176"/>
        <v>1</v>
      </c>
      <c r="C2673" t="s">
        <v>3408</v>
      </c>
      <c r="D2673" t="s">
        <v>3405</v>
      </c>
      <c r="G2673" t="s">
        <v>7595</v>
      </c>
      <c r="I2673" s="94">
        <v>38000</v>
      </c>
      <c r="K2673" s="94">
        <v>38000</v>
      </c>
      <c r="L2673" t="s">
        <v>896</v>
      </c>
      <c r="M2673" s="92">
        <f>+APPAREL!H331</f>
        <v>0</v>
      </c>
      <c r="O2673">
        <f t="shared" si="178"/>
        <v>0</v>
      </c>
      <c r="P2673" s="94">
        <f t="shared" si="177"/>
        <v>0</v>
      </c>
      <c r="R2673">
        <f t="shared" si="179"/>
        <v>0</v>
      </c>
    </row>
    <row r="2674" spans="1:18" x14ac:dyDescent="0.4">
      <c r="A2674" t="s">
        <v>4784</v>
      </c>
      <c r="B2674">
        <f t="shared" si="176"/>
        <v>1</v>
      </c>
      <c r="C2674" t="s">
        <v>3409</v>
      </c>
      <c r="D2674" t="s">
        <v>3411</v>
      </c>
      <c r="G2674" t="s">
        <v>7596</v>
      </c>
      <c r="I2674" s="94">
        <v>32000</v>
      </c>
      <c r="K2674" s="94">
        <v>32000</v>
      </c>
      <c r="L2674" t="s">
        <v>3374</v>
      </c>
      <c r="M2674" s="92">
        <f>+APPAREL!H332</f>
        <v>0</v>
      </c>
      <c r="O2674">
        <f t="shared" si="178"/>
        <v>0</v>
      </c>
      <c r="P2674" s="94">
        <f t="shared" si="177"/>
        <v>0</v>
      </c>
      <c r="R2674">
        <f t="shared" si="179"/>
        <v>0</v>
      </c>
    </row>
    <row r="2675" spans="1:18" x14ac:dyDescent="0.4">
      <c r="A2675" t="s">
        <v>4784</v>
      </c>
      <c r="B2675">
        <f t="shared" si="176"/>
        <v>1</v>
      </c>
      <c r="C2675" t="s">
        <v>3412</v>
      </c>
      <c r="D2675" t="s">
        <v>3411</v>
      </c>
      <c r="G2675" t="s">
        <v>7597</v>
      </c>
      <c r="I2675" s="94">
        <v>32000</v>
      </c>
      <c r="K2675" s="94">
        <v>32000</v>
      </c>
      <c r="L2675" t="s">
        <v>2190</v>
      </c>
      <c r="M2675" s="92">
        <f>+APPAREL!H333</f>
        <v>0</v>
      </c>
      <c r="O2675">
        <f t="shared" si="178"/>
        <v>0</v>
      </c>
      <c r="P2675" s="94">
        <f t="shared" si="177"/>
        <v>0</v>
      </c>
      <c r="R2675">
        <f t="shared" si="179"/>
        <v>0</v>
      </c>
    </row>
    <row r="2676" spans="1:18" x14ac:dyDescent="0.4">
      <c r="A2676" t="s">
        <v>4784</v>
      </c>
      <c r="B2676">
        <f t="shared" si="176"/>
        <v>1</v>
      </c>
      <c r="C2676" t="s">
        <v>3413</v>
      </c>
      <c r="D2676" t="s">
        <v>3411</v>
      </c>
      <c r="G2676" t="s">
        <v>7598</v>
      </c>
      <c r="I2676" s="94">
        <v>32000</v>
      </c>
      <c r="K2676" s="94">
        <v>32000</v>
      </c>
      <c r="L2676" t="s">
        <v>3354</v>
      </c>
      <c r="M2676" s="92">
        <f>+APPAREL!H334</f>
        <v>0</v>
      </c>
      <c r="O2676">
        <f t="shared" si="178"/>
        <v>0</v>
      </c>
      <c r="P2676" s="94">
        <f t="shared" si="177"/>
        <v>0</v>
      </c>
      <c r="R2676">
        <f t="shared" si="179"/>
        <v>0</v>
      </c>
    </row>
    <row r="2677" spans="1:18" x14ac:dyDescent="0.4">
      <c r="A2677" t="s">
        <v>4784</v>
      </c>
      <c r="B2677">
        <f t="shared" si="176"/>
        <v>1</v>
      </c>
      <c r="C2677" t="s">
        <v>3414</v>
      </c>
      <c r="D2677" t="s">
        <v>3411</v>
      </c>
      <c r="G2677" t="s">
        <v>7599</v>
      </c>
      <c r="I2677" s="94">
        <v>32000</v>
      </c>
      <c r="K2677" s="94">
        <v>32000</v>
      </c>
      <c r="L2677" t="s">
        <v>3356</v>
      </c>
      <c r="M2677" s="92">
        <f>+APPAREL!H335</f>
        <v>0</v>
      </c>
      <c r="O2677">
        <f t="shared" si="178"/>
        <v>0</v>
      </c>
      <c r="P2677" s="94">
        <f t="shared" si="177"/>
        <v>0</v>
      </c>
      <c r="R2677">
        <f t="shared" si="179"/>
        <v>0</v>
      </c>
    </row>
    <row r="2678" spans="1:18" x14ac:dyDescent="0.4">
      <c r="A2678" t="s">
        <v>4784</v>
      </c>
      <c r="B2678">
        <f t="shared" si="176"/>
        <v>1</v>
      </c>
      <c r="C2678" t="s">
        <v>3415</v>
      </c>
      <c r="D2678" t="s">
        <v>3417</v>
      </c>
      <c r="G2678" t="s">
        <v>7600</v>
      </c>
      <c r="I2678" s="94">
        <v>110000</v>
      </c>
      <c r="K2678" s="94">
        <v>110000</v>
      </c>
      <c r="L2678" t="s">
        <v>890</v>
      </c>
      <c r="M2678" s="92">
        <f>+APPAREL!H336</f>
        <v>0</v>
      </c>
      <c r="O2678">
        <f t="shared" si="178"/>
        <v>0</v>
      </c>
      <c r="P2678" s="94">
        <f t="shared" si="177"/>
        <v>0</v>
      </c>
      <c r="R2678">
        <f t="shared" si="179"/>
        <v>0</v>
      </c>
    </row>
    <row r="2679" spans="1:18" x14ac:dyDescent="0.4">
      <c r="A2679" t="s">
        <v>4784</v>
      </c>
      <c r="B2679">
        <f t="shared" si="176"/>
        <v>1</v>
      </c>
      <c r="C2679" t="s">
        <v>3418</v>
      </c>
      <c r="D2679" t="s">
        <v>3417</v>
      </c>
      <c r="G2679" t="s">
        <v>7601</v>
      </c>
      <c r="I2679" s="94">
        <v>110000</v>
      </c>
      <c r="K2679" s="94">
        <v>110000</v>
      </c>
      <c r="L2679" t="s">
        <v>892</v>
      </c>
      <c r="M2679" s="92">
        <f>+APPAREL!H337</f>
        <v>0</v>
      </c>
      <c r="O2679">
        <f t="shared" si="178"/>
        <v>0</v>
      </c>
      <c r="P2679" s="94">
        <f t="shared" si="177"/>
        <v>0</v>
      </c>
      <c r="R2679">
        <f t="shared" si="179"/>
        <v>0</v>
      </c>
    </row>
    <row r="2680" spans="1:18" x14ac:dyDescent="0.4">
      <c r="A2680" t="s">
        <v>4784</v>
      </c>
      <c r="B2680">
        <f t="shared" si="176"/>
        <v>1</v>
      </c>
      <c r="C2680" t="s">
        <v>3419</v>
      </c>
      <c r="D2680" t="s">
        <v>3417</v>
      </c>
      <c r="G2680" t="s">
        <v>7602</v>
      </c>
      <c r="I2680" s="94">
        <v>110000</v>
      </c>
      <c r="K2680" s="94">
        <v>110000</v>
      </c>
      <c r="L2680" t="s">
        <v>894</v>
      </c>
      <c r="M2680" s="92">
        <f>+APPAREL!H338</f>
        <v>0</v>
      </c>
      <c r="O2680">
        <f t="shared" si="178"/>
        <v>0</v>
      </c>
      <c r="P2680" s="94">
        <f t="shared" si="177"/>
        <v>0</v>
      </c>
      <c r="R2680">
        <f t="shared" si="179"/>
        <v>0</v>
      </c>
    </row>
    <row r="2681" spans="1:18" x14ac:dyDescent="0.4">
      <c r="A2681" t="s">
        <v>4784</v>
      </c>
      <c r="B2681">
        <f t="shared" si="176"/>
        <v>1</v>
      </c>
      <c r="C2681" t="s">
        <v>3420</v>
      </c>
      <c r="D2681" t="s">
        <v>3417</v>
      </c>
      <c r="G2681" t="s">
        <v>7603</v>
      </c>
      <c r="I2681" s="94">
        <v>110000</v>
      </c>
      <c r="K2681" s="94">
        <v>110000</v>
      </c>
      <c r="L2681" t="s">
        <v>896</v>
      </c>
      <c r="M2681" s="92">
        <f>+APPAREL!H339</f>
        <v>0</v>
      </c>
      <c r="O2681">
        <f t="shared" si="178"/>
        <v>0</v>
      </c>
      <c r="P2681" s="94">
        <f t="shared" si="177"/>
        <v>0</v>
      </c>
      <c r="R2681">
        <f t="shared" si="179"/>
        <v>0</v>
      </c>
    </row>
    <row r="2682" spans="1:18" x14ac:dyDescent="0.4">
      <c r="A2682" t="s">
        <v>4784</v>
      </c>
      <c r="B2682">
        <f t="shared" si="176"/>
        <v>1</v>
      </c>
      <c r="C2682" t="s">
        <v>3421</v>
      </c>
      <c r="D2682" t="s">
        <v>3417</v>
      </c>
      <c r="G2682" t="s">
        <v>7604</v>
      </c>
      <c r="I2682" s="94">
        <v>110000</v>
      </c>
      <c r="K2682" s="94">
        <v>110000</v>
      </c>
      <c r="L2682" t="s">
        <v>1847</v>
      </c>
      <c r="M2682" s="92">
        <f>+APPAREL!H340</f>
        <v>0</v>
      </c>
      <c r="O2682">
        <f t="shared" si="178"/>
        <v>0</v>
      </c>
      <c r="P2682" s="94">
        <f t="shared" si="177"/>
        <v>0</v>
      </c>
      <c r="R2682">
        <f t="shared" si="179"/>
        <v>0</v>
      </c>
    </row>
    <row r="2683" spans="1:18" x14ac:dyDescent="0.4">
      <c r="A2683" t="s">
        <v>4784</v>
      </c>
      <c r="B2683">
        <f t="shared" si="176"/>
        <v>1</v>
      </c>
      <c r="C2683" t="s">
        <v>4632</v>
      </c>
      <c r="D2683" t="s">
        <v>3423</v>
      </c>
      <c r="G2683" t="s">
        <v>7605</v>
      </c>
      <c r="I2683" s="94">
        <v>55000</v>
      </c>
      <c r="K2683" s="94">
        <v>55000</v>
      </c>
      <c r="L2683" t="s">
        <v>879</v>
      </c>
      <c r="M2683" s="92">
        <f>+APPAREL!H341</f>
        <v>0</v>
      </c>
      <c r="O2683">
        <f t="shared" si="178"/>
        <v>0</v>
      </c>
      <c r="P2683" s="94">
        <f t="shared" si="177"/>
        <v>0</v>
      </c>
      <c r="R2683">
        <f t="shared" si="179"/>
        <v>0</v>
      </c>
    </row>
    <row r="2684" spans="1:18" x14ac:dyDescent="0.4">
      <c r="A2684" t="s">
        <v>4784</v>
      </c>
      <c r="B2684">
        <f t="shared" si="176"/>
        <v>1</v>
      </c>
      <c r="C2684" t="s">
        <v>4633</v>
      </c>
      <c r="D2684" t="s">
        <v>3425</v>
      </c>
      <c r="G2684" t="s">
        <v>7606</v>
      </c>
      <c r="I2684" s="94">
        <v>18000</v>
      </c>
      <c r="K2684" s="94">
        <v>18000</v>
      </c>
      <c r="L2684" t="s">
        <v>888</v>
      </c>
      <c r="M2684" s="92">
        <f>+APPAREL!H342</f>
        <v>0</v>
      </c>
      <c r="O2684">
        <f t="shared" si="178"/>
        <v>0</v>
      </c>
      <c r="P2684" s="94">
        <f t="shared" si="177"/>
        <v>0</v>
      </c>
      <c r="R2684">
        <f t="shared" si="179"/>
        <v>0</v>
      </c>
    </row>
    <row r="2685" spans="1:18" x14ac:dyDescent="0.4">
      <c r="A2685" t="s">
        <v>4784</v>
      </c>
      <c r="B2685">
        <f t="shared" si="176"/>
        <v>1</v>
      </c>
      <c r="C2685" t="s">
        <v>4634</v>
      </c>
      <c r="D2685" t="s">
        <v>3425</v>
      </c>
      <c r="G2685" t="s">
        <v>7607</v>
      </c>
      <c r="I2685" s="94">
        <v>18000</v>
      </c>
      <c r="K2685" s="94">
        <v>18000</v>
      </c>
      <c r="L2685" t="s">
        <v>890</v>
      </c>
      <c r="M2685" s="92">
        <f>+APPAREL!H343</f>
        <v>0</v>
      </c>
      <c r="O2685">
        <f t="shared" si="178"/>
        <v>0</v>
      </c>
      <c r="P2685" s="94">
        <f t="shared" si="177"/>
        <v>0</v>
      </c>
      <c r="R2685">
        <f t="shared" si="179"/>
        <v>0</v>
      </c>
    </row>
    <row r="2686" spans="1:18" x14ac:dyDescent="0.4">
      <c r="A2686" t="s">
        <v>4784</v>
      </c>
      <c r="B2686">
        <f t="shared" si="176"/>
        <v>1</v>
      </c>
      <c r="C2686" t="s">
        <v>4635</v>
      </c>
      <c r="D2686" t="s">
        <v>3425</v>
      </c>
      <c r="G2686" t="s">
        <v>7608</v>
      </c>
      <c r="I2686" s="94">
        <v>18000</v>
      </c>
      <c r="K2686" s="94">
        <v>18000</v>
      </c>
      <c r="L2686" t="s">
        <v>892</v>
      </c>
      <c r="M2686" s="92">
        <f>+APPAREL!H344</f>
        <v>0</v>
      </c>
      <c r="O2686">
        <f t="shared" si="178"/>
        <v>0</v>
      </c>
      <c r="P2686" s="94">
        <f t="shared" si="177"/>
        <v>0</v>
      </c>
      <c r="R2686">
        <f t="shared" si="179"/>
        <v>0</v>
      </c>
    </row>
    <row r="2687" spans="1:18" x14ac:dyDescent="0.4">
      <c r="A2687" t="s">
        <v>4784</v>
      </c>
      <c r="B2687">
        <f t="shared" si="176"/>
        <v>1</v>
      </c>
      <c r="C2687" t="s">
        <v>4636</v>
      </c>
      <c r="D2687" t="s">
        <v>3425</v>
      </c>
      <c r="G2687" t="s">
        <v>7609</v>
      </c>
      <c r="I2687" s="94">
        <v>18000</v>
      </c>
      <c r="K2687" s="94">
        <v>18000</v>
      </c>
      <c r="L2687" t="s">
        <v>894</v>
      </c>
      <c r="M2687" s="92">
        <f>+APPAREL!H345</f>
        <v>0</v>
      </c>
      <c r="O2687">
        <f t="shared" si="178"/>
        <v>0</v>
      </c>
      <c r="P2687" s="94">
        <f t="shared" si="177"/>
        <v>0</v>
      </c>
      <c r="R2687">
        <f t="shared" si="179"/>
        <v>0</v>
      </c>
    </row>
    <row r="2688" spans="1:18" x14ac:dyDescent="0.4">
      <c r="A2688" t="s">
        <v>4784</v>
      </c>
      <c r="B2688">
        <f t="shared" si="176"/>
        <v>1</v>
      </c>
      <c r="C2688" t="s">
        <v>4637</v>
      </c>
      <c r="D2688" t="s">
        <v>3425</v>
      </c>
      <c r="G2688" t="s">
        <v>7610</v>
      </c>
      <c r="I2688" s="94">
        <v>18000</v>
      </c>
      <c r="K2688" s="94">
        <v>18000</v>
      </c>
      <c r="L2688" t="s">
        <v>896</v>
      </c>
      <c r="M2688" s="92">
        <f>+APPAREL!H346</f>
        <v>0</v>
      </c>
      <c r="O2688">
        <f t="shared" si="178"/>
        <v>0</v>
      </c>
      <c r="P2688" s="94">
        <f t="shared" si="177"/>
        <v>0</v>
      </c>
      <c r="R2688">
        <f t="shared" si="179"/>
        <v>0</v>
      </c>
    </row>
    <row r="2689" spans="1:18" x14ac:dyDescent="0.4">
      <c r="A2689" t="s">
        <v>4784</v>
      </c>
      <c r="B2689">
        <f t="shared" si="176"/>
        <v>1</v>
      </c>
      <c r="C2689" t="s">
        <v>4638</v>
      </c>
      <c r="D2689" t="s">
        <v>3425</v>
      </c>
      <c r="G2689" t="s">
        <v>7611</v>
      </c>
      <c r="I2689" s="94">
        <v>18000</v>
      </c>
      <c r="K2689" s="94">
        <v>18000</v>
      </c>
      <c r="L2689" t="s">
        <v>3426</v>
      </c>
      <c r="M2689" s="92">
        <f>+APPAREL!H347</f>
        <v>0</v>
      </c>
      <c r="O2689">
        <f t="shared" si="178"/>
        <v>0</v>
      </c>
      <c r="P2689" s="94">
        <f t="shared" si="177"/>
        <v>0</v>
      </c>
      <c r="R2689">
        <f t="shared" si="179"/>
        <v>0</v>
      </c>
    </row>
    <row r="2690" spans="1:18" x14ac:dyDescent="0.4">
      <c r="A2690" t="s">
        <v>4784</v>
      </c>
      <c r="B2690">
        <f t="shared" si="176"/>
        <v>1</v>
      </c>
      <c r="C2690" t="s">
        <v>4639</v>
      </c>
      <c r="D2690" t="s">
        <v>3428</v>
      </c>
      <c r="G2690" t="s">
        <v>7612</v>
      </c>
      <c r="I2690" s="94">
        <v>14000</v>
      </c>
      <c r="K2690" s="94">
        <v>14000</v>
      </c>
      <c r="L2690" t="s">
        <v>888</v>
      </c>
      <c r="M2690" s="92">
        <f>+APPAREL!H348</f>
        <v>0</v>
      </c>
      <c r="O2690">
        <f t="shared" si="178"/>
        <v>0</v>
      </c>
      <c r="P2690" s="94">
        <f t="shared" si="177"/>
        <v>0</v>
      </c>
      <c r="R2690">
        <f t="shared" si="179"/>
        <v>0</v>
      </c>
    </row>
    <row r="2691" spans="1:18" x14ac:dyDescent="0.4">
      <c r="A2691" t="s">
        <v>4784</v>
      </c>
      <c r="B2691">
        <f t="shared" si="176"/>
        <v>1</v>
      </c>
      <c r="C2691" t="s">
        <v>4640</v>
      </c>
      <c r="D2691" t="s">
        <v>3428</v>
      </c>
      <c r="G2691" t="s">
        <v>7613</v>
      </c>
      <c r="I2691" s="94">
        <v>14000</v>
      </c>
      <c r="K2691" s="94">
        <v>14000</v>
      </c>
      <c r="L2691" t="s">
        <v>890</v>
      </c>
      <c r="M2691" s="92">
        <f>+APPAREL!H349</f>
        <v>0</v>
      </c>
      <c r="O2691">
        <f t="shared" si="178"/>
        <v>0</v>
      </c>
      <c r="P2691" s="94">
        <f t="shared" si="177"/>
        <v>0</v>
      </c>
      <c r="R2691">
        <f t="shared" si="179"/>
        <v>0</v>
      </c>
    </row>
    <row r="2692" spans="1:18" x14ac:dyDescent="0.4">
      <c r="A2692" t="s">
        <v>4784</v>
      </c>
      <c r="B2692">
        <f t="shared" ref="B2692:B2755" si="180">+COUNTIF(C:C,C2692)</f>
        <v>1</v>
      </c>
      <c r="C2692" t="s">
        <v>4641</v>
      </c>
      <c r="D2692" t="s">
        <v>3428</v>
      </c>
      <c r="G2692" t="s">
        <v>7614</v>
      </c>
      <c r="I2692" s="94">
        <v>14000</v>
      </c>
      <c r="K2692" s="94">
        <v>14000</v>
      </c>
      <c r="L2692" t="s">
        <v>892</v>
      </c>
      <c r="M2692" s="92">
        <f>+APPAREL!H350</f>
        <v>0</v>
      </c>
      <c r="O2692">
        <f t="shared" si="178"/>
        <v>0</v>
      </c>
      <c r="P2692" s="94">
        <f t="shared" ref="P2692:P2755" si="181">+M2692*K2692</f>
        <v>0</v>
      </c>
      <c r="R2692">
        <f t="shared" si="179"/>
        <v>0</v>
      </c>
    </row>
    <row r="2693" spans="1:18" x14ac:dyDescent="0.4">
      <c r="A2693" t="s">
        <v>4784</v>
      </c>
      <c r="B2693">
        <f t="shared" si="180"/>
        <v>1</v>
      </c>
      <c r="C2693" t="s">
        <v>4642</v>
      </c>
      <c r="D2693" t="s">
        <v>3428</v>
      </c>
      <c r="G2693" t="s">
        <v>7615</v>
      </c>
      <c r="I2693" s="94">
        <v>14000</v>
      </c>
      <c r="K2693" s="94">
        <v>14000</v>
      </c>
      <c r="L2693" t="s">
        <v>894</v>
      </c>
      <c r="M2693" s="92">
        <f>+APPAREL!H351</f>
        <v>0</v>
      </c>
      <c r="O2693">
        <f t="shared" ref="O2693:O2756" si="182">+M2693+N2693</f>
        <v>0</v>
      </c>
      <c r="P2693" s="94">
        <f t="shared" si="181"/>
        <v>0</v>
      </c>
      <c r="R2693">
        <f t="shared" ref="R2693:R2756" si="183">+M2693-Q2693</f>
        <v>0</v>
      </c>
    </row>
    <row r="2694" spans="1:18" x14ac:dyDescent="0.4">
      <c r="A2694" t="s">
        <v>4784</v>
      </c>
      <c r="B2694">
        <f t="shared" si="180"/>
        <v>1</v>
      </c>
      <c r="C2694" t="s">
        <v>4643</v>
      </c>
      <c r="D2694" t="s">
        <v>3428</v>
      </c>
      <c r="G2694" t="s">
        <v>7616</v>
      </c>
      <c r="I2694" s="94">
        <v>14000</v>
      </c>
      <c r="K2694" s="94">
        <v>14000</v>
      </c>
      <c r="L2694" t="s">
        <v>896</v>
      </c>
      <c r="M2694" s="92">
        <f>+APPAREL!H352</f>
        <v>0</v>
      </c>
      <c r="O2694">
        <f t="shared" si="182"/>
        <v>0</v>
      </c>
      <c r="P2694" s="94">
        <f t="shared" si="181"/>
        <v>0</v>
      </c>
      <c r="R2694">
        <f t="shared" si="183"/>
        <v>0</v>
      </c>
    </row>
    <row r="2695" spans="1:18" x14ac:dyDescent="0.4">
      <c r="A2695" t="s">
        <v>4784</v>
      </c>
      <c r="B2695">
        <f t="shared" si="180"/>
        <v>1</v>
      </c>
      <c r="C2695" t="s">
        <v>4644</v>
      </c>
      <c r="D2695" t="s">
        <v>3428</v>
      </c>
      <c r="G2695" t="s">
        <v>7617</v>
      </c>
      <c r="I2695" s="94">
        <v>14000</v>
      </c>
      <c r="K2695" s="94">
        <v>14000</v>
      </c>
      <c r="L2695" t="s">
        <v>3426</v>
      </c>
      <c r="M2695" s="92">
        <f>+APPAREL!H353</f>
        <v>0</v>
      </c>
      <c r="O2695">
        <f t="shared" si="182"/>
        <v>0</v>
      </c>
      <c r="P2695" s="94">
        <f t="shared" si="181"/>
        <v>0</v>
      </c>
      <c r="R2695">
        <f t="shared" si="183"/>
        <v>0</v>
      </c>
    </row>
    <row r="2696" spans="1:18" x14ac:dyDescent="0.4">
      <c r="A2696" t="s">
        <v>4784</v>
      </c>
      <c r="B2696">
        <f t="shared" si="180"/>
        <v>1</v>
      </c>
      <c r="C2696" t="s">
        <v>4645</v>
      </c>
      <c r="D2696" t="s">
        <v>3430</v>
      </c>
      <c r="G2696" t="s">
        <v>7618</v>
      </c>
      <c r="I2696" s="94">
        <v>15000</v>
      </c>
      <c r="K2696" s="94">
        <v>15000</v>
      </c>
      <c r="L2696" t="s">
        <v>888</v>
      </c>
      <c r="M2696" s="92">
        <f>+APPAREL!H354</f>
        <v>0</v>
      </c>
      <c r="O2696">
        <f t="shared" si="182"/>
        <v>0</v>
      </c>
      <c r="P2696" s="94">
        <f t="shared" si="181"/>
        <v>0</v>
      </c>
      <c r="R2696">
        <f t="shared" si="183"/>
        <v>0</v>
      </c>
    </row>
    <row r="2697" spans="1:18" x14ac:dyDescent="0.4">
      <c r="A2697" t="s">
        <v>4784</v>
      </c>
      <c r="B2697">
        <f t="shared" si="180"/>
        <v>1</v>
      </c>
      <c r="C2697" t="s">
        <v>4646</v>
      </c>
      <c r="D2697" t="s">
        <v>3430</v>
      </c>
      <c r="G2697" t="s">
        <v>7619</v>
      </c>
      <c r="I2697" s="94">
        <v>15000</v>
      </c>
      <c r="K2697" s="94">
        <v>15000</v>
      </c>
      <c r="L2697" t="s">
        <v>890</v>
      </c>
      <c r="M2697" s="92">
        <f>+APPAREL!H355</f>
        <v>0</v>
      </c>
      <c r="O2697">
        <f t="shared" si="182"/>
        <v>0</v>
      </c>
      <c r="P2697" s="94">
        <f t="shared" si="181"/>
        <v>0</v>
      </c>
      <c r="R2697">
        <f t="shared" si="183"/>
        <v>0</v>
      </c>
    </row>
    <row r="2698" spans="1:18" x14ac:dyDescent="0.4">
      <c r="A2698" t="s">
        <v>4784</v>
      </c>
      <c r="B2698">
        <f t="shared" si="180"/>
        <v>1</v>
      </c>
      <c r="C2698" t="s">
        <v>4647</v>
      </c>
      <c r="D2698" t="s">
        <v>3430</v>
      </c>
      <c r="G2698" t="s">
        <v>7620</v>
      </c>
      <c r="I2698" s="94">
        <v>15000</v>
      </c>
      <c r="K2698" s="94">
        <v>15000</v>
      </c>
      <c r="L2698" t="s">
        <v>892</v>
      </c>
      <c r="M2698" s="92">
        <f>+APPAREL!H356</f>
        <v>0</v>
      </c>
      <c r="O2698">
        <f t="shared" si="182"/>
        <v>0</v>
      </c>
      <c r="P2698" s="94">
        <f t="shared" si="181"/>
        <v>0</v>
      </c>
      <c r="R2698">
        <f t="shared" si="183"/>
        <v>0</v>
      </c>
    </row>
    <row r="2699" spans="1:18" x14ac:dyDescent="0.4">
      <c r="A2699" t="s">
        <v>4784</v>
      </c>
      <c r="B2699">
        <f t="shared" si="180"/>
        <v>1</v>
      </c>
      <c r="C2699" t="s">
        <v>4648</v>
      </c>
      <c r="D2699" t="s">
        <v>3430</v>
      </c>
      <c r="G2699" t="s">
        <v>7621</v>
      </c>
      <c r="I2699" s="94">
        <v>15000</v>
      </c>
      <c r="K2699" s="94">
        <v>15000</v>
      </c>
      <c r="L2699" t="s">
        <v>894</v>
      </c>
      <c r="M2699" s="92">
        <f>+APPAREL!H357</f>
        <v>0</v>
      </c>
      <c r="O2699">
        <f t="shared" si="182"/>
        <v>0</v>
      </c>
      <c r="P2699" s="94">
        <f t="shared" si="181"/>
        <v>0</v>
      </c>
      <c r="R2699">
        <f t="shared" si="183"/>
        <v>0</v>
      </c>
    </row>
    <row r="2700" spans="1:18" x14ac:dyDescent="0.4">
      <c r="A2700" t="s">
        <v>4784</v>
      </c>
      <c r="B2700">
        <f t="shared" si="180"/>
        <v>1</v>
      </c>
      <c r="C2700" t="s">
        <v>4649</v>
      </c>
      <c r="D2700" t="s">
        <v>3430</v>
      </c>
      <c r="G2700" t="s">
        <v>7622</v>
      </c>
      <c r="I2700" s="94">
        <v>15000</v>
      </c>
      <c r="K2700" s="94">
        <v>15000</v>
      </c>
      <c r="L2700" t="s">
        <v>896</v>
      </c>
      <c r="M2700" s="92">
        <f>+APPAREL!H358</f>
        <v>0</v>
      </c>
      <c r="O2700">
        <f t="shared" si="182"/>
        <v>0</v>
      </c>
      <c r="P2700" s="94">
        <f t="shared" si="181"/>
        <v>0</v>
      </c>
      <c r="R2700">
        <f t="shared" si="183"/>
        <v>0</v>
      </c>
    </row>
    <row r="2701" spans="1:18" x14ac:dyDescent="0.4">
      <c r="A2701" t="s">
        <v>4784</v>
      </c>
      <c r="B2701">
        <f t="shared" si="180"/>
        <v>1</v>
      </c>
      <c r="C2701" t="s">
        <v>4650</v>
      </c>
      <c r="D2701" t="s">
        <v>3430</v>
      </c>
      <c r="G2701" t="s">
        <v>7623</v>
      </c>
      <c r="I2701" s="94">
        <v>15000</v>
      </c>
      <c r="K2701" s="94">
        <v>15000</v>
      </c>
      <c r="L2701" t="s">
        <v>3426</v>
      </c>
      <c r="M2701" s="92">
        <f>+APPAREL!H359</f>
        <v>0</v>
      </c>
      <c r="O2701">
        <f t="shared" si="182"/>
        <v>0</v>
      </c>
      <c r="P2701" s="94">
        <f t="shared" si="181"/>
        <v>0</v>
      </c>
      <c r="R2701">
        <f t="shared" si="183"/>
        <v>0</v>
      </c>
    </row>
    <row r="2702" spans="1:18" x14ac:dyDescent="0.4">
      <c r="A2702" t="s">
        <v>4784</v>
      </c>
      <c r="B2702">
        <f t="shared" si="180"/>
        <v>1</v>
      </c>
      <c r="C2702" t="s">
        <v>4651</v>
      </c>
      <c r="D2702" t="s">
        <v>3432</v>
      </c>
      <c r="G2702" t="s">
        <v>7624</v>
      </c>
      <c r="I2702" s="94">
        <v>12000</v>
      </c>
      <c r="K2702" s="94">
        <v>12000</v>
      </c>
      <c r="L2702" t="s">
        <v>888</v>
      </c>
      <c r="M2702" s="92">
        <f>+APPAREL!H360</f>
        <v>0</v>
      </c>
      <c r="O2702">
        <f t="shared" si="182"/>
        <v>0</v>
      </c>
      <c r="P2702" s="94">
        <f t="shared" si="181"/>
        <v>0</v>
      </c>
      <c r="R2702">
        <f t="shared" si="183"/>
        <v>0</v>
      </c>
    </row>
    <row r="2703" spans="1:18" x14ac:dyDescent="0.4">
      <c r="A2703" t="s">
        <v>4784</v>
      </c>
      <c r="B2703">
        <f t="shared" si="180"/>
        <v>1</v>
      </c>
      <c r="C2703" t="s">
        <v>4652</v>
      </c>
      <c r="D2703" t="s">
        <v>3432</v>
      </c>
      <c r="G2703" t="s">
        <v>7625</v>
      </c>
      <c r="I2703" s="94">
        <v>12000</v>
      </c>
      <c r="K2703" s="94">
        <v>12000</v>
      </c>
      <c r="L2703" t="s">
        <v>890</v>
      </c>
      <c r="M2703" s="92">
        <f>+APPAREL!H361</f>
        <v>0</v>
      </c>
      <c r="O2703">
        <f t="shared" si="182"/>
        <v>0</v>
      </c>
      <c r="P2703" s="94">
        <f t="shared" si="181"/>
        <v>0</v>
      </c>
      <c r="R2703">
        <f t="shared" si="183"/>
        <v>0</v>
      </c>
    </row>
    <row r="2704" spans="1:18" x14ac:dyDescent="0.4">
      <c r="A2704" t="s">
        <v>4784</v>
      </c>
      <c r="B2704">
        <f t="shared" si="180"/>
        <v>1</v>
      </c>
      <c r="C2704" t="s">
        <v>4653</v>
      </c>
      <c r="D2704" t="s">
        <v>3432</v>
      </c>
      <c r="G2704" t="s">
        <v>7626</v>
      </c>
      <c r="I2704" s="94">
        <v>12000</v>
      </c>
      <c r="K2704" s="94">
        <v>12000</v>
      </c>
      <c r="L2704" t="s">
        <v>892</v>
      </c>
      <c r="M2704" s="92">
        <f>+APPAREL!H362</f>
        <v>0</v>
      </c>
      <c r="O2704">
        <f t="shared" si="182"/>
        <v>0</v>
      </c>
      <c r="P2704" s="94">
        <f t="shared" si="181"/>
        <v>0</v>
      </c>
      <c r="R2704">
        <f t="shared" si="183"/>
        <v>0</v>
      </c>
    </row>
    <row r="2705" spans="1:18" x14ac:dyDescent="0.4">
      <c r="A2705" t="s">
        <v>4784</v>
      </c>
      <c r="B2705">
        <f t="shared" si="180"/>
        <v>1</v>
      </c>
      <c r="C2705" t="s">
        <v>4654</v>
      </c>
      <c r="D2705" t="s">
        <v>3432</v>
      </c>
      <c r="G2705" t="s">
        <v>7627</v>
      </c>
      <c r="I2705" s="94">
        <v>12000</v>
      </c>
      <c r="K2705" s="94">
        <v>12000</v>
      </c>
      <c r="L2705" t="s">
        <v>894</v>
      </c>
      <c r="M2705" s="92">
        <f>+APPAREL!H363</f>
        <v>0</v>
      </c>
      <c r="O2705">
        <f t="shared" si="182"/>
        <v>0</v>
      </c>
      <c r="P2705" s="94">
        <f t="shared" si="181"/>
        <v>0</v>
      </c>
      <c r="R2705">
        <f t="shared" si="183"/>
        <v>0</v>
      </c>
    </row>
    <row r="2706" spans="1:18" x14ac:dyDescent="0.4">
      <c r="A2706" t="s">
        <v>4784</v>
      </c>
      <c r="B2706">
        <f t="shared" si="180"/>
        <v>1</v>
      </c>
      <c r="C2706" t="s">
        <v>4655</v>
      </c>
      <c r="D2706" t="s">
        <v>3432</v>
      </c>
      <c r="G2706" t="s">
        <v>7628</v>
      </c>
      <c r="I2706" s="94">
        <v>12000</v>
      </c>
      <c r="K2706" s="94">
        <v>12000</v>
      </c>
      <c r="L2706" t="s">
        <v>896</v>
      </c>
      <c r="M2706" s="92">
        <f>+APPAREL!H364</f>
        <v>0</v>
      </c>
      <c r="O2706">
        <f t="shared" si="182"/>
        <v>0</v>
      </c>
      <c r="P2706" s="94">
        <f t="shared" si="181"/>
        <v>0</v>
      </c>
      <c r="R2706">
        <f t="shared" si="183"/>
        <v>0</v>
      </c>
    </row>
    <row r="2707" spans="1:18" x14ac:dyDescent="0.4">
      <c r="A2707" t="s">
        <v>4784</v>
      </c>
      <c r="B2707">
        <f t="shared" si="180"/>
        <v>1</v>
      </c>
      <c r="C2707" t="s">
        <v>4656</v>
      </c>
      <c r="D2707" t="s">
        <v>3432</v>
      </c>
      <c r="G2707" t="s">
        <v>7629</v>
      </c>
      <c r="I2707" s="94">
        <v>12000</v>
      </c>
      <c r="K2707" s="94">
        <v>12000</v>
      </c>
      <c r="L2707" t="s">
        <v>3426</v>
      </c>
      <c r="M2707" s="92">
        <f>+APPAREL!H365</f>
        <v>0</v>
      </c>
      <c r="O2707">
        <f t="shared" si="182"/>
        <v>0</v>
      </c>
      <c r="P2707" s="94">
        <f t="shared" si="181"/>
        <v>0</v>
      </c>
      <c r="R2707">
        <f t="shared" si="183"/>
        <v>0</v>
      </c>
    </row>
    <row r="2708" spans="1:18" x14ac:dyDescent="0.4">
      <c r="A2708" t="s">
        <v>4784</v>
      </c>
      <c r="B2708">
        <f t="shared" si="180"/>
        <v>1</v>
      </c>
      <c r="C2708" t="s">
        <v>4777</v>
      </c>
      <c r="M2708" s="92">
        <f>+APPAREL!H366</f>
        <v>0</v>
      </c>
      <c r="O2708">
        <f t="shared" si="182"/>
        <v>0</v>
      </c>
      <c r="P2708" s="94">
        <f t="shared" si="181"/>
        <v>0</v>
      </c>
      <c r="R2708">
        <f t="shared" si="183"/>
        <v>0</v>
      </c>
    </row>
    <row r="2709" spans="1:18" x14ac:dyDescent="0.4">
      <c r="A2709" t="s">
        <v>4784</v>
      </c>
      <c r="B2709">
        <f t="shared" si="180"/>
        <v>1</v>
      </c>
      <c r="C2709" t="s">
        <v>3434</v>
      </c>
      <c r="D2709" t="s">
        <v>3436</v>
      </c>
      <c r="G2709" t="s">
        <v>7630</v>
      </c>
      <c r="I2709" s="94">
        <v>65000</v>
      </c>
      <c r="K2709" s="94">
        <v>65000</v>
      </c>
      <c r="L2709" t="s">
        <v>888</v>
      </c>
      <c r="M2709" s="92">
        <f>+APPAREL!H367</f>
        <v>0</v>
      </c>
      <c r="O2709">
        <f t="shared" si="182"/>
        <v>0</v>
      </c>
      <c r="P2709" s="94">
        <f t="shared" si="181"/>
        <v>0</v>
      </c>
      <c r="R2709">
        <f t="shared" si="183"/>
        <v>0</v>
      </c>
    </row>
    <row r="2710" spans="1:18" x14ac:dyDescent="0.4">
      <c r="A2710" t="s">
        <v>4784</v>
      </c>
      <c r="B2710">
        <f t="shared" si="180"/>
        <v>1</v>
      </c>
      <c r="C2710" t="s">
        <v>3437</v>
      </c>
      <c r="D2710" t="s">
        <v>3436</v>
      </c>
      <c r="G2710" t="s">
        <v>7631</v>
      </c>
      <c r="I2710" s="94">
        <v>65000</v>
      </c>
      <c r="K2710" s="94">
        <v>65000</v>
      </c>
      <c r="L2710" t="s">
        <v>890</v>
      </c>
      <c r="M2710" s="92">
        <f>+APPAREL!H368</f>
        <v>0</v>
      </c>
      <c r="O2710">
        <f t="shared" si="182"/>
        <v>0</v>
      </c>
      <c r="P2710" s="94">
        <f t="shared" si="181"/>
        <v>0</v>
      </c>
      <c r="R2710">
        <f t="shared" si="183"/>
        <v>0</v>
      </c>
    </row>
    <row r="2711" spans="1:18" x14ac:dyDescent="0.4">
      <c r="A2711" t="s">
        <v>4784</v>
      </c>
      <c r="B2711">
        <f t="shared" si="180"/>
        <v>1</v>
      </c>
      <c r="C2711" t="s">
        <v>3438</v>
      </c>
      <c r="D2711" t="s">
        <v>3436</v>
      </c>
      <c r="G2711" t="s">
        <v>7632</v>
      </c>
      <c r="I2711" s="94">
        <v>65000</v>
      </c>
      <c r="K2711" s="94">
        <v>65000</v>
      </c>
      <c r="L2711" t="s">
        <v>892</v>
      </c>
      <c r="M2711" s="92">
        <f>+APPAREL!H369</f>
        <v>0</v>
      </c>
      <c r="O2711">
        <f t="shared" si="182"/>
        <v>0</v>
      </c>
      <c r="P2711" s="94">
        <f t="shared" si="181"/>
        <v>0</v>
      </c>
      <c r="R2711">
        <f t="shared" si="183"/>
        <v>0</v>
      </c>
    </row>
    <row r="2712" spans="1:18" x14ac:dyDescent="0.4">
      <c r="A2712" t="s">
        <v>4784</v>
      </c>
      <c r="B2712">
        <f t="shared" si="180"/>
        <v>1</v>
      </c>
      <c r="C2712" t="s">
        <v>3439</v>
      </c>
      <c r="D2712" t="s">
        <v>3436</v>
      </c>
      <c r="G2712" t="s">
        <v>7633</v>
      </c>
      <c r="I2712" s="94">
        <v>65000</v>
      </c>
      <c r="K2712" s="94">
        <v>65000</v>
      </c>
      <c r="L2712" t="s">
        <v>894</v>
      </c>
      <c r="M2712" s="92">
        <f>+APPAREL!H370</f>
        <v>0</v>
      </c>
      <c r="O2712">
        <f t="shared" si="182"/>
        <v>0</v>
      </c>
      <c r="P2712" s="94">
        <f t="shared" si="181"/>
        <v>0</v>
      </c>
      <c r="R2712">
        <f t="shared" si="183"/>
        <v>0</v>
      </c>
    </row>
    <row r="2713" spans="1:18" x14ac:dyDescent="0.4">
      <c r="A2713" t="s">
        <v>4784</v>
      </c>
      <c r="B2713">
        <f t="shared" si="180"/>
        <v>1</v>
      </c>
      <c r="C2713" t="s">
        <v>3440</v>
      </c>
      <c r="D2713" t="s">
        <v>3436</v>
      </c>
      <c r="G2713" t="s">
        <v>7634</v>
      </c>
      <c r="I2713" s="94">
        <v>65000</v>
      </c>
      <c r="K2713" s="94">
        <v>65000</v>
      </c>
      <c r="L2713" t="s">
        <v>896</v>
      </c>
      <c r="M2713" s="92">
        <f>+APPAREL!H371</f>
        <v>0</v>
      </c>
      <c r="O2713">
        <f t="shared" si="182"/>
        <v>0</v>
      </c>
      <c r="P2713" s="94">
        <f t="shared" si="181"/>
        <v>0</v>
      </c>
      <c r="R2713">
        <f t="shared" si="183"/>
        <v>0</v>
      </c>
    </row>
    <row r="2714" spans="1:18" x14ac:dyDescent="0.4">
      <c r="A2714" t="s">
        <v>4784</v>
      </c>
      <c r="B2714">
        <f t="shared" si="180"/>
        <v>1</v>
      </c>
      <c r="C2714" t="s">
        <v>3441</v>
      </c>
      <c r="D2714" t="s">
        <v>3436</v>
      </c>
      <c r="G2714" t="s">
        <v>7635</v>
      </c>
      <c r="I2714" s="94">
        <v>65000</v>
      </c>
      <c r="K2714" s="94">
        <v>65000</v>
      </c>
      <c r="L2714" t="s">
        <v>3426</v>
      </c>
      <c r="M2714" s="92">
        <f>+APPAREL!H372</f>
        <v>0</v>
      </c>
      <c r="O2714">
        <f t="shared" si="182"/>
        <v>0</v>
      </c>
      <c r="P2714" s="94">
        <f t="shared" si="181"/>
        <v>0</v>
      </c>
      <c r="R2714">
        <f t="shared" si="183"/>
        <v>0</v>
      </c>
    </row>
    <row r="2715" spans="1:18" x14ac:dyDescent="0.4">
      <c r="A2715" t="s">
        <v>4784</v>
      </c>
      <c r="B2715">
        <f t="shared" si="180"/>
        <v>1</v>
      </c>
      <c r="C2715" t="s">
        <v>3442</v>
      </c>
      <c r="D2715" t="s">
        <v>3443</v>
      </c>
      <c r="G2715" t="s">
        <v>7636</v>
      </c>
      <c r="I2715" s="94">
        <v>65000</v>
      </c>
      <c r="K2715" s="94">
        <v>65000</v>
      </c>
      <c r="L2715" t="s">
        <v>888</v>
      </c>
      <c r="M2715" s="92">
        <f>+APPAREL!H373</f>
        <v>0</v>
      </c>
      <c r="O2715">
        <f t="shared" si="182"/>
        <v>0</v>
      </c>
      <c r="P2715" s="94">
        <f t="shared" si="181"/>
        <v>0</v>
      </c>
      <c r="R2715">
        <f t="shared" si="183"/>
        <v>0</v>
      </c>
    </row>
    <row r="2716" spans="1:18" x14ac:dyDescent="0.4">
      <c r="A2716" t="s">
        <v>4784</v>
      </c>
      <c r="B2716">
        <f t="shared" si="180"/>
        <v>1</v>
      </c>
      <c r="C2716" t="s">
        <v>3444</v>
      </c>
      <c r="D2716" t="s">
        <v>3443</v>
      </c>
      <c r="G2716" t="s">
        <v>7637</v>
      </c>
      <c r="I2716" s="94">
        <v>65000</v>
      </c>
      <c r="K2716" s="94">
        <v>65000</v>
      </c>
      <c r="L2716" t="s">
        <v>890</v>
      </c>
      <c r="M2716" s="92">
        <f>+APPAREL!H374</f>
        <v>0</v>
      </c>
      <c r="O2716">
        <f t="shared" si="182"/>
        <v>0</v>
      </c>
      <c r="P2716" s="94">
        <f t="shared" si="181"/>
        <v>0</v>
      </c>
      <c r="R2716">
        <f t="shared" si="183"/>
        <v>0</v>
      </c>
    </row>
    <row r="2717" spans="1:18" x14ac:dyDescent="0.4">
      <c r="A2717" t="s">
        <v>4784</v>
      </c>
      <c r="B2717">
        <f t="shared" si="180"/>
        <v>1</v>
      </c>
      <c r="C2717" t="s">
        <v>3445</v>
      </c>
      <c r="D2717" t="s">
        <v>3443</v>
      </c>
      <c r="G2717" t="s">
        <v>7638</v>
      </c>
      <c r="I2717" s="94">
        <v>65000</v>
      </c>
      <c r="K2717" s="94">
        <v>65000</v>
      </c>
      <c r="L2717" t="s">
        <v>892</v>
      </c>
      <c r="M2717" s="92">
        <f>+APPAREL!H375</f>
        <v>0</v>
      </c>
      <c r="O2717">
        <f t="shared" si="182"/>
        <v>0</v>
      </c>
      <c r="P2717" s="94">
        <f t="shared" si="181"/>
        <v>0</v>
      </c>
      <c r="R2717">
        <f t="shared" si="183"/>
        <v>0</v>
      </c>
    </row>
    <row r="2718" spans="1:18" x14ac:dyDescent="0.4">
      <c r="A2718" t="s">
        <v>4784</v>
      </c>
      <c r="B2718">
        <f t="shared" si="180"/>
        <v>1</v>
      </c>
      <c r="C2718" t="s">
        <v>3446</v>
      </c>
      <c r="D2718" t="s">
        <v>3443</v>
      </c>
      <c r="G2718" t="s">
        <v>7639</v>
      </c>
      <c r="I2718" s="94">
        <v>65000</v>
      </c>
      <c r="K2718" s="94">
        <v>65000</v>
      </c>
      <c r="L2718" t="s">
        <v>894</v>
      </c>
      <c r="M2718" s="92">
        <f>+APPAREL!H376</f>
        <v>0</v>
      </c>
      <c r="O2718">
        <f t="shared" si="182"/>
        <v>0</v>
      </c>
      <c r="P2718" s="94">
        <f t="shared" si="181"/>
        <v>0</v>
      </c>
      <c r="R2718">
        <f t="shared" si="183"/>
        <v>0</v>
      </c>
    </row>
    <row r="2719" spans="1:18" x14ac:dyDescent="0.4">
      <c r="A2719" t="s">
        <v>4784</v>
      </c>
      <c r="B2719">
        <f t="shared" si="180"/>
        <v>1</v>
      </c>
      <c r="C2719" t="s">
        <v>3447</v>
      </c>
      <c r="D2719" t="s">
        <v>3443</v>
      </c>
      <c r="G2719" t="s">
        <v>7640</v>
      </c>
      <c r="I2719" s="94">
        <v>65000</v>
      </c>
      <c r="K2719" s="94">
        <v>65000</v>
      </c>
      <c r="L2719" t="s">
        <v>896</v>
      </c>
      <c r="M2719" s="92">
        <f>+APPAREL!H377</f>
        <v>0</v>
      </c>
      <c r="O2719">
        <f t="shared" si="182"/>
        <v>0</v>
      </c>
      <c r="P2719" s="94">
        <f t="shared" si="181"/>
        <v>0</v>
      </c>
      <c r="R2719">
        <f t="shared" si="183"/>
        <v>0</v>
      </c>
    </row>
    <row r="2720" spans="1:18" x14ac:dyDescent="0.4">
      <c r="A2720" t="s">
        <v>4784</v>
      </c>
      <c r="B2720">
        <f t="shared" si="180"/>
        <v>1</v>
      </c>
      <c r="C2720" t="s">
        <v>3448</v>
      </c>
      <c r="D2720" t="s">
        <v>3443</v>
      </c>
      <c r="G2720" t="s">
        <v>7641</v>
      </c>
      <c r="I2720" s="94">
        <v>65000</v>
      </c>
      <c r="K2720" s="94">
        <v>65000</v>
      </c>
      <c r="L2720" t="s">
        <v>3426</v>
      </c>
      <c r="M2720" s="92">
        <f>+APPAREL!H378</f>
        <v>0</v>
      </c>
      <c r="O2720">
        <f t="shared" si="182"/>
        <v>0</v>
      </c>
      <c r="P2720" s="94">
        <f t="shared" si="181"/>
        <v>0</v>
      </c>
      <c r="R2720">
        <f t="shared" si="183"/>
        <v>0</v>
      </c>
    </row>
    <row r="2721" spans="1:18" x14ac:dyDescent="0.4">
      <c r="A2721" t="s">
        <v>4784</v>
      </c>
      <c r="B2721">
        <f t="shared" si="180"/>
        <v>1</v>
      </c>
      <c r="C2721" t="s">
        <v>3449</v>
      </c>
      <c r="D2721" t="s">
        <v>3450</v>
      </c>
      <c r="G2721" t="s">
        <v>7642</v>
      </c>
      <c r="I2721" s="94">
        <v>65000</v>
      </c>
      <c r="K2721" s="94">
        <v>65000</v>
      </c>
      <c r="L2721" t="s">
        <v>888</v>
      </c>
      <c r="M2721" s="92">
        <f>+APPAREL!H379</f>
        <v>0</v>
      </c>
      <c r="O2721">
        <f t="shared" si="182"/>
        <v>0</v>
      </c>
      <c r="P2721" s="94">
        <f t="shared" si="181"/>
        <v>0</v>
      </c>
      <c r="R2721">
        <f t="shared" si="183"/>
        <v>0</v>
      </c>
    </row>
    <row r="2722" spans="1:18" x14ac:dyDescent="0.4">
      <c r="A2722" t="s">
        <v>4784</v>
      </c>
      <c r="B2722">
        <f t="shared" si="180"/>
        <v>1</v>
      </c>
      <c r="C2722" t="s">
        <v>3452</v>
      </c>
      <c r="D2722" t="s">
        <v>3450</v>
      </c>
      <c r="G2722" t="s">
        <v>7643</v>
      </c>
      <c r="I2722" s="94">
        <v>65000</v>
      </c>
      <c r="K2722" s="94">
        <v>65000</v>
      </c>
      <c r="L2722" t="s">
        <v>890</v>
      </c>
      <c r="M2722" s="92">
        <f>+APPAREL!H380</f>
        <v>0</v>
      </c>
      <c r="O2722">
        <f t="shared" si="182"/>
        <v>0</v>
      </c>
      <c r="P2722" s="94">
        <f t="shared" si="181"/>
        <v>0</v>
      </c>
      <c r="R2722">
        <f t="shared" si="183"/>
        <v>0</v>
      </c>
    </row>
    <row r="2723" spans="1:18" x14ac:dyDescent="0.4">
      <c r="A2723" t="s">
        <v>4784</v>
      </c>
      <c r="B2723">
        <f t="shared" si="180"/>
        <v>1</v>
      </c>
      <c r="C2723" t="s">
        <v>3453</v>
      </c>
      <c r="D2723" t="s">
        <v>3450</v>
      </c>
      <c r="G2723" t="s">
        <v>7644</v>
      </c>
      <c r="I2723" s="94">
        <v>65000</v>
      </c>
      <c r="K2723" s="94">
        <v>65000</v>
      </c>
      <c r="L2723" t="s">
        <v>892</v>
      </c>
      <c r="M2723" s="92">
        <f>+APPAREL!H381</f>
        <v>0</v>
      </c>
      <c r="O2723">
        <f t="shared" si="182"/>
        <v>0</v>
      </c>
      <c r="P2723" s="94">
        <f t="shared" si="181"/>
        <v>0</v>
      </c>
      <c r="R2723">
        <f t="shared" si="183"/>
        <v>0</v>
      </c>
    </row>
    <row r="2724" spans="1:18" x14ac:dyDescent="0.4">
      <c r="A2724" t="s">
        <v>4784</v>
      </c>
      <c r="B2724">
        <f t="shared" si="180"/>
        <v>1</v>
      </c>
      <c r="C2724" t="s">
        <v>3454</v>
      </c>
      <c r="D2724" t="s">
        <v>3450</v>
      </c>
      <c r="G2724" t="s">
        <v>7645</v>
      </c>
      <c r="I2724" s="94">
        <v>65000</v>
      </c>
      <c r="K2724" s="94">
        <v>65000</v>
      </c>
      <c r="L2724" t="s">
        <v>894</v>
      </c>
      <c r="M2724" s="92">
        <f>+APPAREL!H382</f>
        <v>0</v>
      </c>
      <c r="O2724">
        <f t="shared" si="182"/>
        <v>0</v>
      </c>
      <c r="P2724" s="94">
        <f t="shared" si="181"/>
        <v>0</v>
      </c>
      <c r="R2724">
        <f t="shared" si="183"/>
        <v>0</v>
      </c>
    </row>
    <row r="2725" spans="1:18" x14ac:dyDescent="0.4">
      <c r="A2725" t="s">
        <v>4784</v>
      </c>
      <c r="B2725">
        <f t="shared" si="180"/>
        <v>1</v>
      </c>
      <c r="C2725" t="s">
        <v>3455</v>
      </c>
      <c r="D2725" t="s">
        <v>3450</v>
      </c>
      <c r="G2725" t="s">
        <v>7646</v>
      </c>
      <c r="I2725" s="94">
        <v>65000</v>
      </c>
      <c r="K2725" s="94">
        <v>65000</v>
      </c>
      <c r="L2725" t="s">
        <v>896</v>
      </c>
      <c r="M2725" s="92">
        <f>+APPAREL!H383</f>
        <v>0</v>
      </c>
      <c r="O2725">
        <f t="shared" si="182"/>
        <v>0</v>
      </c>
      <c r="P2725" s="94">
        <f t="shared" si="181"/>
        <v>0</v>
      </c>
      <c r="R2725">
        <f t="shared" si="183"/>
        <v>0</v>
      </c>
    </row>
    <row r="2726" spans="1:18" x14ac:dyDescent="0.4">
      <c r="A2726" t="s">
        <v>4784</v>
      </c>
      <c r="B2726">
        <f t="shared" si="180"/>
        <v>1</v>
      </c>
      <c r="C2726" t="s">
        <v>3456</v>
      </c>
      <c r="D2726" t="s">
        <v>3450</v>
      </c>
      <c r="G2726" t="s">
        <v>7647</v>
      </c>
      <c r="I2726" s="94">
        <v>65000</v>
      </c>
      <c r="K2726" s="94">
        <v>65000</v>
      </c>
      <c r="L2726" t="s">
        <v>3426</v>
      </c>
      <c r="M2726" s="92">
        <f>+APPAREL!H384</f>
        <v>0</v>
      </c>
      <c r="O2726">
        <f t="shared" si="182"/>
        <v>0</v>
      </c>
      <c r="P2726" s="94">
        <f t="shared" si="181"/>
        <v>0</v>
      </c>
      <c r="R2726">
        <f t="shared" si="183"/>
        <v>0</v>
      </c>
    </row>
    <row r="2727" spans="1:18" x14ac:dyDescent="0.4">
      <c r="A2727" t="s">
        <v>4784</v>
      </c>
      <c r="B2727">
        <f t="shared" si="180"/>
        <v>1</v>
      </c>
      <c r="C2727" t="s">
        <v>3457</v>
      </c>
      <c r="D2727" t="s">
        <v>3458</v>
      </c>
      <c r="G2727" t="s">
        <v>7648</v>
      </c>
      <c r="I2727" s="94">
        <v>65000</v>
      </c>
      <c r="K2727" s="94">
        <v>65000</v>
      </c>
      <c r="L2727" t="s">
        <v>888</v>
      </c>
      <c r="M2727" s="92">
        <f>+APPAREL!H385</f>
        <v>0</v>
      </c>
      <c r="O2727">
        <f t="shared" si="182"/>
        <v>0</v>
      </c>
      <c r="P2727" s="94">
        <f t="shared" si="181"/>
        <v>0</v>
      </c>
      <c r="R2727">
        <f t="shared" si="183"/>
        <v>0</v>
      </c>
    </row>
    <row r="2728" spans="1:18" x14ac:dyDescent="0.4">
      <c r="A2728" t="s">
        <v>4784</v>
      </c>
      <c r="B2728">
        <f t="shared" si="180"/>
        <v>1</v>
      </c>
      <c r="C2728" t="s">
        <v>3460</v>
      </c>
      <c r="D2728" t="s">
        <v>3458</v>
      </c>
      <c r="G2728" t="s">
        <v>7649</v>
      </c>
      <c r="I2728" s="94">
        <v>65000</v>
      </c>
      <c r="K2728" s="94">
        <v>65000</v>
      </c>
      <c r="L2728" t="s">
        <v>890</v>
      </c>
      <c r="M2728" s="92">
        <f>+APPAREL!H386</f>
        <v>0</v>
      </c>
      <c r="O2728">
        <f t="shared" si="182"/>
        <v>0</v>
      </c>
      <c r="P2728" s="94">
        <f t="shared" si="181"/>
        <v>0</v>
      </c>
      <c r="R2728">
        <f t="shared" si="183"/>
        <v>0</v>
      </c>
    </row>
    <row r="2729" spans="1:18" x14ac:dyDescent="0.4">
      <c r="A2729" t="s">
        <v>4784</v>
      </c>
      <c r="B2729">
        <f t="shared" si="180"/>
        <v>1</v>
      </c>
      <c r="C2729" t="s">
        <v>3461</v>
      </c>
      <c r="D2729" t="s">
        <v>3458</v>
      </c>
      <c r="G2729" t="s">
        <v>7650</v>
      </c>
      <c r="I2729" s="94">
        <v>65000</v>
      </c>
      <c r="K2729" s="94">
        <v>65000</v>
      </c>
      <c r="L2729" t="s">
        <v>892</v>
      </c>
      <c r="M2729" s="92">
        <f>+APPAREL!H387</f>
        <v>0</v>
      </c>
      <c r="O2729">
        <f t="shared" si="182"/>
        <v>0</v>
      </c>
      <c r="P2729" s="94">
        <f t="shared" si="181"/>
        <v>0</v>
      </c>
      <c r="R2729">
        <f t="shared" si="183"/>
        <v>0</v>
      </c>
    </row>
    <row r="2730" spans="1:18" x14ac:dyDescent="0.4">
      <c r="A2730" t="s">
        <v>4784</v>
      </c>
      <c r="B2730">
        <f t="shared" si="180"/>
        <v>1</v>
      </c>
      <c r="C2730" t="s">
        <v>3462</v>
      </c>
      <c r="D2730" t="s">
        <v>3458</v>
      </c>
      <c r="G2730" t="s">
        <v>7651</v>
      </c>
      <c r="I2730" s="94">
        <v>65000</v>
      </c>
      <c r="K2730" s="94">
        <v>65000</v>
      </c>
      <c r="L2730" t="s">
        <v>894</v>
      </c>
      <c r="M2730" s="92">
        <f>+APPAREL!H388</f>
        <v>0</v>
      </c>
      <c r="O2730">
        <f t="shared" si="182"/>
        <v>0</v>
      </c>
      <c r="P2730" s="94">
        <f t="shared" si="181"/>
        <v>0</v>
      </c>
      <c r="R2730">
        <f t="shared" si="183"/>
        <v>0</v>
      </c>
    </row>
    <row r="2731" spans="1:18" x14ac:dyDescent="0.4">
      <c r="A2731" t="s">
        <v>4784</v>
      </c>
      <c r="B2731">
        <f t="shared" si="180"/>
        <v>1</v>
      </c>
      <c r="C2731" t="s">
        <v>3463</v>
      </c>
      <c r="D2731" t="s">
        <v>3458</v>
      </c>
      <c r="G2731" t="s">
        <v>7652</v>
      </c>
      <c r="I2731" s="94">
        <v>65000</v>
      </c>
      <c r="K2731" s="94">
        <v>65000</v>
      </c>
      <c r="L2731" t="s">
        <v>896</v>
      </c>
      <c r="M2731" s="92">
        <f>+APPAREL!H389</f>
        <v>0</v>
      </c>
      <c r="O2731">
        <f t="shared" si="182"/>
        <v>0</v>
      </c>
      <c r="P2731" s="94">
        <f t="shared" si="181"/>
        <v>0</v>
      </c>
      <c r="R2731">
        <f t="shared" si="183"/>
        <v>0</v>
      </c>
    </row>
    <row r="2732" spans="1:18" x14ac:dyDescent="0.4">
      <c r="A2732" t="s">
        <v>4784</v>
      </c>
      <c r="B2732">
        <f t="shared" si="180"/>
        <v>1</v>
      </c>
      <c r="C2732" t="s">
        <v>3464</v>
      </c>
      <c r="D2732" t="s">
        <v>3458</v>
      </c>
      <c r="G2732" t="s">
        <v>7653</v>
      </c>
      <c r="I2732" s="94">
        <v>65000</v>
      </c>
      <c r="K2732" s="94">
        <v>65000</v>
      </c>
      <c r="L2732" t="s">
        <v>3426</v>
      </c>
      <c r="M2732" s="92">
        <f>+APPAREL!H390</f>
        <v>0</v>
      </c>
      <c r="O2732">
        <f t="shared" si="182"/>
        <v>0</v>
      </c>
      <c r="P2732" s="94">
        <f t="shared" si="181"/>
        <v>0</v>
      </c>
      <c r="R2732">
        <f t="shared" si="183"/>
        <v>0</v>
      </c>
    </row>
    <row r="2733" spans="1:18" x14ac:dyDescent="0.4">
      <c r="A2733" t="s">
        <v>4784</v>
      </c>
      <c r="B2733">
        <f t="shared" si="180"/>
        <v>1</v>
      </c>
      <c r="C2733" t="s">
        <v>3465</v>
      </c>
      <c r="D2733" t="s">
        <v>3467</v>
      </c>
      <c r="G2733" t="s">
        <v>7654</v>
      </c>
      <c r="I2733" s="94">
        <v>55000</v>
      </c>
      <c r="K2733" s="94">
        <v>55000</v>
      </c>
      <c r="L2733" t="s">
        <v>888</v>
      </c>
      <c r="M2733" s="92">
        <f>+APPAREL!H391</f>
        <v>0</v>
      </c>
      <c r="O2733">
        <f t="shared" si="182"/>
        <v>0</v>
      </c>
      <c r="P2733" s="94">
        <f t="shared" si="181"/>
        <v>0</v>
      </c>
      <c r="R2733">
        <f t="shared" si="183"/>
        <v>0</v>
      </c>
    </row>
    <row r="2734" spans="1:18" x14ac:dyDescent="0.4">
      <c r="A2734" t="s">
        <v>4784</v>
      </c>
      <c r="B2734">
        <f t="shared" si="180"/>
        <v>1</v>
      </c>
      <c r="C2734" t="s">
        <v>3468</v>
      </c>
      <c r="D2734" t="s">
        <v>3467</v>
      </c>
      <c r="G2734" t="s">
        <v>7655</v>
      </c>
      <c r="I2734" s="94">
        <v>55000</v>
      </c>
      <c r="K2734" s="94">
        <v>55000</v>
      </c>
      <c r="L2734" t="s">
        <v>890</v>
      </c>
      <c r="M2734" s="92">
        <f>+APPAREL!H392</f>
        <v>0</v>
      </c>
      <c r="O2734">
        <f t="shared" si="182"/>
        <v>0</v>
      </c>
      <c r="P2734" s="94">
        <f t="shared" si="181"/>
        <v>0</v>
      </c>
      <c r="R2734">
        <f t="shared" si="183"/>
        <v>0</v>
      </c>
    </row>
    <row r="2735" spans="1:18" x14ac:dyDescent="0.4">
      <c r="A2735" t="s">
        <v>4784</v>
      </c>
      <c r="B2735">
        <f t="shared" si="180"/>
        <v>1</v>
      </c>
      <c r="C2735" t="s">
        <v>3469</v>
      </c>
      <c r="D2735" t="s">
        <v>3467</v>
      </c>
      <c r="G2735" t="s">
        <v>7656</v>
      </c>
      <c r="I2735" s="94">
        <v>55000</v>
      </c>
      <c r="K2735" s="94">
        <v>55000</v>
      </c>
      <c r="L2735" t="s">
        <v>892</v>
      </c>
      <c r="M2735" s="92">
        <f>+APPAREL!H393</f>
        <v>0</v>
      </c>
      <c r="O2735">
        <f t="shared" si="182"/>
        <v>0</v>
      </c>
      <c r="P2735" s="94">
        <f t="shared" si="181"/>
        <v>0</v>
      </c>
      <c r="R2735">
        <f t="shared" si="183"/>
        <v>0</v>
      </c>
    </row>
    <row r="2736" spans="1:18" x14ac:dyDescent="0.4">
      <c r="A2736" t="s">
        <v>4784</v>
      </c>
      <c r="B2736">
        <f t="shared" si="180"/>
        <v>1</v>
      </c>
      <c r="C2736" t="s">
        <v>3470</v>
      </c>
      <c r="D2736" t="s">
        <v>3467</v>
      </c>
      <c r="G2736" t="s">
        <v>7657</v>
      </c>
      <c r="I2736" s="94">
        <v>55000</v>
      </c>
      <c r="K2736" s="94">
        <v>55000</v>
      </c>
      <c r="L2736" t="s">
        <v>894</v>
      </c>
      <c r="M2736" s="92">
        <f>+APPAREL!H394</f>
        <v>0</v>
      </c>
      <c r="O2736">
        <f t="shared" si="182"/>
        <v>0</v>
      </c>
      <c r="P2736" s="94">
        <f t="shared" si="181"/>
        <v>0</v>
      </c>
      <c r="R2736">
        <f t="shared" si="183"/>
        <v>0</v>
      </c>
    </row>
    <row r="2737" spans="1:18" x14ac:dyDescent="0.4">
      <c r="A2737" t="s">
        <v>4784</v>
      </c>
      <c r="B2737">
        <f t="shared" si="180"/>
        <v>1</v>
      </c>
      <c r="C2737" t="s">
        <v>3471</v>
      </c>
      <c r="D2737" t="s">
        <v>3467</v>
      </c>
      <c r="G2737" t="s">
        <v>7658</v>
      </c>
      <c r="I2737" s="94">
        <v>55000</v>
      </c>
      <c r="K2737" s="94">
        <v>55000</v>
      </c>
      <c r="L2737" t="s">
        <v>896</v>
      </c>
      <c r="M2737" s="92">
        <f>+APPAREL!H395</f>
        <v>0</v>
      </c>
      <c r="O2737">
        <f t="shared" si="182"/>
        <v>0</v>
      </c>
      <c r="P2737" s="94">
        <f t="shared" si="181"/>
        <v>0</v>
      </c>
      <c r="R2737">
        <f t="shared" si="183"/>
        <v>0</v>
      </c>
    </row>
    <row r="2738" spans="1:18" x14ac:dyDescent="0.4">
      <c r="A2738" t="s">
        <v>4784</v>
      </c>
      <c r="B2738">
        <f t="shared" si="180"/>
        <v>1</v>
      </c>
      <c r="C2738" t="s">
        <v>3472</v>
      </c>
      <c r="D2738" t="s">
        <v>3467</v>
      </c>
      <c r="G2738" t="s">
        <v>7659</v>
      </c>
      <c r="I2738" s="94">
        <v>55000</v>
      </c>
      <c r="K2738" s="94">
        <v>55000</v>
      </c>
      <c r="L2738" t="s">
        <v>3426</v>
      </c>
      <c r="M2738" s="92">
        <f>+APPAREL!H396</f>
        <v>0</v>
      </c>
      <c r="O2738">
        <f t="shared" si="182"/>
        <v>0</v>
      </c>
      <c r="P2738" s="94">
        <f t="shared" si="181"/>
        <v>0</v>
      </c>
      <c r="R2738">
        <f t="shared" si="183"/>
        <v>0</v>
      </c>
    </row>
    <row r="2739" spans="1:18" x14ac:dyDescent="0.4">
      <c r="A2739" t="s">
        <v>4784</v>
      </c>
      <c r="B2739">
        <f t="shared" si="180"/>
        <v>1</v>
      </c>
      <c r="C2739" t="s">
        <v>3473</v>
      </c>
      <c r="D2739" t="s">
        <v>3474</v>
      </c>
      <c r="G2739" t="s">
        <v>7660</v>
      </c>
      <c r="I2739" s="94">
        <v>55000</v>
      </c>
      <c r="K2739" s="94">
        <v>55000</v>
      </c>
      <c r="L2739" t="s">
        <v>888</v>
      </c>
      <c r="M2739" s="92">
        <f>+APPAREL!H397</f>
        <v>0</v>
      </c>
      <c r="O2739">
        <f t="shared" si="182"/>
        <v>0</v>
      </c>
      <c r="P2739" s="94">
        <f t="shared" si="181"/>
        <v>0</v>
      </c>
      <c r="R2739">
        <f t="shared" si="183"/>
        <v>0</v>
      </c>
    </row>
    <row r="2740" spans="1:18" x14ac:dyDescent="0.4">
      <c r="A2740" t="s">
        <v>4784</v>
      </c>
      <c r="B2740">
        <f t="shared" si="180"/>
        <v>1</v>
      </c>
      <c r="C2740" t="s">
        <v>3475</v>
      </c>
      <c r="D2740" t="s">
        <v>3474</v>
      </c>
      <c r="G2740" t="s">
        <v>7661</v>
      </c>
      <c r="I2740" s="94">
        <v>55000</v>
      </c>
      <c r="K2740" s="94">
        <v>55000</v>
      </c>
      <c r="L2740" t="s">
        <v>890</v>
      </c>
      <c r="M2740" s="92">
        <f>+APPAREL!H398</f>
        <v>0</v>
      </c>
      <c r="O2740">
        <f t="shared" si="182"/>
        <v>0</v>
      </c>
      <c r="P2740" s="94">
        <f t="shared" si="181"/>
        <v>0</v>
      </c>
      <c r="R2740">
        <f t="shared" si="183"/>
        <v>0</v>
      </c>
    </row>
    <row r="2741" spans="1:18" x14ac:dyDescent="0.4">
      <c r="A2741" t="s">
        <v>4784</v>
      </c>
      <c r="B2741">
        <f t="shared" si="180"/>
        <v>1</v>
      </c>
      <c r="C2741" t="s">
        <v>3476</v>
      </c>
      <c r="D2741" t="s">
        <v>3474</v>
      </c>
      <c r="G2741" t="s">
        <v>7662</v>
      </c>
      <c r="I2741" s="94">
        <v>55000</v>
      </c>
      <c r="K2741" s="94">
        <v>55000</v>
      </c>
      <c r="L2741" t="s">
        <v>892</v>
      </c>
      <c r="M2741" s="92">
        <f>+APPAREL!H399</f>
        <v>0</v>
      </c>
      <c r="O2741">
        <f t="shared" si="182"/>
        <v>0</v>
      </c>
      <c r="P2741" s="94">
        <f t="shared" si="181"/>
        <v>0</v>
      </c>
      <c r="R2741">
        <f t="shared" si="183"/>
        <v>0</v>
      </c>
    </row>
    <row r="2742" spans="1:18" x14ac:dyDescent="0.4">
      <c r="A2742" t="s">
        <v>4784</v>
      </c>
      <c r="B2742">
        <f t="shared" si="180"/>
        <v>1</v>
      </c>
      <c r="C2742" t="s">
        <v>3477</v>
      </c>
      <c r="D2742" t="s">
        <v>3474</v>
      </c>
      <c r="G2742" t="s">
        <v>7663</v>
      </c>
      <c r="I2742" s="94">
        <v>55000</v>
      </c>
      <c r="K2742" s="94">
        <v>55000</v>
      </c>
      <c r="L2742" t="s">
        <v>894</v>
      </c>
      <c r="M2742" s="92">
        <f>+APPAREL!H400</f>
        <v>0</v>
      </c>
      <c r="O2742">
        <f t="shared" si="182"/>
        <v>0</v>
      </c>
      <c r="P2742" s="94">
        <f t="shared" si="181"/>
        <v>0</v>
      </c>
      <c r="R2742">
        <f t="shared" si="183"/>
        <v>0</v>
      </c>
    </row>
    <row r="2743" spans="1:18" x14ac:dyDescent="0.4">
      <c r="A2743" t="s">
        <v>4784</v>
      </c>
      <c r="B2743">
        <f t="shared" si="180"/>
        <v>1</v>
      </c>
      <c r="C2743" t="s">
        <v>3478</v>
      </c>
      <c r="D2743" t="s">
        <v>3474</v>
      </c>
      <c r="G2743" t="s">
        <v>7664</v>
      </c>
      <c r="I2743" s="94">
        <v>55000</v>
      </c>
      <c r="K2743" s="94">
        <v>55000</v>
      </c>
      <c r="L2743" t="s">
        <v>896</v>
      </c>
      <c r="M2743" s="92">
        <f>+APPAREL!H401</f>
        <v>0</v>
      </c>
      <c r="O2743">
        <f t="shared" si="182"/>
        <v>0</v>
      </c>
      <c r="P2743" s="94">
        <f t="shared" si="181"/>
        <v>0</v>
      </c>
      <c r="R2743">
        <f t="shared" si="183"/>
        <v>0</v>
      </c>
    </row>
    <row r="2744" spans="1:18" x14ac:dyDescent="0.4">
      <c r="A2744" t="s">
        <v>4784</v>
      </c>
      <c r="B2744">
        <f t="shared" si="180"/>
        <v>1</v>
      </c>
      <c r="C2744" t="s">
        <v>3479</v>
      </c>
      <c r="D2744" t="s">
        <v>3474</v>
      </c>
      <c r="G2744" t="s">
        <v>7665</v>
      </c>
      <c r="I2744" s="94">
        <v>55000</v>
      </c>
      <c r="K2744" s="94">
        <v>55000</v>
      </c>
      <c r="L2744" t="s">
        <v>3426</v>
      </c>
      <c r="M2744" s="92">
        <f>+APPAREL!H402</f>
        <v>0</v>
      </c>
      <c r="O2744">
        <f t="shared" si="182"/>
        <v>0</v>
      </c>
      <c r="P2744" s="94">
        <f t="shared" si="181"/>
        <v>0</v>
      </c>
      <c r="R2744">
        <f t="shared" si="183"/>
        <v>0</v>
      </c>
    </row>
    <row r="2745" spans="1:18" x14ac:dyDescent="0.4">
      <c r="A2745" t="s">
        <v>4784</v>
      </c>
      <c r="B2745">
        <f t="shared" si="180"/>
        <v>1</v>
      </c>
      <c r="C2745" t="s">
        <v>3480</v>
      </c>
      <c r="D2745" t="s">
        <v>3481</v>
      </c>
      <c r="G2745" t="s">
        <v>7666</v>
      </c>
      <c r="I2745" s="94">
        <v>55000</v>
      </c>
      <c r="K2745" s="94">
        <v>55000</v>
      </c>
      <c r="L2745" t="s">
        <v>888</v>
      </c>
      <c r="M2745" s="92">
        <f>+APPAREL!H403</f>
        <v>0</v>
      </c>
      <c r="O2745">
        <f t="shared" si="182"/>
        <v>0</v>
      </c>
      <c r="P2745" s="94">
        <f t="shared" si="181"/>
        <v>0</v>
      </c>
      <c r="R2745">
        <f t="shared" si="183"/>
        <v>0</v>
      </c>
    </row>
    <row r="2746" spans="1:18" x14ac:dyDescent="0.4">
      <c r="A2746" t="s">
        <v>4784</v>
      </c>
      <c r="B2746">
        <f t="shared" si="180"/>
        <v>1</v>
      </c>
      <c r="C2746" t="s">
        <v>3482</v>
      </c>
      <c r="D2746" t="s">
        <v>3481</v>
      </c>
      <c r="G2746" t="s">
        <v>7667</v>
      </c>
      <c r="I2746" s="94">
        <v>55000</v>
      </c>
      <c r="K2746" s="94">
        <v>55000</v>
      </c>
      <c r="L2746" t="s">
        <v>890</v>
      </c>
      <c r="M2746" s="92">
        <f>+APPAREL!H404</f>
        <v>0</v>
      </c>
      <c r="O2746">
        <f t="shared" si="182"/>
        <v>0</v>
      </c>
      <c r="P2746" s="94">
        <f t="shared" si="181"/>
        <v>0</v>
      </c>
      <c r="R2746">
        <f t="shared" si="183"/>
        <v>0</v>
      </c>
    </row>
    <row r="2747" spans="1:18" x14ac:dyDescent="0.4">
      <c r="A2747" t="s">
        <v>4784</v>
      </c>
      <c r="B2747">
        <f t="shared" si="180"/>
        <v>1</v>
      </c>
      <c r="C2747" t="s">
        <v>3483</v>
      </c>
      <c r="D2747" t="s">
        <v>3481</v>
      </c>
      <c r="G2747" t="s">
        <v>7668</v>
      </c>
      <c r="I2747" s="94">
        <v>55000</v>
      </c>
      <c r="K2747" s="94">
        <v>55000</v>
      </c>
      <c r="L2747" t="s">
        <v>892</v>
      </c>
      <c r="M2747" s="92">
        <f>+APPAREL!H405</f>
        <v>0</v>
      </c>
      <c r="O2747">
        <f t="shared" si="182"/>
        <v>0</v>
      </c>
      <c r="P2747" s="94">
        <f t="shared" si="181"/>
        <v>0</v>
      </c>
      <c r="R2747">
        <f t="shared" si="183"/>
        <v>0</v>
      </c>
    </row>
    <row r="2748" spans="1:18" x14ac:dyDescent="0.4">
      <c r="A2748" t="s">
        <v>4784</v>
      </c>
      <c r="B2748">
        <f t="shared" si="180"/>
        <v>1</v>
      </c>
      <c r="C2748" t="s">
        <v>3484</v>
      </c>
      <c r="D2748" t="s">
        <v>3481</v>
      </c>
      <c r="G2748" t="s">
        <v>7669</v>
      </c>
      <c r="I2748" s="94">
        <v>55000</v>
      </c>
      <c r="K2748" s="94">
        <v>55000</v>
      </c>
      <c r="L2748" t="s">
        <v>894</v>
      </c>
      <c r="M2748" s="92">
        <f>+APPAREL!H406</f>
        <v>0</v>
      </c>
      <c r="O2748">
        <f t="shared" si="182"/>
        <v>0</v>
      </c>
      <c r="P2748" s="94">
        <f t="shared" si="181"/>
        <v>0</v>
      </c>
      <c r="R2748">
        <f t="shared" si="183"/>
        <v>0</v>
      </c>
    </row>
    <row r="2749" spans="1:18" x14ac:dyDescent="0.4">
      <c r="A2749" t="s">
        <v>4784</v>
      </c>
      <c r="B2749">
        <f t="shared" si="180"/>
        <v>1</v>
      </c>
      <c r="C2749" t="s">
        <v>3485</v>
      </c>
      <c r="D2749" t="s">
        <v>3481</v>
      </c>
      <c r="G2749" t="s">
        <v>7670</v>
      </c>
      <c r="I2749" s="94">
        <v>55000</v>
      </c>
      <c r="K2749" s="94">
        <v>55000</v>
      </c>
      <c r="L2749" t="s">
        <v>896</v>
      </c>
      <c r="M2749" s="92">
        <f>+APPAREL!H407</f>
        <v>0</v>
      </c>
      <c r="O2749">
        <f t="shared" si="182"/>
        <v>0</v>
      </c>
      <c r="P2749" s="94">
        <f t="shared" si="181"/>
        <v>0</v>
      </c>
      <c r="R2749">
        <f t="shared" si="183"/>
        <v>0</v>
      </c>
    </row>
    <row r="2750" spans="1:18" x14ac:dyDescent="0.4">
      <c r="A2750" t="s">
        <v>4784</v>
      </c>
      <c r="B2750">
        <f t="shared" si="180"/>
        <v>1</v>
      </c>
      <c r="C2750" t="s">
        <v>3486</v>
      </c>
      <c r="D2750" t="s">
        <v>3481</v>
      </c>
      <c r="G2750" t="s">
        <v>7671</v>
      </c>
      <c r="I2750" s="94">
        <v>55000</v>
      </c>
      <c r="K2750" s="94">
        <v>55000</v>
      </c>
      <c r="L2750" t="s">
        <v>3426</v>
      </c>
      <c r="M2750" s="92">
        <f>+APPAREL!H408</f>
        <v>0</v>
      </c>
      <c r="O2750">
        <f t="shared" si="182"/>
        <v>0</v>
      </c>
      <c r="P2750" s="94">
        <f t="shared" si="181"/>
        <v>0</v>
      </c>
      <c r="R2750">
        <f t="shared" si="183"/>
        <v>0</v>
      </c>
    </row>
    <row r="2751" spans="1:18" x14ac:dyDescent="0.4">
      <c r="A2751" t="s">
        <v>4784</v>
      </c>
      <c r="B2751">
        <f t="shared" si="180"/>
        <v>1</v>
      </c>
      <c r="C2751" t="s">
        <v>3487</v>
      </c>
      <c r="D2751" t="s">
        <v>3488</v>
      </c>
      <c r="G2751" t="s">
        <v>7672</v>
      </c>
      <c r="I2751" s="94">
        <v>55000</v>
      </c>
      <c r="K2751" s="94">
        <v>55000</v>
      </c>
      <c r="L2751" t="s">
        <v>888</v>
      </c>
      <c r="M2751" s="92">
        <f>+APPAREL!H409</f>
        <v>0</v>
      </c>
      <c r="O2751">
        <f t="shared" si="182"/>
        <v>0</v>
      </c>
      <c r="P2751" s="94">
        <f t="shared" si="181"/>
        <v>0</v>
      </c>
      <c r="R2751">
        <f t="shared" si="183"/>
        <v>0</v>
      </c>
    </row>
    <row r="2752" spans="1:18" x14ac:dyDescent="0.4">
      <c r="A2752" t="s">
        <v>4784</v>
      </c>
      <c r="B2752">
        <f t="shared" si="180"/>
        <v>1</v>
      </c>
      <c r="C2752" t="s">
        <v>3489</v>
      </c>
      <c r="D2752" t="s">
        <v>3488</v>
      </c>
      <c r="G2752" t="s">
        <v>7673</v>
      </c>
      <c r="I2752" s="94">
        <v>55000</v>
      </c>
      <c r="K2752" s="94">
        <v>55000</v>
      </c>
      <c r="L2752" t="s">
        <v>890</v>
      </c>
      <c r="M2752" s="92">
        <f>+APPAREL!H410</f>
        <v>0</v>
      </c>
      <c r="O2752">
        <f t="shared" si="182"/>
        <v>0</v>
      </c>
      <c r="P2752" s="94">
        <f t="shared" si="181"/>
        <v>0</v>
      </c>
      <c r="R2752">
        <f t="shared" si="183"/>
        <v>0</v>
      </c>
    </row>
    <row r="2753" spans="1:18" x14ac:dyDescent="0.4">
      <c r="A2753" t="s">
        <v>4784</v>
      </c>
      <c r="B2753">
        <f t="shared" si="180"/>
        <v>1</v>
      </c>
      <c r="C2753" t="s">
        <v>3490</v>
      </c>
      <c r="D2753" t="s">
        <v>3488</v>
      </c>
      <c r="G2753" t="s">
        <v>7674</v>
      </c>
      <c r="I2753" s="94">
        <v>55000</v>
      </c>
      <c r="K2753" s="94">
        <v>55000</v>
      </c>
      <c r="L2753" t="s">
        <v>892</v>
      </c>
      <c r="M2753" s="92">
        <f>+APPAREL!H411</f>
        <v>0</v>
      </c>
      <c r="O2753">
        <f t="shared" si="182"/>
        <v>0</v>
      </c>
      <c r="P2753" s="94">
        <f t="shared" si="181"/>
        <v>0</v>
      </c>
      <c r="R2753">
        <f t="shared" si="183"/>
        <v>0</v>
      </c>
    </row>
    <row r="2754" spans="1:18" x14ac:dyDescent="0.4">
      <c r="A2754" t="s">
        <v>4784</v>
      </c>
      <c r="B2754">
        <f t="shared" si="180"/>
        <v>1</v>
      </c>
      <c r="C2754" t="s">
        <v>3491</v>
      </c>
      <c r="D2754" t="s">
        <v>3488</v>
      </c>
      <c r="G2754" t="s">
        <v>7675</v>
      </c>
      <c r="I2754" s="94">
        <v>55000</v>
      </c>
      <c r="K2754" s="94">
        <v>55000</v>
      </c>
      <c r="L2754" t="s">
        <v>894</v>
      </c>
      <c r="M2754" s="92">
        <f>+APPAREL!H412</f>
        <v>0</v>
      </c>
      <c r="O2754">
        <f t="shared" si="182"/>
        <v>0</v>
      </c>
      <c r="P2754" s="94">
        <f t="shared" si="181"/>
        <v>0</v>
      </c>
      <c r="R2754">
        <f t="shared" si="183"/>
        <v>0</v>
      </c>
    </row>
    <row r="2755" spans="1:18" x14ac:dyDescent="0.4">
      <c r="A2755" t="s">
        <v>4784</v>
      </c>
      <c r="B2755">
        <f t="shared" si="180"/>
        <v>1</v>
      </c>
      <c r="C2755" t="s">
        <v>3492</v>
      </c>
      <c r="D2755" t="s">
        <v>3488</v>
      </c>
      <c r="G2755" t="s">
        <v>7676</v>
      </c>
      <c r="I2755" s="94">
        <v>55000</v>
      </c>
      <c r="K2755" s="94">
        <v>55000</v>
      </c>
      <c r="L2755" t="s">
        <v>896</v>
      </c>
      <c r="M2755" s="92">
        <f>+APPAREL!H413</f>
        <v>0</v>
      </c>
      <c r="O2755">
        <f t="shared" si="182"/>
        <v>0</v>
      </c>
      <c r="P2755" s="94">
        <f t="shared" si="181"/>
        <v>0</v>
      </c>
      <c r="R2755">
        <f t="shared" si="183"/>
        <v>0</v>
      </c>
    </row>
    <row r="2756" spans="1:18" x14ac:dyDescent="0.4">
      <c r="A2756" t="s">
        <v>4784</v>
      </c>
      <c r="B2756">
        <f t="shared" ref="B2756:B2819" si="184">+COUNTIF(C:C,C2756)</f>
        <v>1</v>
      </c>
      <c r="C2756" t="s">
        <v>3493</v>
      </c>
      <c r="D2756" t="s">
        <v>3488</v>
      </c>
      <c r="G2756" t="s">
        <v>7677</v>
      </c>
      <c r="I2756" s="94">
        <v>55000</v>
      </c>
      <c r="K2756" s="94">
        <v>55000</v>
      </c>
      <c r="L2756" t="s">
        <v>3426</v>
      </c>
      <c r="M2756" s="92">
        <f>+APPAREL!H414</f>
        <v>0</v>
      </c>
      <c r="O2756">
        <f t="shared" si="182"/>
        <v>0</v>
      </c>
      <c r="P2756" s="94">
        <f t="shared" ref="P2756:P2819" si="185">+M2756*K2756</f>
        <v>0</v>
      </c>
      <c r="R2756">
        <f t="shared" si="183"/>
        <v>0</v>
      </c>
    </row>
    <row r="2757" spans="1:18" x14ac:dyDescent="0.4">
      <c r="A2757" t="s">
        <v>4784</v>
      </c>
      <c r="B2757">
        <f t="shared" si="184"/>
        <v>1</v>
      </c>
      <c r="C2757" t="s">
        <v>3494</v>
      </c>
      <c r="D2757" t="s">
        <v>3496</v>
      </c>
      <c r="G2757" t="s">
        <v>7678</v>
      </c>
      <c r="I2757" s="94">
        <v>60000</v>
      </c>
      <c r="K2757" s="94">
        <v>60000</v>
      </c>
      <c r="L2757" t="s">
        <v>888</v>
      </c>
      <c r="M2757" s="92">
        <f>+APPAREL!H415</f>
        <v>0</v>
      </c>
      <c r="O2757">
        <f t="shared" ref="O2757:O2820" si="186">+M2757+N2757</f>
        <v>0</v>
      </c>
      <c r="P2757" s="94">
        <f t="shared" si="185"/>
        <v>0</v>
      </c>
      <c r="R2757">
        <f t="shared" ref="R2757:R2820" si="187">+M2757-Q2757</f>
        <v>0</v>
      </c>
    </row>
    <row r="2758" spans="1:18" x14ac:dyDescent="0.4">
      <c r="A2758" t="s">
        <v>4784</v>
      </c>
      <c r="B2758">
        <f t="shared" si="184"/>
        <v>1</v>
      </c>
      <c r="C2758" t="s">
        <v>3498</v>
      </c>
      <c r="D2758" t="s">
        <v>3496</v>
      </c>
      <c r="G2758" t="s">
        <v>7679</v>
      </c>
      <c r="I2758" s="94">
        <v>60000</v>
      </c>
      <c r="K2758" s="94">
        <v>60000</v>
      </c>
      <c r="L2758" t="s">
        <v>890</v>
      </c>
      <c r="M2758" s="92">
        <f>+APPAREL!H416</f>
        <v>0</v>
      </c>
      <c r="O2758">
        <f t="shared" si="186"/>
        <v>0</v>
      </c>
      <c r="P2758" s="94">
        <f t="shared" si="185"/>
        <v>0</v>
      </c>
      <c r="R2758">
        <f t="shared" si="187"/>
        <v>0</v>
      </c>
    </row>
    <row r="2759" spans="1:18" x14ac:dyDescent="0.4">
      <c r="A2759" t="s">
        <v>4784</v>
      </c>
      <c r="B2759">
        <f t="shared" si="184"/>
        <v>1</v>
      </c>
      <c r="C2759" t="s">
        <v>3499</v>
      </c>
      <c r="D2759" t="s">
        <v>3496</v>
      </c>
      <c r="G2759" t="s">
        <v>7680</v>
      </c>
      <c r="I2759" s="94">
        <v>60000</v>
      </c>
      <c r="K2759" s="94">
        <v>60000</v>
      </c>
      <c r="L2759" t="s">
        <v>892</v>
      </c>
      <c r="M2759" s="92">
        <f>+APPAREL!H417</f>
        <v>0</v>
      </c>
      <c r="O2759">
        <f t="shared" si="186"/>
        <v>0</v>
      </c>
      <c r="P2759" s="94">
        <f t="shared" si="185"/>
        <v>0</v>
      </c>
      <c r="R2759">
        <f t="shared" si="187"/>
        <v>0</v>
      </c>
    </row>
    <row r="2760" spans="1:18" x14ac:dyDescent="0.4">
      <c r="A2760" t="s">
        <v>4784</v>
      </c>
      <c r="B2760">
        <f t="shared" si="184"/>
        <v>1</v>
      </c>
      <c r="C2760" t="s">
        <v>3500</v>
      </c>
      <c r="D2760" t="s">
        <v>3496</v>
      </c>
      <c r="G2760" t="s">
        <v>7681</v>
      </c>
      <c r="I2760" s="94">
        <v>60000</v>
      </c>
      <c r="K2760" s="94">
        <v>60000</v>
      </c>
      <c r="L2760" t="s">
        <v>894</v>
      </c>
      <c r="M2760" s="92">
        <f>+APPAREL!H418</f>
        <v>0</v>
      </c>
      <c r="O2760">
        <f t="shared" si="186"/>
        <v>0</v>
      </c>
      <c r="P2760" s="94">
        <f t="shared" si="185"/>
        <v>0</v>
      </c>
      <c r="R2760">
        <f t="shared" si="187"/>
        <v>0</v>
      </c>
    </row>
    <row r="2761" spans="1:18" x14ac:dyDescent="0.4">
      <c r="A2761" t="s">
        <v>4784</v>
      </c>
      <c r="B2761">
        <f t="shared" si="184"/>
        <v>1</v>
      </c>
      <c r="C2761" t="s">
        <v>3501</v>
      </c>
      <c r="D2761" t="s">
        <v>3496</v>
      </c>
      <c r="G2761" t="s">
        <v>7682</v>
      </c>
      <c r="I2761" s="94">
        <v>60000</v>
      </c>
      <c r="K2761" s="94">
        <v>60000</v>
      </c>
      <c r="L2761" t="s">
        <v>896</v>
      </c>
      <c r="M2761" s="92">
        <f>+APPAREL!H419</f>
        <v>0</v>
      </c>
      <c r="O2761">
        <f t="shared" si="186"/>
        <v>0</v>
      </c>
      <c r="P2761" s="94">
        <f t="shared" si="185"/>
        <v>0</v>
      </c>
      <c r="R2761">
        <f t="shared" si="187"/>
        <v>0</v>
      </c>
    </row>
    <row r="2762" spans="1:18" x14ac:dyDescent="0.4">
      <c r="A2762" t="s">
        <v>4784</v>
      </c>
      <c r="B2762">
        <f t="shared" si="184"/>
        <v>1</v>
      </c>
      <c r="C2762" t="s">
        <v>3502</v>
      </c>
      <c r="D2762" t="s">
        <v>3496</v>
      </c>
      <c r="G2762" t="s">
        <v>7683</v>
      </c>
      <c r="I2762" s="94">
        <v>60000</v>
      </c>
      <c r="K2762" s="94">
        <v>60000</v>
      </c>
      <c r="L2762" t="s">
        <v>3426</v>
      </c>
      <c r="M2762" s="92">
        <f>+APPAREL!H420</f>
        <v>0</v>
      </c>
      <c r="O2762">
        <f t="shared" si="186"/>
        <v>0</v>
      </c>
      <c r="P2762" s="94">
        <f t="shared" si="185"/>
        <v>0</v>
      </c>
      <c r="R2762">
        <f t="shared" si="187"/>
        <v>0</v>
      </c>
    </row>
    <row r="2763" spans="1:18" x14ac:dyDescent="0.4">
      <c r="A2763" t="s">
        <v>4784</v>
      </c>
      <c r="B2763">
        <f t="shared" si="184"/>
        <v>1</v>
      </c>
      <c r="C2763" t="s">
        <v>3503</v>
      </c>
      <c r="D2763" t="s">
        <v>3504</v>
      </c>
      <c r="G2763" t="s">
        <v>7684</v>
      </c>
      <c r="I2763" s="94">
        <v>60000</v>
      </c>
      <c r="K2763" s="94">
        <v>60000</v>
      </c>
      <c r="L2763" t="s">
        <v>888</v>
      </c>
      <c r="M2763" s="92">
        <f>+APPAREL!H421</f>
        <v>0</v>
      </c>
      <c r="O2763">
        <f t="shared" si="186"/>
        <v>0</v>
      </c>
      <c r="P2763" s="94">
        <f t="shared" si="185"/>
        <v>0</v>
      </c>
      <c r="R2763">
        <f t="shared" si="187"/>
        <v>0</v>
      </c>
    </row>
    <row r="2764" spans="1:18" x14ac:dyDescent="0.4">
      <c r="A2764" t="s">
        <v>4784</v>
      </c>
      <c r="B2764">
        <f t="shared" si="184"/>
        <v>1</v>
      </c>
      <c r="C2764" t="s">
        <v>3506</v>
      </c>
      <c r="D2764" t="s">
        <v>3504</v>
      </c>
      <c r="G2764" t="s">
        <v>7685</v>
      </c>
      <c r="I2764" s="94">
        <v>60000</v>
      </c>
      <c r="K2764" s="94">
        <v>60000</v>
      </c>
      <c r="L2764" t="s">
        <v>890</v>
      </c>
      <c r="M2764" s="92">
        <f>+APPAREL!H422</f>
        <v>0</v>
      </c>
      <c r="O2764">
        <f t="shared" si="186"/>
        <v>0</v>
      </c>
      <c r="P2764" s="94">
        <f t="shared" si="185"/>
        <v>0</v>
      </c>
      <c r="R2764">
        <f t="shared" si="187"/>
        <v>0</v>
      </c>
    </row>
    <row r="2765" spans="1:18" x14ac:dyDescent="0.4">
      <c r="A2765" t="s">
        <v>4784</v>
      </c>
      <c r="B2765">
        <f t="shared" si="184"/>
        <v>1</v>
      </c>
      <c r="C2765" t="s">
        <v>3507</v>
      </c>
      <c r="D2765" t="s">
        <v>3504</v>
      </c>
      <c r="G2765" t="s">
        <v>7686</v>
      </c>
      <c r="I2765" s="94">
        <v>60000</v>
      </c>
      <c r="K2765" s="94">
        <v>60000</v>
      </c>
      <c r="L2765" t="s">
        <v>892</v>
      </c>
      <c r="M2765" s="92">
        <f>+APPAREL!H423</f>
        <v>0</v>
      </c>
      <c r="O2765">
        <f t="shared" si="186"/>
        <v>0</v>
      </c>
      <c r="P2765" s="94">
        <f t="shared" si="185"/>
        <v>0</v>
      </c>
      <c r="R2765">
        <f t="shared" si="187"/>
        <v>0</v>
      </c>
    </row>
    <row r="2766" spans="1:18" x14ac:dyDescent="0.4">
      <c r="A2766" t="s">
        <v>4784</v>
      </c>
      <c r="B2766">
        <f t="shared" si="184"/>
        <v>1</v>
      </c>
      <c r="C2766" t="s">
        <v>3508</v>
      </c>
      <c r="D2766" t="s">
        <v>3504</v>
      </c>
      <c r="G2766" t="s">
        <v>7687</v>
      </c>
      <c r="I2766" s="94">
        <v>60000</v>
      </c>
      <c r="K2766" s="94">
        <v>60000</v>
      </c>
      <c r="L2766" t="s">
        <v>894</v>
      </c>
      <c r="M2766" s="92">
        <f>+APPAREL!H424</f>
        <v>0</v>
      </c>
      <c r="O2766">
        <f t="shared" si="186"/>
        <v>0</v>
      </c>
      <c r="P2766" s="94">
        <f t="shared" si="185"/>
        <v>0</v>
      </c>
      <c r="R2766">
        <f t="shared" si="187"/>
        <v>0</v>
      </c>
    </row>
    <row r="2767" spans="1:18" x14ac:dyDescent="0.4">
      <c r="A2767" t="s">
        <v>4784</v>
      </c>
      <c r="B2767">
        <f t="shared" si="184"/>
        <v>1</v>
      </c>
      <c r="C2767" t="s">
        <v>3509</v>
      </c>
      <c r="D2767" t="s">
        <v>3504</v>
      </c>
      <c r="G2767" t="s">
        <v>7688</v>
      </c>
      <c r="I2767" s="94">
        <v>60000</v>
      </c>
      <c r="K2767" s="94">
        <v>60000</v>
      </c>
      <c r="L2767" t="s">
        <v>896</v>
      </c>
      <c r="M2767" s="92">
        <f>+APPAREL!H425</f>
        <v>0</v>
      </c>
      <c r="O2767">
        <f t="shared" si="186"/>
        <v>0</v>
      </c>
      <c r="P2767" s="94">
        <f t="shared" si="185"/>
        <v>0</v>
      </c>
      <c r="R2767">
        <f t="shared" si="187"/>
        <v>0</v>
      </c>
    </row>
    <row r="2768" spans="1:18" x14ac:dyDescent="0.4">
      <c r="A2768" t="s">
        <v>4784</v>
      </c>
      <c r="B2768">
        <f t="shared" si="184"/>
        <v>1</v>
      </c>
      <c r="C2768" t="s">
        <v>3510</v>
      </c>
      <c r="D2768" t="s">
        <v>3504</v>
      </c>
      <c r="G2768" t="s">
        <v>7689</v>
      </c>
      <c r="I2768" s="94">
        <v>60000</v>
      </c>
      <c r="K2768" s="94">
        <v>60000</v>
      </c>
      <c r="L2768" t="s">
        <v>3426</v>
      </c>
      <c r="M2768" s="92">
        <f>+APPAREL!H426</f>
        <v>0</v>
      </c>
      <c r="O2768">
        <f t="shared" si="186"/>
        <v>0</v>
      </c>
      <c r="P2768" s="94">
        <f t="shared" si="185"/>
        <v>0</v>
      </c>
      <c r="R2768">
        <f t="shared" si="187"/>
        <v>0</v>
      </c>
    </row>
    <row r="2769" spans="1:18" x14ac:dyDescent="0.4">
      <c r="A2769" t="s">
        <v>4784</v>
      </c>
      <c r="B2769">
        <f t="shared" si="184"/>
        <v>1</v>
      </c>
      <c r="C2769" t="s">
        <v>3511</v>
      </c>
      <c r="D2769" t="s">
        <v>3512</v>
      </c>
      <c r="G2769" t="s">
        <v>7690</v>
      </c>
      <c r="I2769" s="94">
        <v>60000</v>
      </c>
      <c r="K2769" s="94">
        <v>60000</v>
      </c>
      <c r="L2769" t="s">
        <v>888</v>
      </c>
      <c r="M2769" s="92">
        <f>+APPAREL!H427</f>
        <v>0</v>
      </c>
      <c r="O2769">
        <f t="shared" si="186"/>
        <v>0</v>
      </c>
      <c r="P2769" s="94">
        <f t="shared" si="185"/>
        <v>0</v>
      </c>
      <c r="R2769">
        <f t="shared" si="187"/>
        <v>0</v>
      </c>
    </row>
    <row r="2770" spans="1:18" x14ac:dyDescent="0.4">
      <c r="A2770" t="s">
        <v>4784</v>
      </c>
      <c r="B2770">
        <f t="shared" si="184"/>
        <v>1</v>
      </c>
      <c r="C2770" t="s">
        <v>3514</v>
      </c>
      <c r="D2770" t="s">
        <v>3512</v>
      </c>
      <c r="G2770" t="s">
        <v>7691</v>
      </c>
      <c r="I2770" s="94">
        <v>60000</v>
      </c>
      <c r="K2770" s="94">
        <v>60000</v>
      </c>
      <c r="L2770" t="s">
        <v>890</v>
      </c>
      <c r="M2770" s="92">
        <f>+APPAREL!H428</f>
        <v>0</v>
      </c>
      <c r="O2770">
        <f t="shared" si="186"/>
        <v>0</v>
      </c>
      <c r="P2770" s="94">
        <f t="shared" si="185"/>
        <v>0</v>
      </c>
      <c r="R2770">
        <f t="shared" si="187"/>
        <v>0</v>
      </c>
    </row>
    <row r="2771" spans="1:18" x14ac:dyDescent="0.4">
      <c r="A2771" t="s">
        <v>4784</v>
      </c>
      <c r="B2771">
        <f t="shared" si="184"/>
        <v>1</v>
      </c>
      <c r="C2771" t="s">
        <v>3515</v>
      </c>
      <c r="D2771" t="s">
        <v>3512</v>
      </c>
      <c r="G2771" t="s">
        <v>7692</v>
      </c>
      <c r="I2771" s="94">
        <v>60000</v>
      </c>
      <c r="K2771" s="94">
        <v>60000</v>
      </c>
      <c r="L2771" t="s">
        <v>892</v>
      </c>
      <c r="M2771" s="92">
        <f>+APPAREL!H429</f>
        <v>0</v>
      </c>
      <c r="O2771">
        <f t="shared" si="186"/>
        <v>0</v>
      </c>
      <c r="P2771" s="94">
        <f t="shared" si="185"/>
        <v>0</v>
      </c>
      <c r="R2771">
        <f t="shared" si="187"/>
        <v>0</v>
      </c>
    </row>
    <row r="2772" spans="1:18" x14ac:dyDescent="0.4">
      <c r="A2772" t="s">
        <v>4784</v>
      </c>
      <c r="B2772">
        <f t="shared" si="184"/>
        <v>1</v>
      </c>
      <c r="C2772" t="s">
        <v>3516</v>
      </c>
      <c r="D2772" t="s">
        <v>3512</v>
      </c>
      <c r="G2772" t="s">
        <v>7693</v>
      </c>
      <c r="I2772" s="94">
        <v>60000</v>
      </c>
      <c r="K2772" s="94">
        <v>60000</v>
      </c>
      <c r="L2772" t="s">
        <v>894</v>
      </c>
      <c r="M2772" s="92">
        <f>+APPAREL!H430</f>
        <v>0</v>
      </c>
      <c r="O2772">
        <f t="shared" si="186"/>
        <v>0</v>
      </c>
      <c r="P2772" s="94">
        <f t="shared" si="185"/>
        <v>0</v>
      </c>
      <c r="R2772">
        <f t="shared" si="187"/>
        <v>0</v>
      </c>
    </row>
    <row r="2773" spans="1:18" x14ac:dyDescent="0.4">
      <c r="A2773" t="s">
        <v>4784</v>
      </c>
      <c r="B2773">
        <f t="shared" si="184"/>
        <v>1</v>
      </c>
      <c r="C2773" t="s">
        <v>3517</v>
      </c>
      <c r="D2773" t="s">
        <v>3512</v>
      </c>
      <c r="G2773" t="s">
        <v>7694</v>
      </c>
      <c r="I2773" s="94">
        <v>60000</v>
      </c>
      <c r="K2773" s="94">
        <v>60000</v>
      </c>
      <c r="L2773" t="s">
        <v>896</v>
      </c>
      <c r="M2773" s="92">
        <f>+APPAREL!H431</f>
        <v>0</v>
      </c>
      <c r="O2773">
        <f t="shared" si="186"/>
        <v>0</v>
      </c>
      <c r="P2773" s="94">
        <f t="shared" si="185"/>
        <v>0</v>
      </c>
      <c r="R2773">
        <f t="shared" si="187"/>
        <v>0</v>
      </c>
    </row>
    <row r="2774" spans="1:18" x14ac:dyDescent="0.4">
      <c r="A2774" t="s">
        <v>4784</v>
      </c>
      <c r="B2774">
        <f t="shared" si="184"/>
        <v>1</v>
      </c>
      <c r="C2774" t="s">
        <v>3518</v>
      </c>
      <c r="D2774" t="s">
        <v>3512</v>
      </c>
      <c r="G2774" t="s">
        <v>7695</v>
      </c>
      <c r="I2774" s="94">
        <v>60000</v>
      </c>
      <c r="K2774" s="94">
        <v>60000</v>
      </c>
      <c r="L2774" t="s">
        <v>3426</v>
      </c>
      <c r="M2774" s="92">
        <f>+APPAREL!H432</f>
        <v>0</v>
      </c>
      <c r="O2774">
        <f t="shared" si="186"/>
        <v>0</v>
      </c>
      <c r="P2774" s="94">
        <f t="shared" si="185"/>
        <v>0</v>
      </c>
      <c r="R2774">
        <f t="shared" si="187"/>
        <v>0</v>
      </c>
    </row>
    <row r="2775" spans="1:18" x14ac:dyDescent="0.4">
      <c r="A2775" t="s">
        <v>4784</v>
      </c>
      <c r="B2775">
        <f t="shared" si="184"/>
        <v>1</v>
      </c>
      <c r="C2775" t="s">
        <v>3519</v>
      </c>
      <c r="D2775" t="s">
        <v>3520</v>
      </c>
      <c r="G2775" t="s">
        <v>7696</v>
      </c>
      <c r="I2775" s="94">
        <v>60000</v>
      </c>
      <c r="K2775" s="94">
        <v>60000</v>
      </c>
      <c r="L2775" t="s">
        <v>888</v>
      </c>
      <c r="M2775" s="92">
        <f>+APPAREL!H433</f>
        <v>0</v>
      </c>
      <c r="O2775">
        <f t="shared" si="186"/>
        <v>0</v>
      </c>
      <c r="P2775" s="94">
        <f t="shared" si="185"/>
        <v>0</v>
      </c>
      <c r="R2775">
        <f t="shared" si="187"/>
        <v>0</v>
      </c>
    </row>
    <row r="2776" spans="1:18" x14ac:dyDescent="0.4">
      <c r="A2776" t="s">
        <v>4784</v>
      </c>
      <c r="B2776">
        <f t="shared" si="184"/>
        <v>1</v>
      </c>
      <c r="C2776" t="s">
        <v>3521</v>
      </c>
      <c r="D2776" t="s">
        <v>3520</v>
      </c>
      <c r="G2776" t="s">
        <v>7697</v>
      </c>
      <c r="I2776" s="94">
        <v>60000</v>
      </c>
      <c r="K2776" s="94">
        <v>60000</v>
      </c>
      <c r="L2776" t="s">
        <v>890</v>
      </c>
      <c r="M2776" s="92">
        <f>+APPAREL!H434</f>
        <v>0</v>
      </c>
      <c r="O2776">
        <f t="shared" si="186"/>
        <v>0</v>
      </c>
      <c r="P2776" s="94">
        <f t="shared" si="185"/>
        <v>0</v>
      </c>
      <c r="R2776">
        <f t="shared" si="187"/>
        <v>0</v>
      </c>
    </row>
    <row r="2777" spans="1:18" x14ac:dyDescent="0.4">
      <c r="A2777" t="s">
        <v>4784</v>
      </c>
      <c r="B2777">
        <f t="shared" si="184"/>
        <v>1</v>
      </c>
      <c r="C2777" t="s">
        <v>3522</v>
      </c>
      <c r="D2777" t="s">
        <v>3520</v>
      </c>
      <c r="G2777" t="s">
        <v>7698</v>
      </c>
      <c r="I2777" s="94">
        <v>60000</v>
      </c>
      <c r="K2777" s="94">
        <v>60000</v>
      </c>
      <c r="L2777" t="s">
        <v>892</v>
      </c>
      <c r="M2777" s="92">
        <f>+APPAREL!H435</f>
        <v>0</v>
      </c>
      <c r="O2777">
        <f t="shared" si="186"/>
        <v>0</v>
      </c>
      <c r="P2777" s="94">
        <f t="shared" si="185"/>
        <v>0</v>
      </c>
      <c r="R2777">
        <f t="shared" si="187"/>
        <v>0</v>
      </c>
    </row>
    <row r="2778" spans="1:18" x14ac:dyDescent="0.4">
      <c r="A2778" t="s">
        <v>4784</v>
      </c>
      <c r="B2778">
        <f t="shared" si="184"/>
        <v>1</v>
      </c>
      <c r="C2778" t="s">
        <v>3523</v>
      </c>
      <c r="D2778" t="s">
        <v>3520</v>
      </c>
      <c r="G2778" t="s">
        <v>7699</v>
      </c>
      <c r="I2778" s="94">
        <v>60000</v>
      </c>
      <c r="K2778" s="94">
        <v>60000</v>
      </c>
      <c r="L2778" t="s">
        <v>894</v>
      </c>
      <c r="M2778" s="92">
        <f>+APPAREL!H436</f>
        <v>0</v>
      </c>
      <c r="O2778">
        <f t="shared" si="186"/>
        <v>0</v>
      </c>
      <c r="P2778" s="94">
        <f t="shared" si="185"/>
        <v>0</v>
      </c>
      <c r="R2778">
        <f t="shared" si="187"/>
        <v>0</v>
      </c>
    </row>
    <row r="2779" spans="1:18" x14ac:dyDescent="0.4">
      <c r="A2779" t="s">
        <v>4784</v>
      </c>
      <c r="B2779">
        <f t="shared" si="184"/>
        <v>1</v>
      </c>
      <c r="C2779" t="s">
        <v>3524</v>
      </c>
      <c r="D2779" t="s">
        <v>3520</v>
      </c>
      <c r="G2779" t="s">
        <v>7700</v>
      </c>
      <c r="I2779" s="94">
        <v>60000</v>
      </c>
      <c r="K2779" s="94">
        <v>60000</v>
      </c>
      <c r="L2779" t="s">
        <v>896</v>
      </c>
      <c r="M2779" s="92">
        <f>+APPAREL!H437</f>
        <v>0</v>
      </c>
      <c r="O2779">
        <f t="shared" si="186"/>
        <v>0</v>
      </c>
      <c r="P2779" s="94">
        <f t="shared" si="185"/>
        <v>0</v>
      </c>
      <c r="R2779">
        <f t="shared" si="187"/>
        <v>0</v>
      </c>
    </row>
    <row r="2780" spans="1:18" x14ac:dyDescent="0.4">
      <c r="A2780" t="s">
        <v>4784</v>
      </c>
      <c r="B2780">
        <f t="shared" si="184"/>
        <v>1</v>
      </c>
      <c r="C2780" t="s">
        <v>3525</v>
      </c>
      <c r="D2780" t="s">
        <v>3520</v>
      </c>
      <c r="G2780" t="s">
        <v>7701</v>
      </c>
      <c r="I2780" s="94">
        <v>60000</v>
      </c>
      <c r="K2780" s="94">
        <v>60000</v>
      </c>
      <c r="L2780" t="s">
        <v>3426</v>
      </c>
      <c r="M2780" s="92">
        <f>+APPAREL!H438</f>
        <v>0</v>
      </c>
      <c r="O2780">
        <f t="shared" si="186"/>
        <v>0</v>
      </c>
      <c r="P2780" s="94">
        <f t="shared" si="185"/>
        <v>0</v>
      </c>
      <c r="R2780">
        <f t="shared" si="187"/>
        <v>0</v>
      </c>
    </row>
    <row r="2781" spans="1:18" x14ac:dyDescent="0.4">
      <c r="A2781" t="s">
        <v>4784</v>
      </c>
      <c r="B2781">
        <f t="shared" si="184"/>
        <v>1</v>
      </c>
      <c r="C2781" t="s">
        <v>3526</v>
      </c>
      <c r="D2781" t="s">
        <v>3527</v>
      </c>
      <c r="G2781" t="s">
        <v>7702</v>
      </c>
      <c r="I2781" s="94">
        <v>60000</v>
      </c>
      <c r="K2781" s="94">
        <v>60000</v>
      </c>
      <c r="L2781" t="s">
        <v>888</v>
      </c>
      <c r="M2781" s="92">
        <f>+APPAREL!H439</f>
        <v>0</v>
      </c>
      <c r="O2781">
        <f t="shared" si="186"/>
        <v>0</v>
      </c>
      <c r="P2781" s="94">
        <f t="shared" si="185"/>
        <v>0</v>
      </c>
      <c r="R2781">
        <f t="shared" si="187"/>
        <v>0</v>
      </c>
    </row>
    <row r="2782" spans="1:18" x14ac:dyDescent="0.4">
      <c r="A2782" t="s">
        <v>4784</v>
      </c>
      <c r="B2782">
        <f t="shared" si="184"/>
        <v>1</v>
      </c>
      <c r="C2782" t="s">
        <v>3528</v>
      </c>
      <c r="D2782" t="s">
        <v>3527</v>
      </c>
      <c r="G2782" t="s">
        <v>7703</v>
      </c>
      <c r="I2782" s="94">
        <v>60000</v>
      </c>
      <c r="K2782" s="94">
        <v>60000</v>
      </c>
      <c r="L2782" t="s">
        <v>890</v>
      </c>
      <c r="M2782" s="92">
        <f>+APPAREL!H440</f>
        <v>0</v>
      </c>
      <c r="O2782">
        <f t="shared" si="186"/>
        <v>0</v>
      </c>
      <c r="P2782" s="94">
        <f t="shared" si="185"/>
        <v>0</v>
      </c>
      <c r="R2782">
        <f t="shared" si="187"/>
        <v>0</v>
      </c>
    </row>
    <row r="2783" spans="1:18" x14ac:dyDescent="0.4">
      <c r="A2783" t="s">
        <v>4784</v>
      </c>
      <c r="B2783">
        <f t="shared" si="184"/>
        <v>1</v>
      </c>
      <c r="C2783" t="s">
        <v>3529</v>
      </c>
      <c r="D2783" t="s">
        <v>3527</v>
      </c>
      <c r="G2783" t="s">
        <v>7704</v>
      </c>
      <c r="I2783" s="94">
        <v>60000</v>
      </c>
      <c r="K2783" s="94">
        <v>60000</v>
      </c>
      <c r="L2783" t="s">
        <v>892</v>
      </c>
      <c r="M2783" s="92">
        <f>+APPAREL!H441</f>
        <v>0</v>
      </c>
      <c r="O2783">
        <f t="shared" si="186"/>
        <v>0</v>
      </c>
      <c r="P2783" s="94">
        <f t="shared" si="185"/>
        <v>0</v>
      </c>
      <c r="R2783">
        <f t="shared" si="187"/>
        <v>0</v>
      </c>
    </row>
    <row r="2784" spans="1:18" x14ac:dyDescent="0.4">
      <c r="A2784" t="s">
        <v>4784</v>
      </c>
      <c r="B2784">
        <f t="shared" si="184"/>
        <v>1</v>
      </c>
      <c r="C2784" t="s">
        <v>3530</v>
      </c>
      <c r="D2784" t="s">
        <v>3527</v>
      </c>
      <c r="G2784" t="s">
        <v>7705</v>
      </c>
      <c r="I2784" s="94">
        <v>60000</v>
      </c>
      <c r="K2784" s="94">
        <v>60000</v>
      </c>
      <c r="L2784" t="s">
        <v>894</v>
      </c>
      <c r="M2784" s="92">
        <f>+APPAREL!H442</f>
        <v>0</v>
      </c>
      <c r="O2784">
        <f t="shared" si="186"/>
        <v>0</v>
      </c>
      <c r="P2784" s="94">
        <f t="shared" si="185"/>
        <v>0</v>
      </c>
      <c r="R2784">
        <f t="shared" si="187"/>
        <v>0</v>
      </c>
    </row>
    <row r="2785" spans="1:18" x14ac:dyDescent="0.4">
      <c r="A2785" t="s">
        <v>4784</v>
      </c>
      <c r="B2785">
        <f t="shared" si="184"/>
        <v>1</v>
      </c>
      <c r="C2785" t="s">
        <v>3531</v>
      </c>
      <c r="D2785" t="s">
        <v>3527</v>
      </c>
      <c r="G2785" t="s">
        <v>7706</v>
      </c>
      <c r="I2785" s="94">
        <v>60000</v>
      </c>
      <c r="K2785" s="94">
        <v>60000</v>
      </c>
      <c r="L2785" t="s">
        <v>896</v>
      </c>
      <c r="M2785" s="92">
        <f>+APPAREL!H443</f>
        <v>0</v>
      </c>
      <c r="O2785">
        <f t="shared" si="186"/>
        <v>0</v>
      </c>
      <c r="P2785" s="94">
        <f t="shared" si="185"/>
        <v>0</v>
      </c>
      <c r="R2785">
        <f t="shared" si="187"/>
        <v>0</v>
      </c>
    </row>
    <row r="2786" spans="1:18" x14ac:dyDescent="0.4">
      <c r="A2786" t="s">
        <v>4784</v>
      </c>
      <c r="B2786">
        <f t="shared" si="184"/>
        <v>1</v>
      </c>
      <c r="C2786" t="s">
        <v>3532</v>
      </c>
      <c r="D2786" t="s">
        <v>3527</v>
      </c>
      <c r="G2786" t="s">
        <v>7707</v>
      </c>
      <c r="I2786" s="94">
        <v>60000</v>
      </c>
      <c r="K2786" s="94">
        <v>60000</v>
      </c>
      <c r="L2786" t="s">
        <v>3426</v>
      </c>
      <c r="M2786" s="92">
        <f>+APPAREL!H444</f>
        <v>0</v>
      </c>
      <c r="O2786">
        <f t="shared" si="186"/>
        <v>0</v>
      </c>
      <c r="P2786" s="94">
        <f t="shared" si="185"/>
        <v>0</v>
      </c>
      <c r="R2786">
        <f t="shared" si="187"/>
        <v>0</v>
      </c>
    </row>
    <row r="2787" spans="1:18" x14ac:dyDescent="0.4">
      <c r="A2787" t="s">
        <v>4784</v>
      </c>
      <c r="B2787">
        <f t="shared" si="184"/>
        <v>1</v>
      </c>
      <c r="C2787" t="s">
        <v>3533</v>
      </c>
      <c r="D2787" t="s">
        <v>3535</v>
      </c>
      <c r="G2787" t="s">
        <v>7708</v>
      </c>
      <c r="I2787" s="94">
        <v>50000</v>
      </c>
      <c r="K2787" s="94">
        <v>50000</v>
      </c>
      <c r="L2787" t="s">
        <v>888</v>
      </c>
      <c r="M2787" s="92">
        <f>+APPAREL!H445</f>
        <v>0</v>
      </c>
      <c r="O2787">
        <f t="shared" si="186"/>
        <v>0</v>
      </c>
      <c r="P2787" s="94">
        <f t="shared" si="185"/>
        <v>0</v>
      </c>
      <c r="R2787">
        <f t="shared" si="187"/>
        <v>0</v>
      </c>
    </row>
    <row r="2788" spans="1:18" x14ac:dyDescent="0.4">
      <c r="A2788" t="s">
        <v>4784</v>
      </c>
      <c r="B2788">
        <f t="shared" si="184"/>
        <v>1</v>
      </c>
      <c r="C2788" t="s">
        <v>3536</v>
      </c>
      <c r="D2788" t="s">
        <v>3535</v>
      </c>
      <c r="G2788" t="s">
        <v>7709</v>
      </c>
      <c r="I2788" s="94">
        <v>50000</v>
      </c>
      <c r="K2788" s="94">
        <v>50000</v>
      </c>
      <c r="L2788" t="s">
        <v>890</v>
      </c>
      <c r="M2788" s="92">
        <f>+APPAREL!H446</f>
        <v>0</v>
      </c>
      <c r="O2788">
        <f t="shared" si="186"/>
        <v>0</v>
      </c>
      <c r="P2788" s="94">
        <f t="shared" si="185"/>
        <v>0</v>
      </c>
      <c r="R2788">
        <f t="shared" si="187"/>
        <v>0</v>
      </c>
    </row>
    <row r="2789" spans="1:18" x14ac:dyDescent="0.4">
      <c r="A2789" t="s">
        <v>4784</v>
      </c>
      <c r="B2789">
        <f t="shared" si="184"/>
        <v>1</v>
      </c>
      <c r="C2789" t="s">
        <v>3537</v>
      </c>
      <c r="D2789" t="s">
        <v>3535</v>
      </c>
      <c r="G2789" t="s">
        <v>7710</v>
      </c>
      <c r="I2789" s="94">
        <v>50000</v>
      </c>
      <c r="K2789" s="94">
        <v>50000</v>
      </c>
      <c r="L2789" t="s">
        <v>892</v>
      </c>
      <c r="M2789" s="92">
        <f>+APPAREL!H447</f>
        <v>0</v>
      </c>
      <c r="O2789">
        <f t="shared" si="186"/>
        <v>0</v>
      </c>
      <c r="P2789" s="94">
        <f t="shared" si="185"/>
        <v>0</v>
      </c>
      <c r="R2789">
        <f t="shared" si="187"/>
        <v>0</v>
      </c>
    </row>
    <row r="2790" spans="1:18" x14ac:dyDescent="0.4">
      <c r="A2790" t="s">
        <v>4784</v>
      </c>
      <c r="B2790">
        <f t="shared" si="184"/>
        <v>1</v>
      </c>
      <c r="C2790" t="s">
        <v>3538</v>
      </c>
      <c r="D2790" t="s">
        <v>3535</v>
      </c>
      <c r="G2790" t="s">
        <v>7711</v>
      </c>
      <c r="I2790" s="94">
        <v>50000</v>
      </c>
      <c r="K2790" s="94">
        <v>50000</v>
      </c>
      <c r="L2790" t="s">
        <v>894</v>
      </c>
      <c r="M2790" s="92">
        <f>+APPAREL!H448</f>
        <v>0</v>
      </c>
      <c r="O2790">
        <f t="shared" si="186"/>
        <v>0</v>
      </c>
      <c r="P2790" s="94">
        <f t="shared" si="185"/>
        <v>0</v>
      </c>
      <c r="R2790">
        <f t="shared" si="187"/>
        <v>0</v>
      </c>
    </row>
    <row r="2791" spans="1:18" x14ac:dyDescent="0.4">
      <c r="A2791" t="s">
        <v>4784</v>
      </c>
      <c r="B2791">
        <f t="shared" si="184"/>
        <v>1</v>
      </c>
      <c r="C2791" t="s">
        <v>3539</v>
      </c>
      <c r="D2791" t="s">
        <v>3535</v>
      </c>
      <c r="G2791" t="s">
        <v>7712</v>
      </c>
      <c r="I2791" s="94">
        <v>50000</v>
      </c>
      <c r="K2791" s="94">
        <v>50000</v>
      </c>
      <c r="L2791" t="s">
        <v>896</v>
      </c>
      <c r="M2791" s="92">
        <f>+APPAREL!H449</f>
        <v>0</v>
      </c>
      <c r="O2791">
        <f t="shared" si="186"/>
        <v>0</v>
      </c>
      <c r="P2791" s="94">
        <f t="shared" si="185"/>
        <v>0</v>
      </c>
      <c r="R2791">
        <f t="shared" si="187"/>
        <v>0</v>
      </c>
    </row>
    <row r="2792" spans="1:18" x14ac:dyDescent="0.4">
      <c r="A2792" t="s">
        <v>4784</v>
      </c>
      <c r="B2792">
        <f t="shared" si="184"/>
        <v>1</v>
      </c>
      <c r="C2792" t="s">
        <v>3540</v>
      </c>
      <c r="D2792" t="s">
        <v>3535</v>
      </c>
      <c r="G2792" t="s">
        <v>7713</v>
      </c>
      <c r="I2792" s="94">
        <v>50000</v>
      </c>
      <c r="K2792" s="94">
        <v>50000</v>
      </c>
      <c r="L2792" t="s">
        <v>3426</v>
      </c>
      <c r="M2792" s="92">
        <f>+APPAREL!H450</f>
        <v>0</v>
      </c>
      <c r="O2792">
        <f t="shared" si="186"/>
        <v>0</v>
      </c>
      <c r="P2792" s="94">
        <f t="shared" si="185"/>
        <v>0</v>
      </c>
      <c r="R2792">
        <f t="shared" si="187"/>
        <v>0</v>
      </c>
    </row>
    <row r="2793" spans="1:18" x14ac:dyDescent="0.4">
      <c r="A2793" t="s">
        <v>4784</v>
      </c>
      <c r="B2793">
        <f t="shared" si="184"/>
        <v>1</v>
      </c>
      <c r="C2793" t="s">
        <v>3541</v>
      </c>
      <c r="D2793" t="s">
        <v>3542</v>
      </c>
      <c r="G2793" t="s">
        <v>7714</v>
      </c>
      <c r="I2793" s="94">
        <v>50000</v>
      </c>
      <c r="K2793" s="94">
        <v>50000</v>
      </c>
      <c r="L2793" t="s">
        <v>888</v>
      </c>
      <c r="M2793" s="92">
        <f>+APPAREL!H451</f>
        <v>0</v>
      </c>
      <c r="O2793">
        <f t="shared" si="186"/>
        <v>0</v>
      </c>
      <c r="P2793" s="94">
        <f t="shared" si="185"/>
        <v>0</v>
      </c>
      <c r="R2793">
        <f t="shared" si="187"/>
        <v>0</v>
      </c>
    </row>
    <row r="2794" spans="1:18" x14ac:dyDescent="0.4">
      <c r="A2794" t="s">
        <v>4784</v>
      </c>
      <c r="B2794">
        <f t="shared" si="184"/>
        <v>1</v>
      </c>
      <c r="C2794" t="s">
        <v>3543</v>
      </c>
      <c r="D2794" t="s">
        <v>3542</v>
      </c>
      <c r="G2794" t="s">
        <v>7715</v>
      </c>
      <c r="I2794" s="94">
        <v>50000</v>
      </c>
      <c r="K2794" s="94">
        <v>50000</v>
      </c>
      <c r="L2794" t="s">
        <v>890</v>
      </c>
      <c r="M2794" s="92">
        <f>+APPAREL!H452</f>
        <v>0</v>
      </c>
      <c r="O2794">
        <f t="shared" si="186"/>
        <v>0</v>
      </c>
      <c r="P2794" s="94">
        <f t="shared" si="185"/>
        <v>0</v>
      </c>
      <c r="R2794">
        <f t="shared" si="187"/>
        <v>0</v>
      </c>
    </row>
    <row r="2795" spans="1:18" x14ac:dyDescent="0.4">
      <c r="A2795" t="s">
        <v>4784</v>
      </c>
      <c r="B2795">
        <f t="shared" si="184"/>
        <v>1</v>
      </c>
      <c r="C2795" t="s">
        <v>3544</v>
      </c>
      <c r="D2795" t="s">
        <v>3542</v>
      </c>
      <c r="G2795" t="s">
        <v>7716</v>
      </c>
      <c r="I2795" s="94">
        <v>50000</v>
      </c>
      <c r="K2795" s="94">
        <v>50000</v>
      </c>
      <c r="L2795" t="s">
        <v>892</v>
      </c>
      <c r="M2795" s="92">
        <f>+APPAREL!H453</f>
        <v>0</v>
      </c>
      <c r="O2795">
        <f t="shared" si="186"/>
        <v>0</v>
      </c>
      <c r="P2795" s="94">
        <f t="shared" si="185"/>
        <v>0</v>
      </c>
      <c r="R2795">
        <f t="shared" si="187"/>
        <v>0</v>
      </c>
    </row>
    <row r="2796" spans="1:18" x14ac:dyDescent="0.4">
      <c r="A2796" t="s">
        <v>4784</v>
      </c>
      <c r="B2796">
        <f t="shared" si="184"/>
        <v>1</v>
      </c>
      <c r="C2796" t="s">
        <v>3545</v>
      </c>
      <c r="D2796" t="s">
        <v>3542</v>
      </c>
      <c r="G2796" t="s">
        <v>7717</v>
      </c>
      <c r="I2796" s="94">
        <v>50000</v>
      </c>
      <c r="K2796" s="94">
        <v>50000</v>
      </c>
      <c r="L2796" t="s">
        <v>894</v>
      </c>
      <c r="M2796" s="92">
        <f>+APPAREL!H454</f>
        <v>0</v>
      </c>
      <c r="O2796">
        <f t="shared" si="186"/>
        <v>0</v>
      </c>
      <c r="P2796" s="94">
        <f t="shared" si="185"/>
        <v>0</v>
      </c>
      <c r="R2796">
        <f t="shared" si="187"/>
        <v>0</v>
      </c>
    </row>
    <row r="2797" spans="1:18" x14ac:dyDescent="0.4">
      <c r="A2797" t="s">
        <v>4784</v>
      </c>
      <c r="B2797">
        <f t="shared" si="184"/>
        <v>1</v>
      </c>
      <c r="C2797" t="s">
        <v>3546</v>
      </c>
      <c r="D2797" t="s">
        <v>3542</v>
      </c>
      <c r="G2797" t="s">
        <v>7718</v>
      </c>
      <c r="I2797" s="94">
        <v>50000</v>
      </c>
      <c r="K2797" s="94">
        <v>50000</v>
      </c>
      <c r="L2797" t="s">
        <v>896</v>
      </c>
      <c r="M2797" s="92">
        <f>+APPAREL!H455</f>
        <v>0</v>
      </c>
      <c r="O2797">
        <f t="shared" si="186"/>
        <v>0</v>
      </c>
      <c r="P2797" s="94">
        <f t="shared" si="185"/>
        <v>0</v>
      </c>
      <c r="R2797">
        <f t="shared" si="187"/>
        <v>0</v>
      </c>
    </row>
    <row r="2798" spans="1:18" x14ac:dyDescent="0.4">
      <c r="A2798" t="s">
        <v>4784</v>
      </c>
      <c r="B2798">
        <f t="shared" si="184"/>
        <v>1</v>
      </c>
      <c r="C2798" t="s">
        <v>3547</v>
      </c>
      <c r="D2798" t="s">
        <v>3542</v>
      </c>
      <c r="G2798" t="s">
        <v>7719</v>
      </c>
      <c r="I2798" s="94">
        <v>50000</v>
      </c>
      <c r="K2798" s="94">
        <v>50000</v>
      </c>
      <c r="L2798" t="s">
        <v>3426</v>
      </c>
      <c r="M2798" s="92">
        <f>+APPAREL!H456</f>
        <v>0</v>
      </c>
      <c r="O2798">
        <f t="shared" si="186"/>
        <v>0</v>
      </c>
      <c r="P2798" s="94">
        <f t="shared" si="185"/>
        <v>0</v>
      </c>
      <c r="R2798">
        <f t="shared" si="187"/>
        <v>0</v>
      </c>
    </row>
    <row r="2799" spans="1:18" x14ac:dyDescent="0.4">
      <c r="A2799" t="s">
        <v>4784</v>
      </c>
      <c r="B2799">
        <f t="shared" si="184"/>
        <v>1</v>
      </c>
      <c r="C2799" t="s">
        <v>3548</v>
      </c>
      <c r="D2799" t="s">
        <v>3549</v>
      </c>
      <c r="G2799" t="s">
        <v>7720</v>
      </c>
      <c r="I2799" s="94">
        <v>50000</v>
      </c>
      <c r="K2799" s="94">
        <v>50000</v>
      </c>
      <c r="L2799" t="s">
        <v>888</v>
      </c>
      <c r="M2799" s="92">
        <f>+APPAREL!H457</f>
        <v>0</v>
      </c>
      <c r="O2799">
        <f t="shared" si="186"/>
        <v>0</v>
      </c>
      <c r="P2799" s="94">
        <f t="shared" si="185"/>
        <v>0</v>
      </c>
      <c r="R2799">
        <f t="shared" si="187"/>
        <v>0</v>
      </c>
    </row>
    <row r="2800" spans="1:18" x14ac:dyDescent="0.4">
      <c r="A2800" t="s">
        <v>4784</v>
      </c>
      <c r="B2800">
        <f t="shared" si="184"/>
        <v>1</v>
      </c>
      <c r="C2800" t="s">
        <v>3550</v>
      </c>
      <c r="D2800" t="s">
        <v>3549</v>
      </c>
      <c r="G2800" t="s">
        <v>7721</v>
      </c>
      <c r="I2800" s="94">
        <v>50000</v>
      </c>
      <c r="K2800" s="94">
        <v>50000</v>
      </c>
      <c r="L2800" t="s">
        <v>890</v>
      </c>
      <c r="M2800" s="92">
        <f>+APPAREL!H458</f>
        <v>0</v>
      </c>
      <c r="O2800">
        <f t="shared" si="186"/>
        <v>0</v>
      </c>
      <c r="P2800" s="94">
        <f t="shared" si="185"/>
        <v>0</v>
      </c>
      <c r="R2800">
        <f t="shared" si="187"/>
        <v>0</v>
      </c>
    </row>
    <row r="2801" spans="1:18" x14ac:dyDescent="0.4">
      <c r="A2801" t="s">
        <v>4784</v>
      </c>
      <c r="B2801">
        <f t="shared" si="184"/>
        <v>1</v>
      </c>
      <c r="C2801" t="s">
        <v>3551</v>
      </c>
      <c r="D2801" t="s">
        <v>3549</v>
      </c>
      <c r="G2801" t="s">
        <v>7722</v>
      </c>
      <c r="I2801" s="94">
        <v>50000</v>
      </c>
      <c r="K2801" s="94">
        <v>50000</v>
      </c>
      <c r="L2801" t="s">
        <v>892</v>
      </c>
      <c r="M2801" s="92">
        <f>+APPAREL!H459</f>
        <v>0</v>
      </c>
      <c r="O2801">
        <f t="shared" si="186"/>
        <v>0</v>
      </c>
      <c r="P2801" s="94">
        <f t="shared" si="185"/>
        <v>0</v>
      </c>
      <c r="R2801">
        <f t="shared" si="187"/>
        <v>0</v>
      </c>
    </row>
    <row r="2802" spans="1:18" x14ac:dyDescent="0.4">
      <c r="A2802" t="s">
        <v>4784</v>
      </c>
      <c r="B2802">
        <f t="shared" si="184"/>
        <v>1</v>
      </c>
      <c r="C2802" t="s">
        <v>3552</v>
      </c>
      <c r="D2802" t="s">
        <v>3549</v>
      </c>
      <c r="G2802" t="s">
        <v>7723</v>
      </c>
      <c r="I2802" s="94">
        <v>50000</v>
      </c>
      <c r="K2802" s="94">
        <v>50000</v>
      </c>
      <c r="L2802" t="s">
        <v>894</v>
      </c>
      <c r="M2802" s="92">
        <f>+APPAREL!H460</f>
        <v>0</v>
      </c>
      <c r="O2802">
        <f t="shared" si="186"/>
        <v>0</v>
      </c>
      <c r="P2802" s="94">
        <f t="shared" si="185"/>
        <v>0</v>
      </c>
      <c r="R2802">
        <f t="shared" si="187"/>
        <v>0</v>
      </c>
    </row>
    <row r="2803" spans="1:18" x14ac:dyDescent="0.4">
      <c r="A2803" t="s">
        <v>4784</v>
      </c>
      <c r="B2803">
        <f t="shared" si="184"/>
        <v>1</v>
      </c>
      <c r="C2803" t="s">
        <v>3553</v>
      </c>
      <c r="D2803" t="s">
        <v>3549</v>
      </c>
      <c r="G2803" t="s">
        <v>7724</v>
      </c>
      <c r="I2803" s="94">
        <v>50000</v>
      </c>
      <c r="K2803" s="94">
        <v>50000</v>
      </c>
      <c r="L2803" t="s">
        <v>896</v>
      </c>
      <c r="M2803" s="92">
        <f>+APPAREL!H461</f>
        <v>0</v>
      </c>
      <c r="O2803">
        <f t="shared" si="186"/>
        <v>0</v>
      </c>
      <c r="P2803" s="94">
        <f t="shared" si="185"/>
        <v>0</v>
      </c>
      <c r="R2803">
        <f t="shared" si="187"/>
        <v>0</v>
      </c>
    </row>
    <row r="2804" spans="1:18" x14ac:dyDescent="0.4">
      <c r="A2804" t="s">
        <v>4784</v>
      </c>
      <c r="B2804">
        <f t="shared" si="184"/>
        <v>1</v>
      </c>
      <c r="C2804" t="s">
        <v>3554</v>
      </c>
      <c r="D2804" t="s">
        <v>3549</v>
      </c>
      <c r="G2804" t="s">
        <v>7725</v>
      </c>
      <c r="I2804" s="94">
        <v>50000</v>
      </c>
      <c r="K2804" s="94">
        <v>50000</v>
      </c>
      <c r="L2804" t="s">
        <v>3426</v>
      </c>
      <c r="M2804" s="92">
        <f>+APPAREL!H462</f>
        <v>0</v>
      </c>
      <c r="O2804">
        <f t="shared" si="186"/>
        <v>0</v>
      </c>
      <c r="P2804" s="94">
        <f t="shared" si="185"/>
        <v>0</v>
      </c>
      <c r="R2804">
        <f t="shared" si="187"/>
        <v>0</v>
      </c>
    </row>
    <row r="2805" spans="1:18" x14ac:dyDescent="0.4">
      <c r="A2805" t="s">
        <v>4784</v>
      </c>
      <c r="B2805">
        <f t="shared" si="184"/>
        <v>1</v>
      </c>
      <c r="C2805" t="s">
        <v>3555</v>
      </c>
      <c r="D2805" t="s">
        <v>3556</v>
      </c>
      <c r="G2805" t="s">
        <v>7726</v>
      </c>
      <c r="I2805" s="94">
        <v>50000</v>
      </c>
      <c r="K2805" s="94">
        <v>50000</v>
      </c>
      <c r="L2805" t="s">
        <v>888</v>
      </c>
      <c r="M2805" s="92">
        <f>+APPAREL!H463</f>
        <v>0</v>
      </c>
      <c r="O2805">
        <f t="shared" si="186"/>
        <v>0</v>
      </c>
      <c r="P2805" s="94">
        <f t="shared" si="185"/>
        <v>0</v>
      </c>
      <c r="R2805">
        <f t="shared" si="187"/>
        <v>0</v>
      </c>
    </row>
    <row r="2806" spans="1:18" x14ac:dyDescent="0.4">
      <c r="A2806" t="s">
        <v>4784</v>
      </c>
      <c r="B2806">
        <f t="shared" si="184"/>
        <v>1</v>
      </c>
      <c r="C2806" t="s">
        <v>3557</v>
      </c>
      <c r="D2806" t="s">
        <v>3556</v>
      </c>
      <c r="G2806" t="s">
        <v>7727</v>
      </c>
      <c r="I2806" s="94">
        <v>50000</v>
      </c>
      <c r="K2806" s="94">
        <v>50000</v>
      </c>
      <c r="L2806" t="s">
        <v>890</v>
      </c>
      <c r="M2806" s="92">
        <f>+APPAREL!H464</f>
        <v>0</v>
      </c>
      <c r="O2806">
        <f t="shared" si="186"/>
        <v>0</v>
      </c>
      <c r="P2806" s="94">
        <f t="shared" si="185"/>
        <v>0</v>
      </c>
      <c r="R2806">
        <f t="shared" si="187"/>
        <v>0</v>
      </c>
    </row>
    <row r="2807" spans="1:18" x14ac:dyDescent="0.4">
      <c r="A2807" t="s">
        <v>4784</v>
      </c>
      <c r="B2807">
        <f t="shared" si="184"/>
        <v>1</v>
      </c>
      <c r="C2807" t="s">
        <v>3558</v>
      </c>
      <c r="D2807" t="s">
        <v>3556</v>
      </c>
      <c r="G2807" t="s">
        <v>7728</v>
      </c>
      <c r="I2807" s="94">
        <v>50000</v>
      </c>
      <c r="K2807" s="94">
        <v>50000</v>
      </c>
      <c r="L2807" t="s">
        <v>892</v>
      </c>
      <c r="M2807" s="92">
        <f>+APPAREL!H465</f>
        <v>0</v>
      </c>
      <c r="O2807">
        <f t="shared" si="186"/>
        <v>0</v>
      </c>
      <c r="P2807" s="94">
        <f t="shared" si="185"/>
        <v>0</v>
      </c>
      <c r="R2807">
        <f t="shared" si="187"/>
        <v>0</v>
      </c>
    </row>
    <row r="2808" spans="1:18" x14ac:dyDescent="0.4">
      <c r="A2808" t="s">
        <v>4784</v>
      </c>
      <c r="B2808">
        <f t="shared" si="184"/>
        <v>1</v>
      </c>
      <c r="C2808" t="s">
        <v>3559</v>
      </c>
      <c r="D2808" t="s">
        <v>3556</v>
      </c>
      <c r="G2808" t="s">
        <v>7729</v>
      </c>
      <c r="I2808" s="94">
        <v>50000</v>
      </c>
      <c r="K2808" s="94">
        <v>50000</v>
      </c>
      <c r="L2808" t="s">
        <v>894</v>
      </c>
      <c r="M2808" s="92">
        <f>+APPAREL!H466</f>
        <v>0</v>
      </c>
      <c r="O2808">
        <f t="shared" si="186"/>
        <v>0</v>
      </c>
      <c r="P2808" s="94">
        <f t="shared" si="185"/>
        <v>0</v>
      </c>
      <c r="R2808">
        <f t="shared" si="187"/>
        <v>0</v>
      </c>
    </row>
    <row r="2809" spans="1:18" x14ac:dyDescent="0.4">
      <c r="A2809" t="s">
        <v>4784</v>
      </c>
      <c r="B2809">
        <f t="shared" si="184"/>
        <v>1</v>
      </c>
      <c r="C2809" t="s">
        <v>3560</v>
      </c>
      <c r="D2809" t="s">
        <v>3556</v>
      </c>
      <c r="G2809" t="s">
        <v>7730</v>
      </c>
      <c r="I2809" s="94">
        <v>50000</v>
      </c>
      <c r="K2809" s="94">
        <v>50000</v>
      </c>
      <c r="L2809" t="s">
        <v>896</v>
      </c>
      <c r="M2809" s="92">
        <f>+APPAREL!H467</f>
        <v>0</v>
      </c>
      <c r="O2809">
        <f t="shared" si="186"/>
        <v>0</v>
      </c>
      <c r="P2809" s="94">
        <f t="shared" si="185"/>
        <v>0</v>
      </c>
      <c r="R2809">
        <f t="shared" si="187"/>
        <v>0</v>
      </c>
    </row>
    <row r="2810" spans="1:18" x14ac:dyDescent="0.4">
      <c r="A2810" t="s">
        <v>4784</v>
      </c>
      <c r="B2810">
        <f t="shared" si="184"/>
        <v>1</v>
      </c>
      <c r="C2810" t="s">
        <v>3561</v>
      </c>
      <c r="D2810" t="s">
        <v>3556</v>
      </c>
      <c r="G2810" t="s">
        <v>7731</v>
      </c>
      <c r="I2810" s="94">
        <v>50000</v>
      </c>
      <c r="K2810" s="94">
        <v>50000</v>
      </c>
      <c r="L2810" t="s">
        <v>3426</v>
      </c>
      <c r="M2810" s="92">
        <f>+APPAREL!H468</f>
        <v>0</v>
      </c>
      <c r="O2810">
        <f t="shared" si="186"/>
        <v>0</v>
      </c>
      <c r="P2810" s="94">
        <f t="shared" si="185"/>
        <v>0</v>
      </c>
      <c r="R2810">
        <f t="shared" si="187"/>
        <v>0</v>
      </c>
    </row>
    <row r="2811" spans="1:18" x14ac:dyDescent="0.4">
      <c r="A2811" t="s">
        <v>4784</v>
      </c>
      <c r="B2811">
        <f t="shared" si="184"/>
        <v>1</v>
      </c>
      <c r="C2811" t="s">
        <v>3562</v>
      </c>
      <c r="D2811" t="s">
        <v>3563</v>
      </c>
      <c r="G2811" t="s">
        <v>7732</v>
      </c>
      <c r="I2811" s="94">
        <v>50000</v>
      </c>
      <c r="K2811" s="94">
        <v>50000</v>
      </c>
      <c r="L2811" t="s">
        <v>888</v>
      </c>
      <c r="M2811" s="92">
        <f>+APPAREL!H469</f>
        <v>0</v>
      </c>
      <c r="O2811">
        <f t="shared" si="186"/>
        <v>0</v>
      </c>
      <c r="P2811" s="94">
        <f t="shared" si="185"/>
        <v>0</v>
      </c>
      <c r="R2811">
        <f t="shared" si="187"/>
        <v>0</v>
      </c>
    </row>
    <row r="2812" spans="1:18" x14ac:dyDescent="0.4">
      <c r="A2812" t="s">
        <v>4784</v>
      </c>
      <c r="B2812">
        <f t="shared" si="184"/>
        <v>1</v>
      </c>
      <c r="C2812" t="s">
        <v>3564</v>
      </c>
      <c r="D2812" t="s">
        <v>3563</v>
      </c>
      <c r="G2812" t="s">
        <v>7733</v>
      </c>
      <c r="I2812" s="94">
        <v>50000</v>
      </c>
      <c r="K2812" s="94">
        <v>50000</v>
      </c>
      <c r="L2812" t="s">
        <v>890</v>
      </c>
      <c r="M2812" s="92">
        <f>+APPAREL!H470</f>
        <v>0</v>
      </c>
      <c r="O2812">
        <f t="shared" si="186"/>
        <v>0</v>
      </c>
      <c r="P2812" s="94">
        <f t="shared" si="185"/>
        <v>0</v>
      </c>
      <c r="R2812">
        <f t="shared" si="187"/>
        <v>0</v>
      </c>
    </row>
    <row r="2813" spans="1:18" x14ac:dyDescent="0.4">
      <c r="A2813" t="s">
        <v>4784</v>
      </c>
      <c r="B2813">
        <f t="shared" si="184"/>
        <v>1</v>
      </c>
      <c r="C2813" t="s">
        <v>3565</v>
      </c>
      <c r="D2813" t="s">
        <v>3563</v>
      </c>
      <c r="G2813" t="s">
        <v>7734</v>
      </c>
      <c r="I2813" s="94">
        <v>50000</v>
      </c>
      <c r="K2813" s="94">
        <v>50000</v>
      </c>
      <c r="L2813" t="s">
        <v>892</v>
      </c>
      <c r="M2813" s="92">
        <f>+APPAREL!H471</f>
        <v>0</v>
      </c>
      <c r="O2813">
        <f t="shared" si="186"/>
        <v>0</v>
      </c>
      <c r="P2813" s="94">
        <f t="shared" si="185"/>
        <v>0</v>
      </c>
      <c r="R2813">
        <f t="shared" si="187"/>
        <v>0</v>
      </c>
    </row>
    <row r="2814" spans="1:18" x14ac:dyDescent="0.4">
      <c r="A2814" t="s">
        <v>4784</v>
      </c>
      <c r="B2814">
        <f t="shared" si="184"/>
        <v>1</v>
      </c>
      <c r="C2814" t="s">
        <v>3566</v>
      </c>
      <c r="D2814" t="s">
        <v>3563</v>
      </c>
      <c r="G2814" t="s">
        <v>7735</v>
      </c>
      <c r="I2814" s="94">
        <v>50000</v>
      </c>
      <c r="K2814" s="94">
        <v>50000</v>
      </c>
      <c r="L2814" t="s">
        <v>894</v>
      </c>
      <c r="M2814" s="92">
        <f>+APPAREL!H472</f>
        <v>0</v>
      </c>
      <c r="O2814">
        <f t="shared" si="186"/>
        <v>0</v>
      </c>
      <c r="P2814" s="94">
        <f t="shared" si="185"/>
        <v>0</v>
      </c>
      <c r="R2814">
        <f t="shared" si="187"/>
        <v>0</v>
      </c>
    </row>
    <row r="2815" spans="1:18" x14ac:dyDescent="0.4">
      <c r="A2815" t="s">
        <v>4784</v>
      </c>
      <c r="B2815">
        <f t="shared" si="184"/>
        <v>1</v>
      </c>
      <c r="C2815" t="s">
        <v>3567</v>
      </c>
      <c r="D2815" t="s">
        <v>3563</v>
      </c>
      <c r="G2815" t="s">
        <v>7736</v>
      </c>
      <c r="I2815" s="94">
        <v>50000</v>
      </c>
      <c r="K2815" s="94">
        <v>50000</v>
      </c>
      <c r="L2815" t="s">
        <v>896</v>
      </c>
      <c r="M2815" s="92">
        <f>+APPAREL!H473</f>
        <v>0</v>
      </c>
      <c r="O2815">
        <f t="shared" si="186"/>
        <v>0</v>
      </c>
      <c r="P2815" s="94">
        <f t="shared" si="185"/>
        <v>0</v>
      </c>
      <c r="R2815">
        <f t="shared" si="187"/>
        <v>0</v>
      </c>
    </row>
    <row r="2816" spans="1:18" x14ac:dyDescent="0.4">
      <c r="A2816" t="s">
        <v>4784</v>
      </c>
      <c r="B2816">
        <f t="shared" si="184"/>
        <v>1</v>
      </c>
      <c r="C2816" t="s">
        <v>3568</v>
      </c>
      <c r="D2816" t="s">
        <v>3563</v>
      </c>
      <c r="G2816" t="s">
        <v>7737</v>
      </c>
      <c r="I2816" s="94">
        <v>50000</v>
      </c>
      <c r="K2816" s="94">
        <v>50000</v>
      </c>
      <c r="L2816" t="s">
        <v>3426</v>
      </c>
      <c r="M2816" s="92">
        <f>+APPAREL!H474</f>
        <v>0</v>
      </c>
      <c r="O2816">
        <f t="shared" si="186"/>
        <v>0</v>
      </c>
      <c r="P2816" s="94">
        <f t="shared" si="185"/>
        <v>0</v>
      </c>
      <c r="R2816">
        <f t="shared" si="187"/>
        <v>0</v>
      </c>
    </row>
    <row r="2817" spans="1:18" x14ac:dyDescent="0.4">
      <c r="A2817" t="s">
        <v>4784</v>
      </c>
      <c r="B2817">
        <f t="shared" si="184"/>
        <v>1</v>
      </c>
      <c r="C2817" t="s">
        <v>3569</v>
      </c>
      <c r="D2817" t="s">
        <v>3571</v>
      </c>
      <c r="G2817" t="s">
        <v>7738</v>
      </c>
      <c r="I2817" s="94">
        <v>55000</v>
      </c>
      <c r="K2817" s="94">
        <v>55000</v>
      </c>
      <c r="L2817" t="s">
        <v>888</v>
      </c>
      <c r="M2817" s="92">
        <f>+APPAREL!H475</f>
        <v>0</v>
      </c>
      <c r="O2817">
        <f t="shared" si="186"/>
        <v>0</v>
      </c>
      <c r="P2817" s="94">
        <f t="shared" si="185"/>
        <v>0</v>
      </c>
      <c r="R2817">
        <f t="shared" si="187"/>
        <v>0</v>
      </c>
    </row>
    <row r="2818" spans="1:18" x14ac:dyDescent="0.4">
      <c r="A2818" t="s">
        <v>4784</v>
      </c>
      <c r="B2818">
        <f t="shared" si="184"/>
        <v>1</v>
      </c>
      <c r="C2818" t="s">
        <v>3573</v>
      </c>
      <c r="D2818" t="s">
        <v>3571</v>
      </c>
      <c r="G2818" t="s">
        <v>7739</v>
      </c>
      <c r="I2818" s="94">
        <v>55000</v>
      </c>
      <c r="K2818" s="94">
        <v>55000</v>
      </c>
      <c r="L2818" t="s">
        <v>890</v>
      </c>
      <c r="M2818" s="92">
        <f>+APPAREL!H476</f>
        <v>0</v>
      </c>
      <c r="O2818">
        <f t="shared" si="186"/>
        <v>0</v>
      </c>
      <c r="P2818" s="94">
        <f t="shared" si="185"/>
        <v>0</v>
      </c>
      <c r="R2818">
        <f t="shared" si="187"/>
        <v>0</v>
      </c>
    </row>
    <row r="2819" spans="1:18" x14ac:dyDescent="0.4">
      <c r="A2819" t="s">
        <v>4784</v>
      </c>
      <c r="B2819">
        <f t="shared" si="184"/>
        <v>1</v>
      </c>
      <c r="C2819" t="s">
        <v>3574</v>
      </c>
      <c r="D2819" t="s">
        <v>3571</v>
      </c>
      <c r="G2819" t="s">
        <v>7740</v>
      </c>
      <c r="I2819" s="94">
        <v>55000</v>
      </c>
      <c r="K2819" s="94">
        <v>55000</v>
      </c>
      <c r="L2819" t="s">
        <v>892</v>
      </c>
      <c r="M2819" s="92">
        <f>+APPAREL!H477</f>
        <v>0</v>
      </c>
      <c r="O2819">
        <f t="shared" si="186"/>
        <v>0</v>
      </c>
      <c r="P2819" s="94">
        <f t="shared" si="185"/>
        <v>0</v>
      </c>
      <c r="R2819">
        <f t="shared" si="187"/>
        <v>0</v>
      </c>
    </row>
    <row r="2820" spans="1:18" x14ac:dyDescent="0.4">
      <c r="A2820" t="s">
        <v>4784</v>
      </c>
      <c r="B2820">
        <f t="shared" ref="B2820:B2883" si="188">+COUNTIF(C:C,C2820)</f>
        <v>1</v>
      </c>
      <c r="C2820" t="s">
        <v>3575</v>
      </c>
      <c r="D2820" t="s">
        <v>3571</v>
      </c>
      <c r="G2820" t="s">
        <v>7741</v>
      </c>
      <c r="I2820" s="94">
        <v>55000</v>
      </c>
      <c r="K2820" s="94">
        <v>55000</v>
      </c>
      <c r="L2820" t="s">
        <v>894</v>
      </c>
      <c r="M2820" s="92">
        <f>+APPAREL!H478</f>
        <v>0</v>
      </c>
      <c r="O2820">
        <f t="shared" si="186"/>
        <v>0</v>
      </c>
      <c r="P2820" s="94">
        <f t="shared" ref="P2820:P2883" si="189">+M2820*K2820</f>
        <v>0</v>
      </c>
      <c r="R2820">
        <f t="shared" si="187"/>
        <v>0</v>
      </c>
    </row>
    <row r="2821" spans="1:18" x14ac:dyDescent="0.4">
      <c r="A2821" t="s">
        <v>4784</v>
      </c>
      <c r="B2821">
        <f t="shared" si="188"/>
        <v>1</v>
      </c>
      <c r="C2821" t="s">
        <v>3576</v>
      </c>
      <c r="D2821" t="s">
        <v>3571</v>
      </c>
      <c r="G2821" t="s">
        <v>7742</v>
      </c>
      <c r="I2821" s="94">
        <v>55000</v>
      </c>
      <c r="K2821" s="94">
        <v>55000</v>
      </c>
      <c r="L2821" t="s">
        <v>896</v>
      </c>
      <c r="M2821" s="92">
        <f>+APPAREL!H479</f>
        <v>0</v>
      </c>
      <c r="O2821">
        <f t="shared" ref="O2821:O2884" si="190">+M2821+N2821</f>
        <v>0</v>
      </c>
      <c r="P2821" s="94">
        <f t="shared" si="189"/>
        <v>0</v>
      </c>
      <c r="R2821">
        <f t="shared" ref="R2821:R2884" si="191">+M2821-Q2821</f>
        <v>0</v>
      </c>
    </row>
    <row r="2822" spans="1:18" x14ac:dyDescent="0.4">
      <c r="A2822" t="s">
        <v>4784</v>
      </c>
      <c r="B2822">
        <f t="shared" si="188"/>
        <v>1</v>
      </c>
      <c r="C2822" t="s">
        <v>3577</v>
      </c>
      <c r="D2822" t="s">
        <v>3571</v>
      </c>
      <c r="G2822" t="s">
        <v>7743</v>
      </c>
      <c r="I2822" s="94">
        <v>55000</v>
      </c>
      <c r="K2822" s="94">
        <v>55000</v>
      </c>
      <c r="L2822" t="s">
        <v>3426</v>
      </c>
      <c r="M2822" s="92">
        <f>+APPAREL!H480</f>
        <v>0</v>
      </c>
      <c r="O2822">
        <f t="shared" si="190"/>
        <v>0</v>
      </c>
      <c r="P2822" s="94">
        <f t="shared" si="189"/>
        <v>0</v>
      </c>
      <c r="R2822">
        <f t="shared" si="191"/>
        <v>0</v>
      </c>
    </row>
    <row r="2823" spans="1:18" x14ac:dyDescent="0.4">
      <c r="A2823" t="s">
        <v>4784</v>
      </c>
      <c r="B2823">
        <f t="shared" si="188"/>
        <v>1</v>
      </c>
      <c r="C2823" t="s">
        <v>3578</v>
      </c>
      <c r="D2823" t="s">
        <v>3579</v>
      </c>
      <c r="G2823" t="s">
        <v>7744</v>
      </c>
      <c r="I2823" s="94">
        <v>55000</v>
      </c>
      <c r="K2823" s="94">
        <v>55000</v>
      </c>
      <c r="L2823" t="s">
        <v>888</v>
      </c>
      <c r="M2823" s="92">
        <f>+APPAREL!H481</f>
        <v>0</v>
      </c>
      <c r="O2823">
        <f t="shared" si="190"/>
        <v>0</v>
      </c>
      <c r="P2823" s="94">
        <f t="shared" si="189"/>
        <v>0</v>
      </c>
      <c r="R2823">
        <f t="shared" si="191"/>
        <v>0</v>
      </c>
    </row>
    <row r="2824" spans="1:18" x14ac:dyDescent="0.4">
      <c r="A2824" t="s">
        <v>4784</v>
      </c>
      <c r="B2824">
        <f t="shared" si="188"/>
        <v>1</v>
      </c>
      <c r="C2824" t="s">
        <v>3580</v>
      </c>
      <c r="D2824" t="s">
        <v>3579</v>
      </c>
      <c r="G2824" t="s">
        <v>7745</v>
      </c>
      <c r="I2824" s="94">
        <v>55000</v>
      </c>
      <c r="K2824" s="94">
        <v>55000</v>
      </c>
      <c r="L2824" t="s">
        <v>890</v>
      </c>
      <c r="M2824" s="92">
        <f>+APPAREL!H482</f>
        <v>0</v>
      </c>
      <c r="O2824">
        <f t="shared" si="190"/>
        <v>0</v>
      </c>
      <c r="P2824" s="94">
        <f t="shared" si="189"/>
        <v>0</v>
      </c>
      <c r="R2824">
        <f t="shared" si="191"/>
        <v>0</v>
      </c>
    </row>
    <row r="2825" spans="1:18" x14ac:dyDescent="0.4">
      <c r="A2825" t="s">
        <v>4784</v>
      </c>
      <c r="B2825">
        <f t="shared" si="188"/>
        <v>1</v>
      </c>
      <c r="C2825" t="s">
        <v>3581</v>
      </c>
      <c r="D2825" t="s">
        <v>3579</v>
      </c>
      <c r="G2825" t="s">
        <v>7746</v>
      </c>
      <c r="I2825" s="94">
        <v>55000</v>
      </c>
      <c r="K2825" s="94">
        <v>55000</v>
      </c>
      <c r="L2825" t="s">
        <v>892</v>
      </c>
      <c r="M2825" s="92">
        <f>+APPAREL!H483</f>
        <v>0</v>
      </c>
      <c r="O2825">
        <f t="shared" si="190"/>
        <v>0</v>
      </c>
      <c r="P2825" s="94">
        <f t="shared" si="189"/>
        <v>0</v>
      </c>
      <c r="R2825">
        <f t="shared" si="191"/>
        <v>0</v>
      </c>
    </row>
    <row r="2826" spans="1:18" x14ac:dyDescent="0.4">
      <c r="A2826" t="s">
        <v>4784</v>
      </c>
      <c r="B2826">
        <f t="shared" si="188"/>
        <v>1</v>
      </c>
      <c r="C2826" t="s">
        <v>3582</v>
      </c>
      <c r="D2826" t="s">
        <v>3579</v>
      </c>
      <c r="G2826" t="s">
        <v>7747</v>
      </c>
      <c r="I2826" s="94">
        <v>55000</v>
      </c>
      <c r="K2826" s="94">
        <v>55000</v>
      </c>
      <c r="L2826" t="s">
        <v>894</v>
      </c>
      <c r="M2826" s="92">
        <f>+APPAREL!H484</f>
        <v>0</v>
      </c>
      <c r="O2826">
        <f t="shared" si="190"/>
        <v>0</v>
      </c>
      <c r="P2826" s="94">
        <f t="shared" si="189"/>
        <v>0</v>
      </c>
      <c r="R2826">
        <f t="shared" si="191"/>
        <v>0</v>
      </c>
    </row>
    <row r="2827" spans="1:18" x14ac:dyDescent="0.4">
      <c r="A2827" t="s">
        <v>4784</v>
      </c>
      <c r="B2827">
        <f t="shared" si="188"/>
        <v>1</v>
      </c>
      <c r="C2827" t="s">
        <v>3583</v>
      </c>
      <c r="D2827" t="s">
        <v>3579</v>
      </c>
      <c r="G2827" t="s">
        <v>7748</v>
      </c>
      <c r="I2827" s="94">
        <v>55000</v>
      </c>
      <c r="K2827" s="94">
        <v>55000</v>
      </c>
      <c r="L2827" t="s">
        <v>896</v>
      </c>
      <c r="M2827" s="92">
        <f>+APPAREL!H485</f>
        <v>0</v>
      </c>
      <c r="O2827">
        <f t="shared" si="190"/>
        <v>0</v>
      </c>
      <c r="P2827" s="94">
        <f t="shared" si="189"/>
        <v>0</v>
      </c>
      <c r="R2827">
        <f t="shared" si="191"/>
        <v>0</v>
      </c>
    </row>
    <row r="2828" spans="1:18" x14ac:dyDescent="0.4">
      <c r="A2828" t="s">
        <v>4784</v>
      </c>
      <c r="B2828">
        <f t="shared" si="188"/>
        <v>1</v>
      </c>
      <c r="C2828" t="s">
        <v>3584</v>
      </c>
      <c r="D2828" t="s">
        <v>3579</v>
      </c>
      <c r="G2828" t="s">
        <v>7749</v>
      </c>
      <c r="I2828" s="94">
        <v>55000</v>
      </c>
      <c r="K2828" s="94">
        <v>55000</v>
      </c>
      <c r="L2828" t="s">
        <v>3426</v>
      </c>
      <c r="M2828" s="92">
        <f>+APPAREL!H486</f>
        <v>0</v>
      </c>
      <c r="O2828">
        <f t="shared" si="190"/>
        <v>0</v>
      </c>
      <c r="P2828" s="94">
        <f t="shared" si="189"/>
        <v>0</v>
      </c>
      <c r="R2828">
        <f t="shared" si="191"/>
        <v>0</v>
      </c>
    </row>
    <row r="2829" spans="1:18" x14ac:dyDescent="0.4">
      <c r="A2829" t="s">
        <v>4784</v>
      </c>
      <c r="B2829">
        <f t="shared" si="188"/>
        <v>1</v>
      </c>
      <c r="C2829" t="s">
        <v>3585</v>
      </c>
      <c r="D2829" t="s">
        <v>3586</v>
      </c>
      <c r="G2829" t="s">
        <v>7750</v>
      </c>
      <c r="I2829" s="94">
        <v>55000</v>
      </c>
      <c r="K2829" s="94">
        <v>55000</v>
      </c>
      <c r="L2829" t="s">
        <v>888</v>
      </c>
      <c r="M2829" s="92">
        <f>+APPAREL!H487</f>
        <v>0</v>
      </c>
      <c r="O2829">
        <f t="shared" si="190"/>
        <v>0</v>
      </c>
      <c r="P2829" s="94">
        <f t="shared" si="189"/>
        <v>0</v>
      </c>
      <c r="R2829">
        <f t="shared" si="191"/>
        <v>0</v>
      </c>
    </row>
    <row r="2830" spans="1:18" x14ac:dyDescent="0.4">
      <c r="A2830" t="s">
        <v>4784</v>
      </c>
      <c r="B2830">
        <f t="shared" si="188"/>
        <v>1</v>
      </c>
      <c r="C2830" t="s">
        <v>3587</v>
      </c>
      <c r="D2830" t="s">
        <v>3586</v>
      </c>
      <c r="G2830" t="s">
        <v>7751</v>
      </c>
      <c r="I2830" s="94">
        <v>55000</v>
      </c>
      <c r="K2830" s="94">
        <v>55000</v>
      </c>
      <c r="L2830" t="s">
        <v>890</v>
      </c>
      <c r="M2830" s="92">
        <f>+APPAREL!H488</f>
        <v>0</v>
      </c>
      <c r="O2830">
        <f t="shared" si="190"/>
        <v>0</v>
      </c>
      <c r="P2830" s="94">
        <f t="shared" si="189"/>
        <v>0</v>
      </c>
      <c r="R2830">
        <f t="shared" si="191"/>
        <v>0</v>
      </c>
    </row>
    <row r="2831" spans="1:18" x14ac:dyDescent="0.4">
      <c r="A2831" t="s">
        <v>4784</v>
      </c>
      <c r="B2831">
        <f t="shared" si="188"/>
        <v>1</v>
      </c>
      <c r="C2831" t="s">
        <v>3588</v>
      </c>
      <c r="D2831" t="s">
        <v>3586</v>
      </c>
      <c r="G2831" t="s">
        <v>7752</v>
      </c>
      <c r="I2831" s="94">
        <v>55000</v>
      </c>
      <c r="K2831" s="94">
        <v>55000</v>
      </c>
      <c r="L2831" t="s">
        <v>892</v>
      </c>
      <c r="M2831" s="92">
        <f>+APPAREL!H489</f>
        <v>0</v>
      </c>
      <c r="O2831">
        <f t="shared" si="190"/>
        <v>0</v>
      </c>
      <c r="P2831" s="94">
        <f t="shared" si="189"/>
        <v>0</v>
      </c>
      <c r="R2831">
        <f t="shared" si="191"/>
        <v>0</v>
      </c>
    </row>
    <row r="2832" spans="1:18" x14ac:dyDescent="0.4">
      <c r="A2832" t="s">
        <v>4784</v>
      </c>
      <c r="B2832">
        <f t="shared" si="188"/>
        <v>1</v>
      </c>
      <c r="C2832" t="s">
        <v>3589</v>
      </c>
      <c r="D2832" t="s">
        <v>3586</v>
      </c>
      <c r="G2832" t="s">
        <v>7753</v>
      </c>
      <c r="I2832" s="94">
        <v>55000</v>
      </c>
      <c r="K2832" s="94">
        <v>55000</v>
      </c>
      <c r="L2832" t="s">
        <v>894</v>
      </c>
      <c r="M2832" s="92">
        <f>+APPAREL!H490</f>
        <v>0</v>
      </c>
      <c r="O2832">
        <f t="shared" si="190"/>
        <v>0</v>
      </c>
      <c r="P2832" s="94">
        <f t="shared" si="189"/>
        <v>0</v>
      </c>
      <c r="R2832">
        <f t="shared" si="191"/>
        <v>0</v>
      </c>
    </row>
    <row r="2833" spans="1:18" x14ac:dyDescent="0.4">
      <c r="A2833" t="s">
        <v>4784</v>
      </c>
      <c r="B2833">
        <f t="shared" si="188"/>
        <v>1</v>
      </c>
      <c r="C2833" t="s">
        <v>3590</v>
      </c>
      <c r="D2833" t="s">
        <v>3586</v>
      </c>
      <c r="G2833" t="s">
        <v>7754</v>
      </c>
      <c r="I2833" s="94">
        <v>55000</v>
      </c>
      <c r="K2833" s="94">
        <v>55000</v>
      </c>
      <c r="L2833" t="s">
        <v>896</v>
      </c>
      <c r="M2833" s="92">
        <f>+APPAREL!H491</f>
        <v>0</v>
      </c>
      <c r="O2833">
        <f t="shared" si="190"/>
        <v>0</v>
      </c>
      <c r="P2833" s="94">
        <f t="shared" si="189"/>
        <v>0</v>
      </c>
      <c r="R2833">
        <f t="shared" si="191"/>
        <v>0</v>
      </c>
    </row>
    <row r="2834" spans="1:18" x14ac:dyDescent="0.4">
      <c r="A2834" t="s">
        <v>4784</v>
      </c>
      <c r="B2834">
        <f t="shared" si="188"/>
        <v>1</v>
      </c>
      <c r="C2834" t="s">
        <v>3591</v>
      </c>
      <c r="D2834" t="s">
        <v>3586</v>
      </c>
      <c r="G2834" t="s">
        <v>7755</v>
      </c>
      <c r="I2834" s="94">
        <v>55000</v>
      </c>
      <c r="K2834" s="94">
        <v>55000</v>
      </c>
      <c r="L2834" t="s">
        <v>3426</v>
      </c>
      <c r="M2834" s="92">
        <f>+APPAREL!H492</f>
        <v>0</v>
      </c>
      <c r="O2834">
        <f t="shared" si="190"/>
        <v>0</v>
      </c>
      <c r="P2834" s="94">
        <f t="shared" si="189"/>
        <v>0</v>
      </c>
      <c r="R2834">
        <f t="shared" si="191"/>
        <v>0</v>
      </c>
    </row>
    <row r="2835" spans="1:18" x14ac:dyDescent="0.4">
      <c r="A2835" t="s">
        <v>4784</v>
      </c>
      <c r="B2835">
        <f t="shared" si="188"/>
        <v>1</v>
      </c>
      <c r="C2835" t="s">
        <v>3592</v>
      </c>
      <c r="D2835" t="s">
        <v>3593</v>
      </c>
      <c r="G2835" t="s">
        <v>7756</v>
      </c>
      <c r="I2835" s="94">
        <v>55000</v>
      </c>
      <c r="K2835" s="94">
        <v>55000</v>
      </c>
      <c r="L2835" t="s">
        <v>888</v>
      </c>
      <c r="M2835" s="92">
        <f>+APPAREL!H493</f>
        <v>0</v>
      </c>
      <c r="O2835">
        <f t="shared" si="190"/>
        <v>0</v>
      </c>
      <c r="P2835" s="94">
        <f t="shared" si="189"/>
        <v>0</v>
      </c>
      <c r="R2835">
        <f t="shared" si="191"/>
        <v>0</v>
      </c>
    </row>
    <row r="2836" spans="1:18" x14ac:dyDescent="0.4">
      <c r="A2836" t="s">
        <v>4784</v>
      </c>
      <c r="B2836">
        <f t="shared" si="188"/>
        <v>1</v>
      </c>
      <c r="C2836" t="s">
        <v>3594</v>
      </c>
      <c r="D2836" t="s">
        <v>3593</v>
      </c>
      <c r="G2836" t="s">
        <v>7757</v>
      </c>
      <c r="I2836" s="94">
        <v>55000</v>
      </c>
      <c r="K2836" s="94">
        <v>55000</v>
      </c>
      <c r="L2836" t="s">
        <v>890</v>
      </c>
      <c r="M2836" s="92">
        <f>+APPAREL!H494</f>
        <v>0</v>
      </c>
      <c r="O2836">
        <f t="shared" si="190"/>
        <v>0</v>
      </c>
      <c r="P2836" s="94">
        <f t="shared" si="189"/>
        <v>0</v>
      </c>
      <c r="R2836">
        <f t="shared" si="191"/>
        <v>0</v>
      </c>
    </row>
    <row r="2837" spans="1:18" x14ac:dyDescent="0.4">
      <c r="A2837" t="s">
        <v>4784</v>
      </c>
      <c r="B2837">
        <f t="shared" si="188"/>
        <v>1</v>
      </c>
      <c r="C2837" t="s">
        <v>3595</v>
      </c>
      <c r="D2837" t="s">
        <v>3593</v>
      </c>
      <c r="G2837" t="s">
        <v>7758</v>
      </c>
      <c r="I2837" s="94">
        <v>55000</v>
      </c>
      <c r="K2837" s="94">
        <v>55000</v>
      </c>
      <c r="L2837" t="s">
        <v>892</v>
      </c>
      <c r="M2837" s="92">
        <f>+APPAREL!H495</f>
        <v>0</v>
      </c>
      <c r="O2837">
        <f t="shared" si="190"/>
        <v>0</v>
      </c>
      <c r="P2837" s="94">
        <f t="shared" si="189"/>
        <v>0</v>
      </c>
      <c r="R2837">
        <f t="shared" si="191"/>
        <v>0</v>
      </c>
    </row>
    <row r="2838" spans="1:18" x14ac:dyDescent="0.4">
      <c r="A2838" t="s">
        <v>4784</v>
      </c>
      <c r="B2838">
        <f t="shared" si="188"/>
        <v>1</v>
      </c>
      <c r="C2838" t="s">
        <v>3596</v>
      </c>
      <c r="D2838" t="s">
        <v>3593</v>
      </c>
      <c r="G2838" t="s">
        <v>7759</v>
      </c>
      <c r="I2838" s="94">
        <v>55000</v>
      </c>
      <c r="K2838" s="94">
        <v>55000</v>
      </c>
      <c r="L2838" t="s">
        <v>894</v>
      </c>
      <c r="M2838" s="92">
        <f>+APPAREL!H496</f>
        <v>0</v>
      </c>
      <c r="O2838">
        <f t="shared" si="190"/>
        <v>0</v>
      </c>
      <c r="P2838" s="94">
        <f t="shared" si="189"/>
        <v>0</v>
      </c>
      <c r="R2838">
        <f t="shared" si="191"/>
        <v>0</v>
      </c>
    </row>
    <row r="2839" spans="1:18" x14ac:dyDescent="0.4">
      <c r="A2839" t="s">
        <v>4784</v>
      </c>
      <c r="B2839">
        <f t="shared" si="188"/>
        <v>1</v>
      </c>
      <c r="C2839" t="s">
        <v>3597</v>
      </c>
      <c r="D2839" t="s">
        <v>3593</v>
      </c>
      <c r="G2839" t="s">
        <v>7760</v>
      </c>
      <c r="I2839" s="94">
        <v>55000</v>
      </c>
      <c r="K2839" s="94">
        <v>55000</v>
      </c>
      <c r="L2839" t="s">
        <v>896</v>
      </c>
      <c r="M2839" s="92">
        <f>+APPAREL!H497</f>
        <v>0</v>
      </c>
      <c r="O2839">
        <f t="shared" si="190"/>
        <v>0</v>
      </c>
      <c r="P2839" s="94">
        <f t="shared" si="189"/>
        <v>0</v>
      </c>
      <c r="R2839">
        <f t="shared" si="191"/>
        <v>0</v>
      </c>
    </row>
    <row r="2840" spans="1:18" x14ac:dyDescent="0.4">
      <c r="A2840" t="s">
        <v>4784</v>
      </c>
      <c r="B2840">
        <f t="shared" si="188"/>
        <v>1</v>
      </c>
      <c r="C2840" t="s">
        <v>3598</v>
      </c>
      <c r="D2840" t="s">
        <v>3593</v>
      </c>
      <c r="G2840" t="s">
        <v>7761</v>
      </c>
      <c r="I2840" s="94">
        <v>55000</v>
      </c>
      <c r="K2840" s="94">
        <v>55000</v>
      </c>
      <c r="L2840" t="s">
        <v>3426</v>
      </c>
      <c r="M2840" s="92">
        <f>+APPAREL!H498</f>
        <v>0</v>
      </c>
      <c r="O2840">
        <f t="shared" si="190"/>
        <v>0</v>
      </c>
      <c r="P2840" s="94">
        <f t="shared" si="189"/>
        <v>0</v>
      </c>
      <c r="R2840">
        <f t="shared" si="191"/>
        <v>0</v>
      </c>
    </row>
    <row r="2841" spans="1:18" x14ac:dyDescent="0.4">
      <c r="A2841" t="s">
        <v>4784</v>
      </c>
      <c r="B2841">
        <f t="shared" si="188"/>
        <v>1</v>
      </c>
      <c r="C2841" t="s">
        <v>3599</v>
      </c>
      <c r="D2841" t="s">
        <v>3600</v>
      </c>
      <c r="G2841" t="s">
        <v>7762</v>
      </c>
      <c r="I2841" s="94">
        <v>55000</v>
      </c>
      <c r="K2841" s="94">
        <v>55000</v>
      </c>
      <c r="L2841" t="s">
        <v>888</v>
      </c>
      <c r="M2841" s="92">
        <f>+APPAREL!H499</f>
        <v>0</v>
      </c>
      <c r="O2841">
        <f t="shared" si="190"/>
        <v>0</v>
      </c>
      <c r="P2841" s="94">
        <f t="shared" si="189"/>
        <v>0</v>
      </c>
      <c r="R2841">
        <f t="shared" si="191"/>
        <v>0</v>
      </c>
    </row>
    <row r="2842" spans="1:18" x14ac:dyDescent="0.4">
      <c r="A2842" t="s">
        <v>4784</v>
      </c>
      <c r="B2842">
        <f t="shared" si="188"/>
        <v>1</v>
      </c>
      <c r="C2842" t="s">
        <v>3601</v>
      </c>
      <c r="D2842" t="s">
        <v>3600</v>
      </c>
      <c r="G2842" t="s">
        <v>7763</v>
      </c>
      <c r="I2842" s="94">
        <v>55000</v>
      </c>
      <c r="K2842" s="94">
        <v>55000</v>
      </c>
      <c r="L2842" t="s">
        <v>890</v>
      </c>
      <c r="M2842" s="92">
        <f>+APPAREL!H500</f>
        <v>0</v>
      </c>
      <c r="O2842">
        <f t="shared" si="190"/>
        <v>0</v>
      </c>
      <c r="P2842" s="94">
        <f t="shared" si="189"/>
        <v>0</v>
      </c>
      <c r="R2842">
        <f t="shared" si="191"/>
        <v>0</v>
      </c>
    </row>
    <row r="2843" spans="1:18" x14ac:dyDescent="0.4">
      <c r="A2843" t="s">
        <v>4784</v>
      </c>
      <c r="B2843">
        <f t="shared" si="188"/>
        <v>1</v>
      </c>
      <c r="C2843" t="s">
        <v>3602</v>
      </c>
      <c r="D2843" t="s">
        <v>3600</v>
      </c>
      <c r="G2843" t="s">
        <v>7764</v>
      </c>
      <c r="I2843" s="94">
        <v>55000</v>
      </c>
      <c r="K2843" s="94">
        <v>55000</v>
      </c>
      <c r="L2843" t="s">
        <v>892</v>
      </c>
      <c r="M2843" s="92">
        <f>+APPAREL!H501</f>
        <v>0</v>
      </c>
      <c r="O2843">
        <f t="shared" si="190"/>
        <v>0</v>
      </c>
      <c r="P2843" s="94">
        <f t="shared" si="189"/>
        <v>0</v>
      </c>
      <c r="R2843">
        <f t="shared" si="191"/>
        <v>0</v>
      </c>
    </row>
    <row r="2844" spans="1:18" x14ac:dyDescent="0.4">
      <c r="A2844" t="s">
        <v>4784</v>
      </c>
      <c r="B2844">
        <f t="shared" si="188"/>
        <v>1</v>
      </c>
      <c r="C2844" t="s">
        <v>3603</v>
      </c>
      <c r="D2844" t="s">
        <v>3600</v>
      </c>
      <c r="G2844" t="s">
        <v>7765</v>
      </c>
      <c r="I2844" s="94">
        <v>55000</v>
      </c>
      <c r="K2844" s="94">
        <v>55000</v>
      </c>
      <c r="L2844" t="s">
        <v>894</v>
      </c>
      <c r="M2844" s="92">
        <f>+APPAREL!H502</f>
        <v>0</v>
      </c>
      <c r="O2844">
        <f t="shared" si="190"/>
        <v>0</v>
      </c>
      <c r="P2844" s="94">
        <f t="shared" si="189"/>
        <v>0</v>
      </c>
      <c r="R2844">
        <f t="shared" si="191"/>
        <v>0</v>
      </c>
    </row>
    <row r="2845" spans="1:18" x14ac:dyDescent="0.4">
      <c r="A2845" t="s">
        <v>4784</v>
      </c>
      <c r="B2845">
        <f t="shared" si="188"/>
        <v>1</v>
      </c>
      <c r="C2845" t="s">
        <v>3604</v>
      </c>
      <c r="D2845" t="s">
        <v>3600</v>
      </c>
      <c r="G2845" t="s">
        <v>7766</v>
      </c>
      <c r="I2845" s="94">
        <v>55000</v>
      </c>
      <c r="K2845" s="94">
        <v>55000</v>
      </c>
      <c r="L2845" t="s">
        <v>896</v>
      </c>
      <c r="M2845" s="92">
        <f>+APPAREL!H503</f>
        <v>0</v>
      </c>
      <c r="O2845">
        <f t="shared" si="190"/>
        <v>0</v>
      </c>
      <c r="P2845" s="94">
        <f t="shared" si="189"/>
        <v>0</v>
      </c>
      <c r="R2845">
        <f t="shared" si="191"/>
        <v>0</v>
      </c>
    </row>
    <row r="2846" spans="1:18" x14ac:dyDescent="0.4">
      <c r="A2846" t="s">
        <v>4784</v>
      </c>
      <c r="B2846">
        <f t="shared" si="188"/>
        <v>1</v>
      </c>
      <c r="C2846" t="s">
        <v>3605</v>
      </c>
      <c r="D2846" t="s">
        <v>3600</v>
      </c>
      <c r="G2846" t="s">
        <v>7767</v>
      </c>
      <c r="I2846" s="94">
        <v>55000</v>
      </c>
      <c r="K2846" s="94">
        <v>55000</v>
      </c>
      <c r="L2846" t="s">
        <v>3426</v>
      </c>
      <c r="M2846" s="92">
        <f>+APPAREL!H504</f>
        <v>0</v>
      </c>
      <c r="O2846">
        <f t="shared" si="190"/>
        <v>0</v>
      </c>
      <c r="P2846" s="94">
        <f t="shared" si="189"/>
        <v>0</v>
      </c>
      <c r="R2846">
        <f t="shared" si="191"/>
        <v>0</v>
      </c>
    </row>
    <row r="2847" spans="1:18" x14ac:dyDescent="0.4">
      <c r="A2847" t="s">
        <v>4784</v>
      </c>
      <c r="B2847">
        <f t="shared" si="188"/>
        <v>1</v>
      </c>
      <c r="C2847" t="s">
        <v>3606</v>
      </c>
      <c r="D2847" t="s">
        <v>3607</v>
      </c>
      <c r="G2847" t="s">
        <v>7768</v>
      </c>
      <c r="I2847" s="94">
        <v>55000</v>
      </c>
      <c r="K2847" s="94">
        <v>55000</v>
      </c>
      <c r="L2847" t="s">
        <v>888</v>
      </c>
      <c r="M2847" s="92">
        <f>+APPAREL!H505</f>
        <v>0</v>
      </c>
      <c r="O2847">
        <f t="shared" si="190"/>
        <v>0</v>
      </c>
      <c r="P2847" s="94">
        <f t="shared" si="189"/>
        <v>0</v>
      </c>
      <c r="R2847">
        <f t="shared" si="191"/>
        <v>0</v>
      </c>
    </row>
    <row r="2848" spans="1:18" x14ac:dyDescent="0.4">
      <c r="A2848" t="s">
        <v>4784</v>
      </c>
      <c r="B2848">
        <f t="shared" si="188"/>
        <v>1</v>
      </c>
      <c r="C2848" t="s">
        <v>3608</v>
      </c>
      <c r="D2848" t="s">
        <v>3607</v>
      </c>
      <c r="G2848" t="s">
        <v>7769</v>
      </c>
      <c r="I2848" s="94">
        <v>55000</v>
      </c>
      <c r="K2848" s="94">
        <v>55000</v>
      </c>
      <c r="L2848" t="s">
        <v>890</v>
      </c>
      <c r="M2848" s="92">
        <f>+APPAREL!H506</f>
        <v>0</v>
      </c>
      <c r="O2848">
        <f t="shared" si="190"/>
        <v>0</v>
      </c>
      <c r="P2848" s="94">
        <f t="shared" si="189"/>
        <v>0</v>
      </c>
      <c r="R2848">
        <f t="shared" si="191"/>
        <v>0</v>
      </c>
    </row>
    <row r="2849" spans="1:18" x14ac:dyDescent="0.4">
      <c r="A2849" t="s">
        <v>4784</v>
      </c>
      <c r="B2849">
        <f t="shared" si="188"/>
        <v>1</v>
      </c>
      <c r="C2849" t="s">
        <v>3609</v>
      </c>
      <c r="D2849" t="s">
        <v>3607</v>
      </c>
      <c r="G2849" t="s">
        <v>7770</v>
      </c>
      <c r="I2849" s="94">
        <v>55000</v>
      </c>
      <c r="K2849" s="94">
        <v>55000</v>
      </c>
      <c r="L2849" t="s">
        <v>892</v>
      </c>
      <c r="M2849" s="92">
        <f>+APPAREL!H507</f>
        <v>0</v>
      </c>
      <c r="O2849">
        <f t="shared" si="190"/>
        <v>0</v>
      </c>
      <c r="P2849" s="94">
        <f t="shared" si="189"/>
        <v>0</v>
      </c>
      <c r="R2849">
        <f t="shared" si="191"/>
        <v>0</v>
      </c>
    </row>
    <row r="2850" spans="1:18" x14ac:dyDescent="0.4">
      <c r="A2850" t="s">
        <v>4784</v>
      </c>
      <c r="B2850">
        <f t="shared" si="188"/>
        <v>1</v>
      </c>
      <c r="C2850" t="s">
        <v>3610</v>
      </c>
      <c r="D2850" t="s">
        <v>3607</v>
      </c>
      <c r="G2850" t="s">
        <v>7771</v>
      </c>
      <c r="I2850" s="94">
        <v>55000</v>
      </c>
      <c r="K2850" s="94">
        <v>55000</v>
      </c>
      <c r="L2850" t="s">
        <v>894</v>
      </c>
      <c r="M2850" s="92">
        <f>+APPAREL!H508</f>
        <v>0</v>
      </c>
      <c r="O2850">
        <f t="shared" si="190"/>
        <v>0</v>
      </c>
      <c r="P2850" s="94">
        <f t="shared" si="189"/>
        <v>0</v>
      </c>
      <c r="R2850">
        <f t="shared" si="191"/>
        <v>0</v>
      </c>
    </row>
    <row r="2851" spans="1:18" x14ac:dyDescent="0.4">
      <c r="A2851" t="s">
        <v>4784</v>
      </c>
      <c r="B2851">
        <f t="shared" si="188"/>
        <v>1</v>
      </c>
      <c r="C2851" t="s">
        <v>3611</v>
      </c>
      <c r="D2851" t="s">
        <v>3607</v>
      </c>
      <c r="G2851" t="s">
        <v>7772</v>
      </c>
      <c r="I2851" s="94">
        <v>55000</v>
      </c>
      <c r="K2851" s="94">
        <v>55000</v>
      </c>
      <c r="L2851" t="s">
        <v>896</v>
      </c>
      <c r="M2851" s="92">
        <f>+APPAREL!H509</f>
        <v>0</v>
      </c>
      <c r="O2851">
        <f t="shared" si="190"/>
        <v>0</v>
      </c>
      <c r="P2851" s="94">
        <f t="shared" si="189"/>
        <v>0</v>
      </c>
      <c r="R2851">
        <f t="shared" si="191"/>
        <v>0</v>
      </c>
    </row>
    <row r="2852" spans="1:18" x14ac:dyDescent="0.4">
      <c r="A2852" t="s">
        <v>4784</v>
      </c>
      <c r="B2852">
        <f t="shared" si="188"/>
        <v>1</v>
      </c>
      <c r="C2852" t="s">
        <v>3612</v>
      </c>
      <c r="D2852" t="s">
        <v>3607</v>
      </c>
      <c r="G2852" t="s">
        <v>7773</v>
      </c>
      <c r="I2852" s="94">
        <v>55000</v>
      </c>
      <c r="K2852" s="94">
        <v>55000</v>
      </c>
      <c r="L2852" t="s">
        <v>3426</v>
      </c>
      <c r="M2852" s="92">
        <f>+APPAREL!H510</f>
        <v>0</v>
      </c>
      <c r="O2852">
        <f t="shared" si="190"/>
        <v>0</v>
      </c>
      <c r="P2852" s="94">
        <f t="shared" si="189"/>
        <v>0</v>
      </c>
      <c r="R2852">
        <f t="shared" si="191"/>
        <v>0</v>
      </c>
    </row>
    <row r="2853" spans="1:18" x14ac:dyDescent="0.4">
      <c r="A2853" t="s">
        <v>4784</v>
      </c>
      <c r="B2853">
        <f t="shared" si="188"/>
        <v>1</v>
      </c>
      <c r="C2853" t="s">
        <v>3613</v>
      </c>
      <c r="D2853" t="s">
        <v>3615</v>
      </c>
      <c r="G2853" t="s">
        <v>7774</v>
      </c>
      <c r="I2853" s="94">
        <v>45000</v>
      </c>
      <c r="K2853" s="94">
        <v>45000</v>
      </c>
      <c r="L2853" t="s">
        <v>888</v>
      </c>
      <c r="M2853" s="92">
        <f>+APPAREL!H511</f>
        <v>0</v>
      </c>
      <c r="O2853">
        <f t="shared" si="190"/>
        <v>0</v>
      </c>
      <c r="P2853" s="94">
        <f t="shared" si="189"/>
        <v>0</v>
      </c>
      <c r="R2853">
        <f t="shared" si="191"/>
        <v>0</v>
      </c>
    </row>
    <row r="2854" spans="1:18" x14ac:dyDescent="0.4">
      <c r="A2854" t="s">
        <v>4784</v>
      </c>
      <c r="B2854">
        <f t="shared" si="188"/>
        <v>1</v>
      </c>
      <c r="C2854" t="s">
        <v>3616</v>
      </c>
      <c r="D2854" t="s">
        <v>3615</v>
      </c>
      <c r="G2854" t="s">
        <v>7775</v>
      </c>
      <c r="I2854" s="94">
        <v>45000</v>
      </c>
      <c r="K2854" s="94">
        <v>45000</v>
      </c>
      <c r="L2854" t="s">
        <v>890</v>
      </c>
      <c r="M2854" s="92">
        <f>+APPAREL!H512</f>
        <v>0</v>
      </c>
      <c r="O2854">
        <f t="shared" si="190"/>
        <v>0</v>
      </c>
      <c r="P2854" s="94">
        <f t="shared" si="189"/>
        <v>0</v>
      </c>
      <c r="R2854">
        <f t="shared" si="191"/>
        <v>0</v>
      </c>
    </row>
    <row r="2855" spans="1:18" x14ac:dyDescent="0.4">
      <c r="A2855" t="s">
        <v>4784</v>
      </c>
      <c r="B2855">
        <f t="shared" si="188"/>
        <v>1</v>
      </c>
      <c r="C2855" t="s">
        <v>3617</v>
      </c>
      <c r="D2855" t="s">
        <v>3615</v>
      </c>
      <c r="G2855" t="s">
        <v>7776</v>
      </c>
      <c r="I2855" s="94">
        <v>45000</v>
      </c>
      <c r="K2855" s="94">
        <v>45000</v>
      </c>
      <c r="L2855" t="s">
        <v>892</v>
      </c>
      <c r="M2855" s="92">
        <f>+APPAREL!H513</f>
        <v>0</v>
      </c>
      <c r="O2855">
        <f t="shared" si="190"/>
        <v>0</v>
      </c>
      <c r="P2855" s="94">
        <f t="shared" si="189"/>
        <v>0</v>
      </c>
      <c r="R2855">
        <f t="shared" si="191"/>
        <v>0</v>
      </c>
    </row>
    <row r="2856" spans="1:18" x14ac:dyDescent="0.4">
      <c r="A2856" t="s">
        <v>4784</v>
      </c>
      <c r="B2856">
        <f t="shared" si="188"/>
        <v>1</v>
      </c>
      <c r="C2856" t="s">
        <v>3618</v>
      </c>
      <c r="D2856" t="s">
        <v>3615</v>
      </c>
      <c r="G2856" t="s">
        <v>7777</v>
      </c>
      <c r="I2856" s="94">
        <v>45000</v>
      </c>
      <c r="K2856" s="94">
        <v>45000</v>
      </c>
      <c r="L2856" t="s">
        <v>894</v>
      </c>
      <c r="M2856" s="92">
        <f>+APPAREL!H514</f>
        <v>0</v>
      </c>
      <c r="O2856">
        <f t="shared" si="190"/>
        <v>0</v>
      </c>
      <c r="P2856" s="94">
        <f t="shared" si="189"/>
        <v>0</v>
      </c>
      <c r="R2856">
        <f t="shared" si="191"/>
        <v>0</v>
      </c>
    </row>
    <row r="2857" spans="1:18" x14ac:dyDescent="0.4">
      <c r="A2857" t="s">
        <v>4784</v>
      </c>
      <c r="B2857">
        <f t="shared" si="188"/>
        <v>1</v>
      </c>
      <c r="C2857" t="s">
        <v>3619</v>
      </c>
      <c r="D2857" t="s">
        <v>3615</v>
      </c>
      <c r="G2857" t="s">
        <v>7778</v>
      </c>
      <c r="I2857" s="94">
        <v>45000</v>
      </c>
      <c r="K2857" s="94">
        <v>45000</v>
      </c>
      <c r="L2857" t="s">
        <v>896</v>
      </c>
      <c r="M2857" s="92">
        <f>+APPAREL!H515</f>
        <v>0</v>
      </c>
      <c r="O2857">
        <f t="shared" si="190"/>
        <v>0</v>
      </c>
      <c r="P2857" s="94">
        <f t="shared" si="189"/>
        <v>0</v>
      </c>
      <c r="R2857">
        <f t="shared" si="191"/>
        <v>0</v>
      </c>
    </row>
    <row r="2858" spans="1:18" x14ac:dyDescent="0.4">
      <c r="A2858" t="s">
        <v>4784</v>
      </c>
      <c r="B2858">
        <f t="shared" si="188"/>
        <v>1</v>
      </c>
      <c r="C2858" t="s">
        <v>3620</v>
      </c>
      <c r="D2858" t="s">
        <v>3615</v>
      </c>
      <c r="G2858" t="s">
        <v>7779</v>
      </c>
      <c r="I2858" s="94">
        <v>45000</v>
      </c>
      <c r="K2858" s="94">
        <v>45000</v>
      </c>
      <c r="L2858" t="s">
        <v>3426</v>
      </c>
      <c r="M2858" s="92">
        <f>+APPAREL!H516</f>
        <v>0</v>
      </c>
      <c r="O2858">
        <f t="shared" si="190"/>
        <v>0</v>
      </c>
      <c r="P2858" s="94">
        <f t="shared" si="189"/>
        <v>0</v>
      </c>
      <c r="R2858">
        <f t="shared" si="191"/>
        <v>0</v>
      </c>
    </row>
    <row r="2859" spans="1:18" x14ac:dyDescent="0.4">
      <c r="A2859" t="s">
        <v>4784</v>
      </c>
      <c r="B2859">
        <f t="shared" si="188"/>
        <v>1</v>
      </c>
      <c r="C2859" t="s">
        <v>3621</v>
      </c>
      <c r="D2859" t="s">
        <v>3622</v>
      </c>
      <c r="G2859" t="s">
        <v>7780</v>
      </c>
      <c r="I2859" s="94">
        <v>45000</v>
      </c>
      <c r="K2859" s="94">
        <v>45000</v>
      </c>
      <c r="L2859" t="s">
        <v>888</v>
      </c>
      <c r="M2859" s="92">
        <f>+APPAREL!H517</f>
        <v>0</v>
      </c>
      <c r="O2859">
        <f t="shared" si="190"/>
        <v>0</v>
      </c>
      <c r="P2859" s="94">
        <f t="shared" si="189"/>
        <v>0</v>
      </c>
      <c r="R2859">
        <f t="shared" si="191"/>
        <v>0</v>
      </c>
    </row>
    <row r="2860" spans="1:18" x14ac:dyDescent="0.4">
      <c r="A2860" t="s">
        <v>4784</v>
      </c>
      <c r="B2860">
        <f t="shared" si="188"/>
        <v>1</v>
      </c>
      <c r="C2860" t="s">
        <v>3623</v>
      </c>
      <c r="D2860" t="s">
        <v>3622</v>
      </c>
      <c r="G2860" t="s">
        <v>7781</v>
      </c>
      <c r="I2860" s="94">
        <v>45000</v>
      </c>
      <c r="K2860" s="94">
        <v>45000</v>
      </c>
      <c r="L2860" t="s">
        <v>890</v>
      </c>
      <c r="M2860" s="92">
        <f>+APPAREL!H518</f>
        <v>0</v>
      </c>
      <c r="O2860">
        <f t="shared" si="190"/>
        <v>0</v>
      </c>
      <c r="P2860" s="94">
        <f t="shared" si="189"/>
        <v>0</v>
      </c>
      <c r="R2860">
        <f t="shared" si="191"/>
        <v>0</v>
      </c>
    </row>
    <row r="2861" spans="1:18" x14ac:dyDescent="0.4">
      <c r="A2861" t="s">
        <v>4784</v>
      </c>
      <c r="B2861">
        <f t="shared" si="188"/>
        <v>1</v>
      </c>
      <c r="C2861" t="s">
        <v>3624</v>
      </c>
      <c r="D2861" t="s">
        <v>3622</v>
      </c>
      <c r="G2861" t="s">
        <v>7782</v>
      </c>
      <c r="I2861" s="94">
        <v>45000</v>
      </c>
      <c r="K2861" s="94">
        <v>45000</v>
      </c>
      <c r="L2861" t="s">
        <v>892</v>
      </c>
      <c r="M2861" s="92">
        <f>+APPAREL!H519</f>
        <v>0</v>
      </c>
      <c r="O2861">
        <f t="shared" si="190"/>
        <v>0</v>
      </c>
      <c r="P2861" s="94">
        <f t="shared" si="189"/>
        <v>0</v>
      </c>
      <c r="R2861">
        <f t="shared" si="191"/>
        <v>0</v>
      </c>
    </row>
    <row r="2862" spans="1:18" x14ac:dyDescent="0.4">
      <c r="A2862" t="s">
        <v>4784</v>
      </c>
      <c r="B2862">
        <f t="shared" si="188"/>
        <v>1</v>
      </c>
      <c r="C2862" t="s">
        <v>3625</v>
      </c>
      <c r="D2862" t="s">
        <v>3622</v>
      </c>
      <c r="G2862" t="s">
        <v>7783</v>
      </c>
      <c r="I2862" s="94">
        <v>45000</v>
      </c>
      <c r="K2862" s="94">
        <v>45000</v>
      </c>
      <c r="L2862" t="s">
        <v>894</v>
      </c>
      <c r="M2862" s="92">
        <f>+APPAREL!H520</f>
        <v>0</v>
      </c>
      <c r="O2862">
        <f t="shared" si="190"/>
        <v>0</v>
      </c>
      <c r="P2862" s="94">
        <f t="shared" si="189"/>
        <v>0</v>
      </c>
      <c r="R2862">
        <f t="shared" si="191"/>
        <v>0</v>
      </c>
    </row>
    <row r="2863" spans="1:18" x14ac:dyDescent="0.4">
      <c r="A2863" t="s">
        <v>4784</v>
      </c>
      <c r="B2863">
        <f t="shared" si="188"/>
        <v>1</v>
      </c>
      <c r="C2863" t="s">
        <v>3626</v>
      </c>
      <c r="D2863" t="s">
        <v>3622</v>
      </c>
      <c r="G2863" t="s">
        <v>7784</v>
      </c>
      <c r="I2863" s="94">
        <v>45000</v>
      </c>
      <c r="K2863" s="94">
        <v>45000</v>
      </c>
      <c r="L2863" t="s">
        <v>896</v>
      </c>
      <c r="M2863" s="92">
        <f>+APPAREL!H521</f>
        <v>0</v>
      </c>
      <c r="O2863">
        <f t="shared" si="190"/>
        <v>0</v>
      </c>
      <c r="P2863" s="94">
        <f t="shared" si="189"/>
        <v>0</v>
      </c>
      <c r="R2863">
        <f t="shared" si="191"/>
        <v>0</v>
      </c>
    </row>
    <row r="2864" spans="1:18" x14ac:dyDescent="0.4">
      <c r="A2864" t="s">
        <v>4784</v>
      </c>
      <c r="B2864">
        <f t="shared" si="188"/>
        <v>1</v>
      </c>
      <c r="C2864" t="s">
        <v>3627</v>
      </c>
      <c r="D2864" t="s">
        <v>3622</v>
      </c>
      <c r="G2864" t="s">
        <v>7785</v>
      </c>
      <c r="I2864" s="94">
        <v>45000</v>
      </c>
      <c r="K2864" s="94">
        <v>45000</v>
      </c>
      <c r="L2864" t="s">
        <v>3426</v>
      </c>
      <c r="M2864" s="92">
        <f>+APPAREL!H522</f>
        <v>0</v>
      </c>
      <c r="O2864">
        <f t="shared" si="190"/>
        <v>0</v>
      </c>
      <c r="P2864" s="94">
        <f t="shared" si="189"/>
        <v>0</v>
      </c>
      <c r="R2864">
        <f t="shared" si="191"/>
        <v>0</v>
      </c>
    </row>
    <row r="2865" spans="1:18" x14ac:dyDescent="0.4">
      <c r="A2865" t="s">
        <v>4784</v>
      </c>
      <c r="B2865">
        <f t="shared" si="188"/>
        <v>1</v>
      </c>
      <c r="C2865" t="s">
        <v>3628</v>
      </c>
      <c r="D2865" t="s">
        <v>3629</v>
      </c>
      <c r="G2865" t="s">
        <v>7786</v>
      </c>
      <c r="I2865" s="94">
        <v>45000</v>
      </c>
      <c r="K2865" s="94">
        <v>45000</v>
      </c>
      <c r="L2865" t="s">
        <v>888</v>
      </c>
      <c r="M2865" s="92">
        <f>+APPAREL!H523</f>
        <v>0</v>
      </c>
      <c r="O2865">
        <f t="shared" si="190"/>
        <v>0</v>
      </c>
      <c r="P2865" s="94">
        <f t="shared" si="189"/>
        <v>0</v>
      </c>
      <c r="R2865">
        <f t="shared" si="191"/>
        <v>0</v>
      </c>
    </row>
    <row r="2866" spans="1:18" x14ac:dyDescent="0.4">
      <c r="A2866" t="s">
        <v>4784</v>
      </c>
      <c r="B2866">
        <f t="shared" si="188"/>
        <v>1</v>
      </c>
      <c r="C2866" t="s">
        <v>3630</v>
      </c>
      <c r="D2866" t="s">
        <v>3629</v>
      </c>
      <c r="G2866" t="s">
        <v>7787</v>
      </c>
      <c r="I2866" s="94">
        <v>45000</v>
      </c>
      <c r="K2866" s="94">
        <v>45000</v>
      </c>
      <c r="L2866" t="s">
        <v>890</v>
      </c>
      <c r="M2866" s="92">
        <f>+APPAREL!H524</f>
        <v>0</v>
      </c>
      <c r="O2866">
        <f t="shared" si="190"/>
        <v>0</v>
      </c>
      <c r="P2866" s="94">
        <f t="shared" si="189"/>
        <v>0</v>
      </c>
      <c r="R2866">
        <f t="shared" si="191"/>
        <v>0</v>
      </c>
    </row>
    <row r="2867" spans="1:18" x14ac:dyDescent="0.4">
      <c r="A2867" t="s">
        <v>4784</v>
      </c>
      <c r="B2867">
        <f t="shared" si="188"/>
        <v>1</v>
      </c>
      <c r="C2867" t="s">
        <v>3631</v>
      </c>
      <c r="D2867" t="s">
        <v>3629</v>
      </c>
      <c r="G2867" t="s">
        <v>7788</v>
      </c>
      <c r="I2867" s="94">
        <v>45000</v>
      </c>
      <c r="K2867" s="94">
        <v>45000</v>
      </c>
      <c r="L2867" t="s">
        <v>892</v>
      </c>
      <c r="M2867" s="92">
        <f>+APPAREL!H525</f>
        <v>0</v>
      </c>
      <c r="O2867">
        <f t="shared" si="190"/>
        <v>0</v>
      </c>
      <c r="P2867" s="94">
        <f t="shared" si="189"/>
        <v>0</v>
      </c>
      <c r="R2867">
        <f t="shared" si="191"/>
        <v>0</v>
      </c>
    </row>
    <row r="2868" spans="1:18" x14ac:dyDescent="0.4">
      <c r="A2868" t="s">
        <v>4784</v>
      </c>
      <c r="B2868">
        <f t="shared" si="188"/>
        <v>1</v>
      </c>
      <c r="C2868" t="s">
        <v>3632</v>
      </c>
      <c r="D2868" t="s">
        <v>3629</v>
      </c>
      <c r="G2868" t="s">
        <v>7789</v>
      </c>
      <c r="I2868" s="94">
        <v>45000</v>
      </c>
      <c r="K2868" s="94">
        <v>45000</v>
      </c>
      <c r="L2868" t="s">
        <v>894</v>
      </c>
      <c r="M2868" s="92">
        <f>+APPAREL!H526</f>
        <v>0</v>
      </c>
      <c r="O2868">
        <f t="shared" si="190"/>
        <v>0</v>
      </c>
      <c r="P2868" s="94">
        <f t="shared" si="189"/>
        <v>0</v>
      </c>
      <c r="R2868">
        <f t="shared" si="191"/>
        <v>0</v>
      </c>
    </row>
    <row r="2869" spans="1:18" x14ac:dyDescent="0.4">
      <c r="A2869" t="s">
        <v>4784</v>
      </c>
      <c r="B2869">
        <f t="shared" si="188"/>
        <v>1</v>
      </c>
      <c r="C2869" t="s">
        <v>3633</v>
      </c>
      <c r="D2869" t="s">
        <v>3629</v>
      </c>
      <c r="G2869" t="s">
        <v>7790</v>
      </c>
      <c r="I2869" s="94">
        <v>45000</v>
      </c>
      <c r="K2869" s="94">
        <v>45000</v>
      </c>
      <c r="L2869" t="s">
        <v>896</v>
      </c>
      <c r="M2869" s="92">
        <f>+APPAREL!H527</f>
        <v>0</v>
      </c>
      <c r="O2869">
        <f t="shared" si="190"/>
        <v>0</v>
      </c>
      <c r="P2869" s="94">
        <f t="shared" si="189"/>
        <v>0</v>
      </c>
      <c r="R2869">
        <f t="shared" si="191"/>
        <v>0</v>
      </c>
    </row>
    <row r="2870" spans="1:18" x14ac:dyDescent="0.4">
      <c r="A2870" t="s">
        <v>4784</v>
      </c>
      <c r="B2870">
        <f t="shared" si="188"/>
        <v>1</v>
      </c>
      <c r="C2870" t="s">
        <v>3634</v>
      </c>
      <c r="D2870" t="s">
        <v>3629</v>
      </c>
      <c r="G2870" t="s">
        <v>7791</v>
      </c>
      <c r="I2870" s="94">
        <v>45000</v>
      </c>
      <c r="K2870" s="94">
        <v>45000</v>
      </c>
      <c r="L2870" t="s">
        <v>3426</v>
      </c>
      <c r="M2870" s="92">
        <f>+APPAREL!H528</f>
        <v>0</v>
      </c>
      <c r="O2870">
        <f t="shared" si="190"/>
        <v>0</v>
      </c>
      <c r="P2870" s="94">
        <f t="shared" si="189"/>
        <v>0</v>
      </c>
      <c r="R2870">
        <f t="shared" si="191"/>
        <v>0</v>
      </c>
    </row>
    <row r="2871" spans="1:18" x14ac:dyDescent="0.4">
      <c r="A2871" t="s">
        <v>4784</v>
      </c>
      <c r="B2871">
        <f t="shared" si="188"/>
        <v>1</v>
      </c>
      <c r="C2871" t="s">
        <v>3635</v>
      </c>
      <c r="D2871" t="s">
        <v>3636</v>
      </c>
      <c r="G2871" t="s">
        <v>7792</v>
      </c>
      <c r="I2871" s="94">
        <v>45000</v>
      </c>
      <c r="K2871" s="94">
        <v>45000</v>
      </c>
      <c r="L2871" t="s">
        <v>888</v>
      </c>
      <c r="M2871" s="92">
        <f>+APPAREL!H529</f>
        <v>0</v>
      </c>
      <c r="O2871">
        <f t="shared" si="190"/>
        <v>0</v>
      </c>
      <c r="P2871" s="94">
        <f t="shared" si="189"/>
        <v>0</v>
      </c>
      <c r="R2871">
        <f t="shared" si="191"/>
        <v>0</v>
      </c>
    </row>
    <row r="2872" spans="1:18" x14ac:dyDescent="0.4">
      <c r="A2872" t="s">
        <v>4784</v>
      </c>
      <c r="B2872">
        <f t="shared" si="188"/>
        <v>1</v>
      </c>
      <c r="C2872" t="s">
        <v>3637</v>
      </c>
      <c r="D2872" t="s">
        <v>3636</v>
      </c>
      <c r="G2872" t="s">
        <v>7793</v>
      </c>
      <c r="I2872" s="94">
        <v>45000</v>
      </c>
      <c r="K2872" s="94">
        <v>45000</v>
      </c>
      <c r="L2872" t="s">
        <v>890</v>
      </c>
      <c r="M2872" s="92">
        <f>+APPAREL!H530</f>
        <v>0</v>
      </c>
      <c r="O2872">
        <f t="shared" si="190"/>
        <v>0</v>
      </c>
      <c r="P2872" s="94">
        <f t="shared" si="189"/>
        <v>0</v>
      </c>
      <c r="R2872">
        <f t="shared" si="191"/>
        <v>0</v>
      </c>
    </row>
    <row r="2873" spans="1:18" x14ac:dyDescent="0.4">
      <c r="A2873" t="s">
        <v>4784</v>
      </c>
      <c r="B2873">
        <f t="shared" si="188"/>
        <v>1</v>
      </c>
      <c r="C2873" t="s">
        <v>3638</v>
      </c>
      <c r="D2873" t="s">
        <v>3636</v>
      </c>
      <c r="G2873" t="s">
        <v>7794</v>
      </c>
      <c r="I2873" s="94">
        <v>45000</v>
      </c>
      <c r="K2873" s="94">
        <v>45000</v>
      </c>
      <c r="L2873" t="s">
        <v>892</v>
      </c>
      <c r="M2873" s="92">
        <f>+APPAREL!H531</f>
        <v>0</v>
      </c>
      <c r="O2873">
        <f t="shared" si="190"/>
        <v>0</v>
      </c>
      <c r="P2873" s="94">
        <f t="shared" si="189"/>
        <v>0</v>
      </c>
      <c r="R2873">
        <f t="shared" si="191"/>
        <v>0</v>
      </c>
    </row>
    <row r="2874" spans="1:18" x14ac:dyDescent="0.4">
      <c r="A2874" t="s">
        <v>4784</v>
      </c>
      <c r="B2874">
        <f t="shared" si="188"/>
        <v>1</v>
      </c>
      <c r="C2874" t="s">
        <v>3639</v>
      </c>
      <c r="D2874" t="s">
        <v>3636</v>
      </c>
      <c r="G2874" t="s">
        <v>7795</v>
      </c>
      <c r="I2874" s="94">
        <v>45000</v>
      </c>
      <c r="K2874" s="94">
        <v>45000</v>
      </c>
      <c r="L2874" t="s">
        <v>894</v>
      </c>
      <c r="M2874" s="92">
        <f>+APPAREL!H532</f>
        <v>0</v>
      </c>
      <c r="O2874">
        <f t="shared" si="190"/>
        <v>0</v>
      </c>
      <c r="P2874" s="94">
        <f t="shared" si="189"/>
        <v>0</v>
      </c>
      <c r="R2874">
        <f t="shared" si="191"/>
        <v>0</v>
      </c>
    </row>
    <row r="2875" spans="1:18" x14ac:dyDescent="0.4">
      <c r="A2875" t="s">
        <v>4784</v>
      </c>
      <c r="B2875">
        <f t="shared" si="188"/>
        <v>1</v>
      </c>
      <c r="C2875" t="s">
        <v>3640</v>
      </c>
      <c r="D2875" t="s">
        <v>3636</v>
      </c>
      <c r="G2875" t="s">
        <v>7796</v>
      </c>
      <c r="I2875" s="94">
        <v>45000</v>
      </c>
      <c r="K2875" s="94">
        <v>45000</v>
      </c>
      <c r="L2875" t="s">
        <v>896</v>
      </c>
      <c r="M2875" s="92">
        <f>+APPAREL!H533</f>
        <v>0</v>
      </c>
      <c r="O2875">
        <f t="shared" si="190"/>
        <v>0</v>
      </c>
      <c r="P2875" s="94">
        <f t="shared" si="189"/>
        <v>0</v>
      </c>
      <c r="R2875">
        <f t="shared" si="191"/>
        <v>0</v>
      </c>
    </row>
    <row r="2876" spans="1:18" x14ac:dyDescent="0.4">
      <c r="A2876" t="s">
        <v>4784</v>
      </c>
      <c r="B2876">
        <f t="shared" si="188"/>
        <v>1</v>
      </c>
      <c r="C2876" t="s">
        <v>3641</v>
      </c>
      <c r="D2876" t="s">
        <v>3636</v>
      </c>
      <c r="G2876" t="s">
        <v>7797</v>
      </c>
      <c r="I2876" s="94">
        <v>45000</v>
      </c>
      <c r="K2876" s="94">
        <v>45000</v>
      </c>
      <c r="L2876" t="s">
        <v>3426</v>
      </c>
      <c r="M2876" s="92">
        <f>+APPAREL!H534</f>
        <v>0</v>
      </c>
      <c r="O2876">
        <f t="shared" si="190"/>
        <v>0</v>
      </c>
      <c r="P2876" s="94">
        <f t="shared" si="189"/>
        <v>0</v>
      </c>
      <c r="R2876">
        <f t="shared" si="191"/>
        <v>0</v>
      </c>
    </row>
    <row r="2877" spans="1:18" x14ac:dyDescent="0.4">
      <c r="A2877" t="s">
        <v>4784</v>
      </c>
      <c r="B2877">
        <f t="shared" si="188"/>
        <v>1</v>
      </c>
      <c r="C2877" t="s">
        <v>3642</v>
      </c>
      <c r="D2877" t="s">
        <v>3643</v>
      </c>
      <c r="G2877" t="s">
        <v>7798</v>
      </c>
      <c r="I2877" s="94">
        <v>45000</v>
      </c>
      <c r="K2877" s="94">
        <v>45000</v>
      </c>
      <c r="L2877" t="s">
        <v>888</v>
      </c>
      <c r="M2877" s="92">
        <f>+APPAREL!H535</f>
        <v>0</v>
      </c>
      <c r="O2877">
        <f t="shared" si="190"/>
        <v>0</v>
      </c>
      <c r="P2877" s="94">
        <f t="shared" si="189"/>
        <v>0</v>
      </c>
      <c r="R2877">
        <f t="shared" si="191"/>
        <v>0</v>
      </c>
    </row>
    <row r="2878" spans="1:18" x14ac:dyDescent="0.4">
      <c r="A2878" t="s">
        <v>4784</v>
      </c>
      <c r="B2878">
        <f t="shared" si="188"/>
        <v>1</v>
      </c>
      <c r="C2878" t="s">
        <v>3644</v>
      </c>
      <c r="D2878" t="s">
        <v>3643</v>
      </c>
      <c r="G2878" t="s">
        <v>7799</v>
      </c>
      <c r="I2878" s="94">
        <v>45000</v>
      </c>
      <c r="K2878" s="94">
        <v>45000</v>
      </c>
      <c r="L2878" t="s">
        <v>890</v>
      </c>
      <c r="M2878" s="92">
        <f>+APPAREL!H536</f>
        <v>0</v>
      </c>
      <c r="O2878">
        <f t="shared" si="190"/>
        <v>0</v>
      </c>
      <c r="P2878" s="94">
        <f t="shared" si="189"/>
        <v>0</v>
      </c>
      <c r="R2878">
        <f t="shared" si="191"/>
        <v>0</v>
      </c>
    </row>
    <row r="2879" spans="1:18" x14ac:dyDescent="0.4">
      <c r="A2879" t="s">
        <v>4784</v>
      </c>
      <c r="B2879">
        <f t="shared" si="188"/>
        <v>1</v>
      </c>
      <c r="C2879" t="s">
        <v>3645</v>
      </c>
      <c r="D2879" t="s">
        <v>3643</v>
      </c>
      <c r="G2879" t="s">
        <v>7800</v>
      </c>
      <c r="I2879" s="94">
        <v>45000</v>
      </c>
      <c r="K2879" s="94">
        <v>45000</v>
      </c>
      <c r="L2879" t="s">
        <v>892</v>
      </c>
      <c r="M2879" s="92">
        <f>+APPAREL!H537</f>
        <v>0</v>
      </c>
      <c r="O2879">
        <f t="shared" si="190"/>
        <v>0</v>
      </c>
      <c r="P2879" s="94">
        <f t="shared" si="189"/>
        <v>0</v>
      </c>
      <c r="R2879">
        <f t="shared" si="191"/>
        <v>0</v>
      </c>
    </row>
    <row r="2880" spans="1:18" x14ac:dyDescent="0.4">
      <c r="A2880" t="s">
        <v>4784</v>
      </c>
      <c r="B2880">
        <f t="shared" si="188"/>
        <v>1</v>
      </c>
      <c r="C2880" t="s">
        <v>3646</v>
      </c>
      <c r="D2880" t="s">
        <v>3643</v>
      </c>
      <c r="G2880" t="s">
        <v>7801</v>
      </c>
      <c r="I2880" s="94">
        <v>45000</v>
      </c>
      <c r="K2880" s="94">
        <v>45000</v>
      </c>
      <c r="L2880" t="s">
        <v>894</v>
      </c>
      <c r="M2880" s="92">
        <f>+APPAREL!H538</f>
        <v>0</v>
      </c>
      <c r="O2880">
        <f t="shared" si="190"/>
        <v>0</v>
      </c>
      <c r="P2880" s="94">
        <f t="shared" si="189"/>
        <v>0</v>
      </c>
      <c r="R2880">
        <f t="shared" si="191"/>
        <v>0</v>
      </c>
    </row>
    <row r="2881" spans="1:18" x14ac:dyDescent="0.4">
      <c r="A2881" t="s">
        <v>4784</v>
      </c>
      <c r="B2881">
        <f t="shared" si="188"/>
        <v>1</v>
      </c>
      <c r="C2881" t="s">
        <v>3647</v>
      </c>
      <c r="D2881" t="s">
        <v>3643</v>
      </c>
      <c r="G2881" t="s">
        <v>7802</v>
      </c>
      <c r="I2881" s="94">
        <v>45000</v>
      </c>
      <c r="K2881" s="94">
        <v>45000</v>
      </c>
      <c r="L2881" t="s">
        <v>896</v>
      </c>
      <c r="M2881" s="92">
        <f>+APPAREL!H539</f>
        <v>0</v>
      </c>
      <c r="O2881">
        <f t="shared" si="190"/>
        <v>0</v>
      </c>
      <c r="P2881" s="94">
        <f t="shared" si="189"/>
        <v>0</v>
      </c>
      <c r="R2881">
        <f t="shared" si="191"/>
        <v>0</v>
      </c>
    </row>
    <row r="2882" spans="1:18" x14ac:dyDescent="0.4">
      <c r="A2882" t="s">
        <v>4784</v>
      </c>
      <c r="B2882">
        <f t="shared" si="188"/>
        <v>1</v>
      </c>
      <c r="C2882" t="s">
        <v>3648</v>
      </c>
      <c r="D2882" t="s">
        <v>3643</v>
      </c>
      <c r="G2882" t="s">
        <v>7803</v>
      </c>
      <c r="I2882" s="94">
        <v>45000</v>
      </c>
      <c r="K2882" s="94">
        <v>45000</v>
      </c>
      <c r="L2882" t="s">
        <v>3426</v>
      </c>
      <c r="M2882" s="92">
        <f>+APPAREL!H540</f>
        <v>0</v>
      </c>
      <c r="O2882">
        <f t="shared" si="190"/>
        <v>0</v>
      </c>
      <c r="P2882" s="94">
        <f t="shared" si="189"/>
        <v>0</v>
      </c>
      <c r="R2882">
        <f t="shared" si="191"/>
        <v>0</v>
      </c>
    </row>
    <row r="2883" spans="1:18" x14ac:dyDescent="0.4">
      <c r="A2883" t="s">
        <v>4784</v>
      </c>
      <c r="B2883">
        <f t="shared" si="188"/>
        <v>1</v>
      </c>
      <c r="C2883" t="s">
        <v>3649</v>
      </c>
      <c r="D2883" t="s">
        <v>3650</v>
      </c>
      <c r="G2883" t="s">
        <v>7804</v>
      </c>
      <c r="I2883" s="94">
        <v>45000</v>
      </c>
      <c r="K2883" s="94">
        <v>45000</v>
      </c>
      <c r="L2883" t="s">
        <v>888</v>
      </c>
      <c r="M2883" s="92">
        <f>+APPAREL!H541</f>
        <v>0</v>
      </c>
      <c r="O2883">
        <f t="shared" si="190"/>
        <v>0</v>
      </c>
      <c r="P2883" s="94">
        <f t="shared" si="189"/>
        <v>0</v>
      </c>
      <c r="R2883">
        <f t="shared" si="191"/>
        <v>0</v>
      </c>
    </row>
    <row r="2884" spans="1:18" x14ac:dyDescent="0.4">
      <c r="A2884" t="s">
        <v>4784</v>
      </c>
      <c r="B2884">
        <f t="shared" ref="B2884:B2947" si="192">+COUNTIF(C:C,C2884)</f>
        <v>1</v>
      </c>
      <c r="C2884" t="s">
        <v>3651</v>
      </c>
      <c r="D2884" t="s">
        <v>3650</v>
      </c>
      <c r="G2884" t="s">
        <v>7805</v>
      </c>
      <c r="I2884" s="94">
        <v>45000</v>
      </c>
      <c r="K2884" s="94">
        <v>45000</v>
      </c>
      <c r="L2884" t="s">
        <v>890</v>
      </c>
      <c r="M2884" s="92">
        <f>+APPAREL!H542</f>
        <v>0</v>
      </c>
      <c r="O2884">
        <f t="shared" si="190"/>
        <v>0</v>
      </c>
      <c r="P2884" s="94">
        <f t="shared" ref="P2884:P2947" si="193">+M2884*K2884</f>
        <v>0</v>
      </c>
      <c r="R2884">
        <f t="shared" si="191"/>
        <v>0</v>
      </c>
    </row>
    <row r="2885" spans="1:18" x14ac:dyDescent="0.4">
      <c r="A2885" t="s">
        <v>4784</v>
      </c>
      <c r="B2885">
        <f t="shared" si="192"/>
        <v>1</v>
      </c>
      <c r="C2885" t="s">
        <v>3652</v>
      </c>
      <c r="D2885" t="s">
        <v>3650</v>
      </c>
      <c r="G2885" t="s">
        <v>7806</v>
      </c>
      <c r="I2885" s="94">
        <v>45000</v>
      </c>
      <c r="K2885" s="94">
        <v>45000</v>
      </c>
      <c r="L2885" t="s">
        <v>892</v>
      </c>
      <c r="M2885" s="92">
        <f>+APPAREL!H543</f>
        <v>0</v>
      </c>
      <c r="O2885">
        <f t="shared" ref="O2885:O2948" si="194">+M2885+N2885</f>
        <v>0</v>
      </c>
      <c r="P2885" s="94">
        <f t="shared" si="193"/>
        <v>0</v>
      </c>
      <c r="R2885">
        <f t="shared" ref="R2885:R2948" si="195">+M2885-Q2885</f>
        <v>0</v>
      </c>
    </row>
    <row r="2886" spans="1:18" x14ac:dyDescent="0.4">
      <c r="A2886" t="s">
        <v>4784</v>
      </c>
      <c r="B2886">
        <f t="shared" si="192"/>
        <v>1</v>
      </c>
      <c r="C2886" t="s">
        <v>3653</v>
      </c>
      <c r="D2886" t="s">
        <v>3650</v>
      </c>
      <c r="G2886" t="s">
        <v>7807</v>
      </c>
      <c r="I2886" s="94">
        <v>45000</v>
      </c>
      <c r="K2886" s="94">
        <v>45000</v>
      </c>
      <c r="L2886" t="s">
        <v>894</v>
      </c>
      <c r="M2886" s="92">
        <f>+APPAREL!H544</f>
        <v>0</v>
      </c>
      <c r="O2886">
        <f t="shared" si="194"/>
        <v>0</v>
      </c>
      <c r="P2886" s="94">
        <f t="shared" si="193"/>
        <v>0</v>
      </c>
      <c r="R2886">
        <f t="shared" si="195"/>
        <v>0</v>
      </c>
    </row>
    <row r="2887" spans="1:18" x14ac:dyDescent="0.4">
      <c r="A2887" t="s">
        <v>4784</v>
      </c>
      <c r="B2887">
        <f t="shared" si="192"/>
        <v>1</v>
      </c>
      <c r="C2887" t="s">
        <v>3654</v>
      </c>
      <c r="D2887" t="s">
        <v>3650</v>
      </c>
      <c r="G2887" t="s">
        <v>7808</v>
      </c>
      <c r="I2887" s="94">
        <v>45000</v>
      </c>
      <c r="K2887" s="94">
        <v>45000</v>
      </c>
      <c r="L2887" t="s">
        <v>896</v>
      </c>
      <c r="M2887" s="92">
        <f>+APPAREL!H545</f>
        <v>0</v>
      </c>
      <c r="O2887">
        <f t="shared" si="194"/>
        <v>0</v>
      </c>
      <c r="P2887" s="94">
        <f t="shared" si="193"/>
        <v>0</v>
      </c>
      <c r="R2887">
        <f t="shared" si="195"/>
        <v>0</v>
      </c>
    </row>
    <row r="2888" spans="1:18" x14ac:dyDescent="0.4">
      <c r="A2888" t="s">
        <v>4784</v>
      </c>
      <c r="B2888">
        <f t="shared" si="192"/>
        <v>1</v>
      </c>
      <c r="C2888" t="s">
        <v>3655</v>
      </c>
      <c r="D2888" t="s">
        <v>3650</v>
      </c>
      <c r="G2888" t="s">
        <v>7809</v>
      </c>
      <c r="I2888" s="94">
        <v>45000</v>
      </c>
      <c r="K2888" s="94">
        <v>45000</v>
      </c>
      <c r="L2888" t="s">
        <v>3426</v>
      </c>
      <c r="M2888" s="92">
        <f>+APPAREL!H546</f>
        <v>0</v>
      </c>
      <c r="O2888">
        <f t="shared" si="194"/>
        <v>0</v>
      </c>
      <c r="P2888" s="94">
        <f t="shared" si="193"/>
        <v>0</v>
      </c>
      <c r="R2888">
        <f t="shared" si="195"/>
        <v>0</v>
      </c>
    </row>
    <row r="2889" spans="1:18" x14ac:dyDescent="0.4">
      <c r="A2889" t="s">
        <v>4784</v>
      </c>
      <c r="B2889">
        <f t="shared" si="192"/>
        <v>1</v>
      </c>
      <c r="C2889" t="s">
        <v>3656</v>
      </c>
      <c r="D2889" t="s">
        <v>3658</v>
      </c>
      <c r="G2889" t="s">
        <v>7810</v>
      </c>
      <c r="I2889" s="94">
        <v>26000</v>
      </c>
      <c r="K2889" s="94">
        <v>26000</v>
      </c>
      <c r="L2889" t="s">
        <v>890</v>
      </c>
      <c r="M2889" s="92">
        <f>+APPAREL!H547</f>
        <v>0</v>
      </c>
      <c r="O2889">
        <f t="shared" si="194"/>
        <v>0</v>
      </c>
      <c r="P2889" s="94">
        <f t="shared" si="193"/>
        <v>0</v>
      </c>
      <c r="R2889">
        <f t="shared" si="195"/>
        <v>0</v>
      </c>
    </row>
    <row r="2890" spans="1:18" x14ac:dyDescent="0.4">
      <c r="A2890" t="s">
        <v>4784</v>
      </c>
      <c r="B2890">
        <f t="shared" si="192"/>
        <v>1</v>
      </c>
      <c r="C2890" t="s">
        <v>3660</v>
      </c>
      <c r="D2890" t="s">
        <v>3658</v>
      </c>
      <c r="G2890" t="s">
        <v>7811</v>
      </c>
      <c r="I2890" s="94">
        <v>26000</v>
      </c>
      <c r="K2890" s="94">
        <v>26000</v>
      </c>
      <c r="L2890" t="s">
        <v>892</v>
      </c>
      <c r="M2890" s="92">
        <f>+APPAREL!H548</f>
        <v>0</v>
      </c>
      <c r="O2890">
        <f t="shared" si="194"/>
        <v>0</v>
      </c>
      <c r="P2890" s="94">
        <f t="shared" si="193"/>
        <v>0</v>
      </c>
      <c r="R2890">
        <f t="shared" si="195"/>
        <v>0</v>
      </c>
    </row>
    <row r="2891" spans="1:18" x14ac:dyDescent="0.4">
      <c r="A2891" t="s">
        <v>4784</v>
      </c>
      <c r="B2891">
        <f t="shared" si="192"/>
        <v>1</v>
      </c>
      <c r="C2891" t="s">
        <v>3661</v>
      </c>
      <c r="D2891" t="s">
        <v>3658</v>
      </c>
      <c r="G2891" t="s">
        <v>7812</v>
      </c>
      <c r="I2891" s="94">
        <v>26000</v>
      </c>
      <c r="K2891" s="94">
        <v>26000</v>
      </c>
      <c r="L2891" t="s">
        <v>894</v>
      </c>
      <c r="M2891" s="92">
        <f>+APPAREL!H549</f>
        <v>0</v>
      </c>
      <c r="O2891">
        <f t="shared" si="194"/>
        <v>0</v>
      </c>
      <c r="P2891" s="94">
        <f t="shared" si="193"/>
        <v>0</v>
      </c>
      <c r="R2891">
        <f t="shared" si="195"/>
        <v>0</v>
      </c>
    </row>
    <row r="2892" spans="1:18" x14ac:dyDescent="0.4">
      <c r="A2892" t="s">
        <v>4784</v>
      </c>
      <c r="B2892">
        <f t="shared" si="192"/>
        <v>1</v>
      </c>
      <c r="C2892" t="s">
        <v>3662</v>
      </c>
      <c r="D2892" t="s">
        <v>3658</v>
      </c>
      <c r="G2892" t="s">
        <v>7813</v>
      </c>
      <c r="I2892" s="94">
        <v>26000</v>
      </c>
      <c r="K2892" s="94">
        <v>26000</v>
      </c>
      <c r="L2892" t="s">
        <v>896</v>
      </c>
      <c r="M2892" s="92">
        <f>+APPAREL!H550</f>
        <v>0</v>
      </c>
      <c r="O2892">
        <f t="shared" si="194"/>
        <v>0</v>
      </c>
      <c r="P2892" s="94">
        <f t="shared" si="193"/>
        <v>0</v>
      </c>
      <c r="R2892">
        <f t="shared" si="195"/>
        <v>0</v>
      </c>
    </row>
    <row r="2893" spans="1:18" x14ac:dyDescent="0.4">
      <c r="A2893" t="s">
        <v>4784</v>
      </c>
      <c r="B2893">
        <f t="shared" si="192"/>
        <v>1</v>
      </c>
      <c r="C2893" t="s">
        <v>3663</v>
      </c>
      <c r="D2893" t="s">
        <v>3665</v>
      </c>
      <c r="G2893" t="s">
        <v>7814</v>
      </c>
      <c r="I2893" s="94">
        <v>25000</v>
      </c>
      <c r="K2893" s="94">
        <v>25000</v>
      </c>
      <c r="L2893" t="s">
        <v>890</v>
      </c>
      <c r="M2893" s="92">
        <f>+APPAREL!H551</f>
        <v>0</v>
      </c>
      <c r="O2893">
        <f t="shared" si="194"/>
        <v>0</v>
      </c>
      <c r="P2893" s="94">
        <f t="shared" si="193"/>
        <v>0</v>
      </c>
      <c r="R2893">
        <f t="shared" si="195"/>
        <v>0</v>
      </c>
    </row>
    <row r="2894" spans="1:18" x14ac:dyDescent="0.4">
      <c r="A2894" t="s">
        <v>4784</v>
      </c>
      <c r="B2894">
        <f t="shared" si="192"/>
        <v>1</v>
      </c>
      <c r="C2894" t="s">
        <v>3666</v>
      </c>
      <c r="D2894" t="s">
        <v>3665</v>
      </c>
      <c r="G2894" t="s">
        <v>7815</v>
      </c>
      <c r="I2894" s="94">
        <v>25000</v>
      </c>
      <c r="K2894" s="94">
        <v>25000</v>
      </c>
      <c r="L2894" t="s">
        <v>892</v>
      </c>
      <c r="M2894" s="92">
        <f>+APPAREL!H552</f>
        <v>0</v>
      </c>
      <c r="O2894">
        <f t="shared" si="194"/>
        <v>0</v>
      </c>
      <c r="P2894" s="94">
        <f t="shared" si="193"/>
        <v>0</v>
      </c>
      <c r="R2894">
        <f t="shared" si="195"/>
        <v>0</v>
      </c>
    </row>
    <row r="2895" spans="1:18" x14ac:dyDescent="0.4">
      <c r="A2895" t="s">
        <v>4784</v>
      </c>
      <c r="B2895">
        <f t="shared" si="192"/>
        <v>1</v>
      </c>
      <c r="C2895" t="s">
        <v>3667</v>
      </c>
      <c r="D2895" t="s">
        <v>3665</v>
      </c>
      <c r="G2895" t="s">
        <v>7816</v>
      </c>
      <c r="I2895" s="94">
        <v>25000</v>
      </c>
      <c r="K2895" s="94">
        <v>25000</v>
      </c>
      <c r="L2895" t="s">
        <v>894</v>
      </c>
      <c r="M2895" s="92">
        <f>+APPAREL!H553</f>
        <v>0</v>
      </c>
      <c r="O2895">
        <f t="shared" si="194"/>
        <v>0</v>
      </c>
      <c r="P2895" s="94">
        <f t="shared" si="193"/>
        <v>0</v>
      </c>
      <c r="R2895">
        <f t="shared" si="195"/>
        <v>0</v>
      </c>
    </row>
    <row r="2896" spans="1:18" x14ac:dyDescent="0.4">
      <c r="A2896" t="s">
        <v>4784</v>
      </c>
      <c r="B2896">
        <f t="shared" si="192"/>
        <v>1</v>
      </c>
      <c r="C2896" t="s">
        <v>3668</v>
      </c>
      <c r="D2896" t="s">
        <v>3665</v>
      </c>
      <c r="G2896" t="s">
        <v>7817</v>
      </c>
      <c r="I2896" s="94">
        <v>25000</v>
      </c>
      <c r="K2896" s="94">
        <v>25000</v>
      </c>
      <c r="L2896" t="s">
        <v>896</v>
      </c>
      <c r="M2896" s="92">
        <f>+APPAREL!H554</f>
        <v>0</v>
      </c>
      <c r="O2896">
        <f t="shared" si="194"/>
        <v>0</v>
      </c>
      <c r="P2896" s="94">
        <f t="shared" si="193"/>
        <v>0</v>
      </c>
      <c r="R2896">
        <f t="shared" si="195"/>
        <v>0</v>
      </c>
    </row>
    <row r="2897" spans="1:18" x14ac:dyDescent="0.4">
      <c r="A2897" t="s">
        <v>4784</v>
      </c>
      <c r="B2897">
        <f t="shared" si="192"/>
        <v>1</v>
      </c>
      <c r="C2897" t="s">
        <v>3669</v>
      </c>
      <c r="D2897" t="s">
        <v>3671</v>
      </c>
      <c r="G2897" t="s">
        <v>7818</v>
      </c>
      <c r="I2897" s="94">
        <v>22000</v>
      </c>
      <c r="K2897" s="94">
        <v>22000</v>
      </c>
      <c r="L2897" t="s">
        <v>890</v>
      </c>
      <c r="M2897" s="92">
        <f>+APPAREL!H555</f>
        <v>0</v>
      </c>
      <c r="O2897">
        <f t="shared" si="194"/>
        <v>0</v>
      </c>
      <c r="P2897" s="94">
        <f t="shared" si="193"/>
        <v>0</v>
      </c>
      <c r="R2897">
        <f t="shared" si="195"/>
        <v>0</v>
      </c>
    </row>
    <row r="2898" spans="1:18" x14ac:dyDescent="0.4">
      <c r="A2898" t="s">
        <v>4784</v>
      </c>
      <c r="B2898">
        <f t="shared" si="192"/>
        <v>1</v>
      </c>
      <c r="C2898" t="s">
        <v>3672</v>
      </c>
      <c r="D2898" t="s">
        <v>3671</v>
      </c>
      <c r="G2898" t="s">
        <v>7819</v>
      </c>
      <c r="I2898" s="94">
        <v>22000</v>
      </c>
      <c r="K2898" s="94">
        <v>22000</v>
      </c>
      <c r="L2898" t="s">
        <v>892</v>
      </c>
      <c r="M2898" s="92">
        <f>+APPAREL!H556</f>
        <v>0</v>
      </c>
      <c r="O2898">
        <f t="shared" si="194"/>
        <v>0</v>
      </c>
      <c r="P2898" s="94">
        <f t="shared" si="193"/>
        <v>0</v>
      </c>
      <c r="R2898">
        <f t="shared" si="195"/>
        <v>0</v>
      </c>
    </row>
    <row r="2899" spans="1:18" x14ac:dyDescent="0.4">
      <c r="A2899" t="s">
        <v>4784</v>
      </c>
      <c r="B2899">
        <f t="shared" si="192"/>
        <v>1</v>
      </c>
      <c r="C2899" t="s">
        <v>3673</v>
      </c>
      <c r="D2899" t="s">
        <v>3671</v>
      </c>
      <c r="G2899" t="s">
        <v>7820</v>
      </c>
      <c r="I2899" s="94">
        <v>22000</v>
      </c>
      <c r="K2899" s="94">
        <v>22000</v>
      </c>
      <c r="L2899" t="s">
        <v>894</v>
      </c>
      <c r="M2899" s="92">
        <f>+APPAREL!H557</f>
        <v>0</v>
      </c>
      <c r="O2899">
        <f t="shared" si="194"/>
        <v>0</v>
      </c>
      <c r="P2899" s="94">
        <f t="shared" si="193"/>
        <v>0</v>
      </c>
      <c r="R2899">
        <f t="shared" si="195"/>
        <v>0</v>
      </c>
    </row>
    <row r="2900" spans="1:18" x14ac:dyDescent="0.4">
      <c r="A2900" t="s">
        <v>4784</v>
      </c>
      <c r="B2900">
        <f t="shared" si="192"/>
        <v>1</v>
      </c>
      <c r="C2900" t="s">
        <v>3674</v>
      </c>
      <c r="D2900" t="s">
        <v>3671</v>
      </c>
      <c r="G2900" t="s">
        <v>7821</v>
      </c>
      <c r="I2900" s="94">
        <v>22000</v>
      </c>
      <c r="K2900" s="94">
        <v>22000</v>
      </c>
      <c r="L2900" t="s">
        <v>896</v>
      </c>
      <c r="M2900" s="92">
        <f>+APPAREL!H558</f>
        <v>0</v>
      </c>
      <c r="O2900">
        <f t="shared" si="194"/>
        <v>0</v>
      </c>
      <c r="P2900" s="94">
        <f t="shared" si="193"/>
        <v>0</v>
      </c>
      <c r="R2900">
        <f t="shared" si="195"/>
        <v>0</v>
      </c>
    </row>
    <row r="2901" spans="1:18" x14ac:dyDescent="0.4">
      <c r="A2901" t="s">
        <v>4784</v>
      </c>
      <c r="B2901">
        <f t="shared" si="192"/>
        <v>1</v>
      </c>
      <c r="C2901" t="s">
        <v>3675</v>
      </c>
      <c r="D2901" t="s">
        <v>3677</v>
      </c>
      <c r="G2901" t="s">
        <v>7822</v>
      </c>
      <c r="I2901" s="94">
        <v>26000</v>
      </c>
      <c r="K2901" s="94">
        <v>26000</v>
      </c>
      <c r="L2901" t="s">
        <v>890</v>
      </c>
      <c r="M2901" s="92">
        <f>+APPAREL!H559</f>
        <v>0</v>
      </c>
      <c r="O2901">
        <f t="shared" si="194"/>
        <v>0</v>
      </c>
      <c r="P2901" s="94">
        <f t="shared" si="193"/>
        <v>0</v>
      </c>
      <c r="R2901">
        <f t="shared" si="195"/>
        <v>0</v>
      </c>
    </row>
    <row r="2902" spans="1:18" x14ac:dyDescent="0.4">
      <c r="A2902" t="s">
        <v>4784</v>
      </c>
      <c r="B2902">
        <f t="shared" si="192"/>
        <v>1</v>
      </c>
      <c r="C2902" t="s">
        <v>3679</v>
      </c>
      <c r="D2902" t="s">
        <v>3677</v>
      </c>
      <c r="G2902" t="s">
        <v>7823</v>
      </c>
      <c r="I2902" s="94">
        <v>26000</v>
      </c>
      <c r="K2902" s="94">
        <v>26000</v>
      </c>
      <c r="L2902" t="s">
        <v>892</v>
      </c>
      <c r="M2902" s="92">
        <f>+APPAREL!H560</f>
        <v>0</v>
      </c>
      <c r="O2902">
        <f t="shared" si="194"/>
        <v>0</v>
      </c>
      <c r="P2902" s="94">
        <f t="shared" si="193"/>
        <v>0</v>
      </c>
      <c r="R2902">
        <f t="shared" si="195"/>
        <v>0</v>
      </c>
    </row>
    <row r="2903" spans="1:18" x14ac:dyDescent="0.4">
      <c r="A2903" t="s">
        <v>4784</v>
      </c>
      <c r="B2903">
        <f t="shared" si="192"/>
        <v>1</v>
      </c>
      <c r="C2903" t="s">
        <v>3680</v>
      </c>
      <c r="D2903" t="s">
        <v>3677</v>
      </c>
      <c r="G2903" t="s">
        <v>7824</v>
      </c>
      <c r="I2903" s="94">
        <v>26000</v>
      </c>
      <c r="K2903" s="94">
        <v>26000</v>
      </c>
      <c r="L2903" t="s">
        <v>894</v>
      </c>
      <c r="M2903" s="92">
        <f>+APPAREL!H561</f>
        <v>0</v>
      </c>
      <c r="O2903">
        <f t="shared" si="194"/>
        <v>0</v>
      </c>
      <c r="P2903" s="94">
        <f t="shared" si="193"/>
        <v>0</v>
      </c>
      <c r="R2903">
        <f t="shared" si="195"/>
        <v>0</v>
      </c>
    </row>
    <row r="2904" spans="1:18" x14ac:dyDescent="0.4">
      <c r="A2904" t="s">
        <v>4784</v>
      </c>
      <c r="B2904">
        <f t="shared" si="192"/>
        <v>1</v>
      </c>
      <c r="C2904" t="s">
        <v>3681</v>
      </c>
      <c r="D2904" t="s">
        <v>3677</v>
      </c>
      <c r="G2904" t="s">
        <v>7825</v>
      </c>
      <c r="I2904" s="94">
        <v>26000</v>
      </c>
      <c r="K2904" s="94">
        <v>26000</v>
      </c>
      <c r="L2904" t="s">
        <v>896</v>
      </c>
      <c r="M2904" s="92">
        <f>+APPAREL!H562</f>
        <v>0</v>
      </c>
      <c r="O2904">
        <f t="shared" si="194"/>
        <v>0</v>
      </c>
      <c r="P2904" s="94">
        <f t="shared" si="193"/>
        <v>0</v>
      </c>
      <c r="R2904">
        <f t="shared" si="195"/>
        <v>0</v>
      </c>
    </row>
    <row r="2905" spans="1:18" x14ac:dyDescent="0.4">
      <c r="A2905" t="s">
        <v>4784</v>
      </c>
      <c r="B2905">
        <f t="shared" si="192"/>
        <v>1</v>
      </c>
      <c r="C2905" t="s">
        <v>3682</v>
      </c>
      <c r="D2905" t="s">
        <v>3684</v>
      </c>
      <c r="G2905" t="s">
        <v>7826</v>
      </c>
      <c r="I2905" s="94">
        <v>25000</v>
      </c>
      <c r="K2905" s="94">
        <v>25000</v>
      </c>
      <c r="L2905" t="s">
        <v>890</v>
      </c>
      <c r="M2905" s="92">
        <f>+APPAREL!H563</f>
        <v>0</v>
      </c>
      <c r="O2905">
        <f t="shared" si="194"/>
        <v>0</v>
      </c>
      <c r="P2905" s="94">
        <f t="shared" si="193"/>
        <v>0</v>
      </c>
      <c r="R2905">
        <f t="shared" si="195"/>
        <v>0</v>
      </c>
    </row>
    <row r="2906" spans="1:18" x14ac:dyDescent="0.4">
      <c r="A2906" t="s">
        <v>4784</v>
      </c>
      <c r="B2906">
        <f t="shared" si="192"/>
        <v>1</v>
      </c>
      <c r="C2906" t="s">
        <v>3685</v>
      </c>
      <c r="D2906" t="s">
        <v>3684</v>
      </c>
      <c r="G2906" t="s">
        <v>7827</v>
      </c>
      <c r="I2906" s="94">
        <v>25000</v>
      </c>
      <c r="K2906" s="94">
        <v>25000</v>
      </c>
      <c r="L2906" t="s">
        <v>892</v>
      </c>
      <c r="M2906" s="92">
        <f>+APPAREL!H564</f>
        <v>0</v>
      </c>
      <c r="O2906">
        <f t="shared" si="194"/>
        <v>0</v>
      </c>
      <c r="P2906" s="94">
        <f t="shared" si="193"/>
        <v>0</v>
      </c>
      <c r="R2906">
        <f t="shared" si="195"/>
        <v>0</v>
      </c>
    </row>
    <row r="2907" spans="1:18" x14ac:dyDescent="0.4">
      <c r="A2907" t="s">
        <v>4784</v>
      </c>
      <c r="B2907">
        <f t="shared" si="192"/>
        <v>1</v>
      </c>
      <c r="C2907" t="s">
        <v>3686</v>
      </c>
      <c r="D2907" t="s">
        <v>3684</v>
      </c>
      <c r="G2907" t="s">
        <v>7828</v>
      </c>
      <c r="I2907" s="94">
        <v>25000</v>
      </c>
      <c r="K2907" s="94">
        <v>25000</v>
      </c>
      <c r="L2907" t="s">
        <v>894</v>
      </c>
      <c r="M2907" s="92">
        <f>+APPAREL!H565</f>
        <v>0</v>
      </c>
      <c r="O2907">
        <f t="shared" si="194"/>
        <v>0</v>
      </c>
      <c r="P2907" s="94">
        <f t="shared" si="193"/>
        <v>0</v>
      </c>
      <c r="R2907">
        <f t="shared" si="195"/>
        <v>0</v>
      </c>
    </row>
    <row r="2908" spans="1:18" x14ac:dyDescent="0.4">
      <c r="A2908" t="s">
        <v>4784</v>
      </c>
      <c r="B2908">
        <f t="shared" si="192"/>
        <v>1</v>
      </c>
      <c r="C2908" t="s">
        <v>3687</v>
      </c>
      <c r="D2908" t="s">
        <v>3684</v>
      </c>
      <c r="G2908" t="s">
        <v>7829</v>
      </c>
      <c r="I2908" s="94">
        <v>25000</v>
      </c>
      <c r="K2908" s="94">
        <v>25000</v>
      </c>
      <c r="L2908" t="s">
        <v>896</v>
      </c>
      <c r="M2908" s="92">
        <f>+APPAREL!H566</f>
        <v>0</v>
      </c>
      <c r="O2908">
        <f t="shared" si="194"/>
        <v>0</v>
      </c>
      <c r="P2908" s="94">
        <f t="shared" si="193"/>
        <v>0</v>
      </c>
      <c r="R2908">
        <f t="shared" si="195"/>
        <v>0</v>
      </c>
    </row>
    <row r="2909" spans="1:18" x14ac:dyDescent="0.4">
      <c r="A2909" t="s">
        <v>4784</v>
      </c>
      <c r="B2909">
        <f t="shared" si="192"/>
        <v>1</v>
      </c>
      <c r="C2909" t="s">
        <v>3688</v>
      </c>
      <c r="D2909" t="s">
        <v>3690</v>
      </c>
      <c r="G2909" t="s">
        <v>7830</v>
      </c>
      <c r="I2909" s="94">
        <v>22000</v>
      </c>
      <c r="K2909" s="94">
        <v>22000</v>
      </c>
      <c r="L2909" t="s">
        <v>890</v>
      </c>
      <c r="M2909" s="92">
        <f>+APPAREL!H567</f>
        <v>0</v>
      </c>
      <c r="O2909">
        <f t="shared" si="194"/>
        <v>0</v>
      </c>
      <c r="P2909" s="94">
        <f t="shared" si="193"/>
        <v>0</v>
      </c>
      <c r="R2909">
        <f t="shared" si="195"/>
        <v>0</v>
      </c>
    </row>
    <row r="2910" spans="1:18" x14ac:dyDescent="0.4">
      <c r="A2910" t="s">
        <v>4784</v>
      </c>
      <c r="B2910">
        <f t="shared" si="192"/>
        <v>1</v>
      </c>
      <c r="C2910" t="s">
        <v>3691</v>
      </c>
      <c r="D2910" t="s">
        <v>3690</v>
      </c>
      <c r="G2910" t="s">
        <v>7831</v>
      </c>
      <c r="I2910" s="94">
        <v>22000</v>
      </c>
      <c r="K2910" s="94">
        <v>22000</v>
      </c>
      <c r="L2910" t="s">
        <v>892</v>
      </c>
      <c r="M2910" s="92">
        <f>+APPAREL!H568</f>
        <v>0</v>
      </c>
      <c r="O2910">
        <f t="shared" si="194"/>
        <v>0</v>
      </c>
      <c r="P2910" s="94">
        <f t="shared" si="193"/>
        <v>0</v>
      </c>
      <c r="R2910">
        <f t="shared" si="195"/>
        <v>0</v>
      </c>
    </row>
    <row r="2911" spans="1:18" x14ac:dyDescent="0.4">
      <c r="A2911" t="s">
        <v>4784</v>
      </c>
      <c r="B2911">
        <f t="shared" si="192"/>
        <v>1</v>
      </c>
      <c r="C2911" t="s">
        <v>3692</v>
      </c>
      <c r="D2911" t="s">
        <v>3690</v>
      </c>
      <c r="G2911" t="s">
        <v>7832</v>
      </c>
      <c r="I2911" s="94">
        <v>22000</v>
      </c>
      <c r="K2911" s="94">
        <v>22000</v>
      </c>
      <c r="L2911" t="s">
        <v>894</v>
      </c>
      <c r="M2911" s="92">
        <f>+APPAREL!H569</f>
        <v>0</v>
      </c>
      <c r="O2911">
        <f t="shared" si="194"/>
        <v>0</v>
      </c>
      <c r="P2911" s="94">
        <f t="shared" si="193"/>
        <v>0</v>
      </c>
      <c r="R2911">
        <f t="shared" si="195"/>
        <v>0</v>
      </c>
    </row>
    <row r="2912" spans="1:18" x14ac:dyDescent="0.4">
      <c r="A2912" t="s">
        <v>4784</v>
      </c>
      <c r="B2912">
        <f t="shared" si="192"/>
        <v>1</v>
      </c>
      <c r="C2912" t="s">
        <v>3693</v>
      </c>
      <c r="D2912" t="s">
        <v>3690</v>
      </c>
      <c r="G2912" t="s">
        <v>7833</v>
      </c>
      <c r="I2912" s="94">
        <v>22000</v>
      </c>
      <c r="K2912" s="94">
        <v>22000</v>
      </c>
      <c r="L2912" t="s">
        <v>896</v>
      </c>
      <c r="M2912" s="92">
        <f>+APPAREL!H570</f>
        <v>0</v>
      </c>
      <c r="O2912">
        <f t="shared" si="194"/>
        <v>0</v>
      </c>
      <c r="P2912" s="94">
        <f t="shared" si="193"/>
        <v>0</v>
      </c>
      <c r="R2912">
        <f t="shared" si="195"/>
        <v>0</v>
      </c>
    </row>
    <row r="2913" spans="1:18" x14ac:dyDescent="0.4">
      <c r="A2913" t="s">
        <v>4784</v>
      </c>
      <c r="B2913">
        <f t="shared" si="192"/>
        <v>1</v>
      </c>
      <c r="C2913" t="s">
        <v>3694</v>
      </c>
      <c r="D2913" t="s">
        <v>3696</v>
      </c>
      <c r="G2913" t="s">
        <v>7834</v>
      </c>
      <c r="I2913" s="94">
        <v>26000</v>
      </c>
      <c r="K2913" s="94">
        <v>26000</v>
      </c>
      <c r="L2913" t="s">
        <v>890</v>
      </c>
      <c r="M2913" s="92">
        <f>+APPAREL!H571</f>
        <v>0</v>
      </c>
      <c r="O2913">
        <f t="shared" si="194"/>
        <v>0</v>
      </c>
      <c r="P2913" s="94">
        <f t="shared" si="193"/>
        <v>0</v>
      </c>
      <c r="R2913">
        <f t="shared" si="195"/>
        <v>0</v>
      </c>
    </row>
    <row r="2914" spans="1:18" x14ac:dyDescent="0.4">
      <c r="A2914" t="s">
        <v>4784</v>
      </c>
      <c r="B2914">
        <f t="shared" si="192"/>
        <v>1</v>
      </c>
      <c r="C2914" t="s">
        <v>3698</v>
      </c>
      <c r="D2914" t="s">
        <v>3696</v>
      </c>
      <c r="G2914" t="s">
        <v>7835</v>
      </c>
      <c r="I2914" s="94">
        <v>26000</v>
      </c>
      <c r="K2914" s="94">
        <v>26000</v>
      </c>
      <c r="L2914" t="s">
        <v>892</v>
      </c>
      <c r="M2914" s="92">
        <f>+APPAREL!H572</f>
        <v>0</v>
      </c>
      <c r="O2914">
        <f t="shared" si="194"/>
        <v>0</v>
      </c>
      <c r="P2914" s="94">
        <f t="shared" si="193"/>
        <v>0</v>
      </c>
      <c r="R2914">
        <f t="shared" si="195"/>
        <v>0</v>
      </c>
    </row>
    <row r="2915" spans="1:18" x14ac:dyDescent="0.4">
      <c r="A2915" t="s">
        <v>4784</v>
      </c>
      <c r="B2915">
        <f t="shared" si="192"/>
        <v>1</v>
      </c>
      <c r="C2915" t="s">
        <v>3699</v>
      </c>
      <c r="D2915" t="s">
        <v>3696</v>
      </c>
      <c r="G2915" t="s">
        <v>7836</v>
      </c>
      <c r="I2915" s="94">
        <v>26000</v>
      </c>
      <c r="K2915" s="94">
        <v>26000</v>
      </c>
      <c r="L2915" t="s">
        <v>894</v>
      </c>
      <c r="M2915" s="92">
        <f>+APPAREL!H573</f>
        <v>0</v>
      </c>
      <c r="O2915">
        <f t="shared" si="194"/>
        <v>0</v>
      </c>
      <c r="P2915" s="94">
        <f t="shared" si="193"/>
        <v>0</v>
      </c>
      <c r="R2915">
        <f t="shared" si="195"/>
        <v>0</v>
      </c>
    </row>
    <row r="2916" spans="1:18" x14ac:dyDescent="0.4">
      <c r="A2916" t="s">
        <v>4784</v>
      </c>
      <c r="B2916">
        <f t="shared" si="192"/>
        <v>1</v>
      </c>
      <c r="C2916" t="s">
        <v>3700</v>
      </c>
      <c r="D2916" t="s">
        <v>3696</v>
      </c>
      <c r="G2916" t="s">
        <v>7837</v>
      </c>
      <c r="I2916" s="94">
        <v>26000</v>
      </c>
      <c r="K2916" s="94">
        <v>26000</v>
      </c>
      <c r="L2916" t="s">
        <v>896</v>
      </c>
      <c r="M2916" s="92">
        <f>+APPAREL!H574</f>
        <v>0</v>
      </c>
      <c r="O2916">
        <f t="shared" si="194"/>
        <v>0</v>
      </c>
      <c r="P2916" s="94">
        <f t="shared" si="193"/>
        <v>0</v>
      </c>
      <c r="R2916">
        <f t="shared" si="195"/>
        <v>0</v>
      </c>
    </row>
    <row r="2917" spans="1:18" x14ac:dyDescent="0.4">
      <c r="A2917" t="s">
        <v>4784</v>
      </c>
      <c r="B2917">
        <f t="shared" si="192"/>
        <v>1</v>
      </c>
      <c r="C2917" t="s">
        <v>3701</v>
      </c>
      <c r="D2917" t="s">
        <v>3703</v>
      </c>
      <c r="G2917" t="s">
        <v>7838</v>
      </c>
      <c r="I2917" s="94">
        <v>25000</v>
      </c>
      <c r="K2917" s="94">
        <v>25000</v>
      </c>
      <c r="L2917" t="s">
        <v>890</v>
      </c>
      <c r="M2917" s="92">
        <f>+APPAREL!H575</f>
        <v>0</v>
      </c>
      <c r="O2917">
        <f t="shared" si="194"/>
        <v>0</v>
      </c>
      <c r="P2917" s="94">
        <f t="shared" si="193"/>
        <v>0</v>
      </c>
      <c r="R2917">
        <f t="shared" si="195"/>
        <v>0</v>
      </c>
    </row>
    <row r="2918" spans="1:18" x14ac:dyDescent="0.4">
      <c r="A2918" t="s">
        <v>4784</v>
      </c>
      <c r="B2918">
        <f t="shared" si="192"/>
        <v>1</v>
      </c>
      <c r="C2918" t="s">
        <v>3704</v>
      </c>
      <c r="D2918" t="s">
        <v>3703</v>
      </c>
      <c r="G2918" t="s">
        <v>7839</v>
      </c>
      <c r="I2918" s="94">
        <v>25000</v>
      </c>
      <c r="K2918" s="94">
        <v>25000</v>
      </c>
      <c r="L2918" t="s">
        <v>892</v>
      </c>
      <c r="M2918" s="92">
        <f>+APPAREL!H576</f>
        <v>0</v>
      </c>
      <c r="O2918">
        <f t="shared" si="194"/>
        <v>0</v>
      </c>
      <c r="P2918" s="94">
        <f t="shared" si="193"/>
        <v>0</v>
      </c>
      <c r="R2918">
        <f t="shared" si="195"/>
        <v>0</v>
      </c>
    </row>
    <row r="2919" spans="1:18" x14ac:dyDescent="0.4">
      <c r="A2919" t="s">
        <v>4784</v>
      </c>
      <c r="B2919">
        <f t="shared" si="192"/>
        <v>1</v>
      </c>
      <c r="C2919" t="s">
        <v>3705</v>
      </c>
      <c r="D2919" t="s">
        <v>3703</v>
      </c>
      <c r="G2919" t="s">
        <v>7840</v>
      </c>
      <c r="I2919" s="94">
        <v>25000</v>
      </c>
      <c r="K2919" s="94">
        <v>25000</v>
      </c>
      <c r="L2919" t="s">
        <v>894</v>
      </c>
      <c r="M2919" s="92">
        <f>+APPAREL!H577</f>
        <v>0</v>
      </c>
      <c r="O2919">
        <f t="shared" si="194"/>
        <v>0</v>
      </c>
      <c r="P2919" s="94">
        <f t="shared" si="193"/>
        <v>0</v>
      </c>
      <c r="R2919">
        <f t="shared" si="195"/>
        <v>0</v>
      </c>
    </row>
    <row r="2920" spans="1:18" x14ac:dyDescent="0.4">
      <c r="A2920" t="s">
        <v>4784</v>
      </c>
      <c r="B2920">
        <f t="shared" si="192"/>
        <v>1</v>
      </c>
      <c r="C2920" t="s">
        <v>3706</v>
      </c>
      <c r="D2920" t="s">
        <v>3703</v>
      </c>
      <c r="G2920" t="s">
        <v>7841</v>
      </c>
      <c r="I2920" s="94">
        <v>25000</v>
      </c>
      <c r="K2920" s="94">
        <v>25000</v>
      </c>
      <c r="L2920" t="s">
        <v>896</v>
      </c>
      <c r="M2920" s="92">
        <f>+APPAREL!H578</f>
        <v>0</v>
      </c>
      <c r="O2920">
        <f t="shared" si="194"/>
        <v>0</v>
      </c>
      <c r="P2920" s="94">
        <f t="shared" si="193"/>
        <v>0</v>
      </c>
      <c r="R2920">
        <f t="shared" si="195"/>
        <v>0</v>
      </c>
    </row>
    <row r="2921" spans="1:18" x14ac:dyDescent="0.4">
      <c r="A2921" t="s">
        <v>4784</v>
      </c>
      <c r="B2921">
        <f t="shared" si="192"/>
        <v>1</v>
      </c>
      <c r="C2921" t="s">
        <v>3707</v>
      </c>
      <c r="D2921" t="s">
        <v>3709</v>
      </c>
      <c r="G2921" t="s">
        <v>7842</v>
      </c>
      <c r="I2921" s="94">
        <v>22000</v>
      </c>
      <c r="K2921" s="94">
        <v>22000</v>
      </c>
      <c r="L2921" t="s">
        <v>890</v>
      </c>
      <c r="M2921" s="92">
        <f>+APPAREL!H579</f>
        <v>0</v>
      </c>
      <c r="O2921">
        <f t="shared" si="194"/>
        <v>0</v>
      </c>
      <c r="P2921" s="94">
        <f t="shared" si="193"/>
        <v>0</v>
      </c>
      <c r="R2921">
        <f t="shared" si="195"/>
        <v>0</v>
      </c>
    </row>
    <row r="2922" spans="1:18" x14ac:dyDescent="0.4">
      <c r="A2922" t="s">
        <v>4784</v>
      </c>
      <c r="B2922">
        <f t="shared" si="192"/>
        <v>1</v>
      </c>
      <c r="C2922" t="s">
        <v>3710</v>
      </c>
      <c r="D2922" t="s">
        <v>3709</v>
      </c>
      <c r="G2922" t="s">
        <v>7843</v>
      </c>
      <c r="I2922" s="94">
        <v>22000</v>
      </c>
      <c r="K2922" s="94">
        <v>22000</v>
      </c>
      <c r="L2922" t="s">
        <v>892</v>
      </c>
      <c r="M2922" s="92">
        <f>+APPAREL!H580</f>
        <v>0</v>
      </c>
      <c r="O2922">
        <f t="shared" si="194"/>
        <v>0</v>
      </c>
      <c r="P2922" s="94">
        <f t="shared" si="193"/>
        <v>0</v>
      </c>
      <c r="R2922">
        <f t="shared" si="195"/>
        <v>0</v>
      </c>
    </row>
    <row r="2923" spans="1:18" x14ac:dyDescent="0.4">
      <c r="A2923" t="s">
        <v>4784</v>
      </c>
      <c r="B2923">
        <f t="shared" si="192"/>
        <v>1</v>
      </c>
      <c r="C2923" t="s">
        <v>3711</v>
      </c>
      <c r="D2923" t="s">
        <v>3709</v>
      </c>
      <c r="G2923" t="s">
        <v>7844</v>
      </c>
      <c r="I2923" s="94">
        <v>22000</v>
      </c>
      <c r="K2923" s="94">
        <v>22000</v>
      </c>
      <c r="L2923" t="s">
        <v>894</v>
      </c>
      <c r="M2923" s="92">
        <f>+APPAREL!H581</f>
        <v>0</v>
      </c>
      <c r="O2923">
        <f t="shared" si="194"/>
        <v>0</v>
      </c>
      <c r="P2923" s="94">
        <f t="shared" si="193"/>
        <v>0</v>
      </c>
      <c r="R2923">
        <f t="shared" si="195"/>
        <v>0</v>
      </c>
    </row>
    <row r="2924" spans="1:18" x14ac:dyDescent="0.4">
      <c r="A2924" t="s">
        <v>4784</v>
      </c>
      <c r="B2924">
        <f t="shared" si="192"/>
        <v>1</v>
      </c>
      <c r="C2924" t="s">
        <v>3712</v>
      </c>
      <c r="D2924" t="s">
        <v>3709</v>
      </c>
      <c r="G2924" t="s">
        <v>7845</v>
      </c>
      <c r="I2924" s="94">
        <v>22000</v>
      </c>
      <c r="K2924" s="94">
        <v>22000</v>
      </c>
      <c r="L2924" t="s">
        <v>896</v>
      </c>
      <c r="M2924" s="92">
        <f>+APPAREL!H582</f>
        <v>0</v>
      </c>
      <c r="O2924">
        <f t="shared" si="194"/>
        <v>0</v>
      </c>
      <c r="P2924" s="94">
        <f t="shared" si="193"/>
        <v>0</v>
      </c>
      <c r="R2924">
        <f t="shared" si="195"/>
        <v>0</v>
      </c>
    </row>
    <row r="2925" spans="1:18" x14ac:dyDescent="0.4">
      <c r="A2925" t="s">
        <v>4784</v>
      </c>
      <c r="B2925">
        <f t="shared" si="192"/>
        <v>1</v>
      </c>
      <c r="C2925" t="s">
        <v>3713</v>
      </c>
      <c r="D2925" t="s">
        <v>3715</v>
      </c>
      <c r="G2925" t="s">
        <v>7846</v>
      </c>
      <c r="I2925" s="94">
        <v>26000</v>
      </c>
      <c r="K2925" s="94">
        <v>26000</v>
      </c>
      <c r="L2925" t="s">
        <v>890</v>
      </c>
      <c r="M2925" s="92">
        <f>+APPAREL!H583</f>
        <v>0</v>
      </c>
      <c r="O2925">
        <f t="shared" si="194"/>
        <v>0</v>
      </c>
      <c r="P2925" s="94">
        <f t="shared" si="193"/>
        <v>0</v>
      </c>
      <c r="R2925">
        <f t="shared" si="195"/>
        <v>0</v>
      </c>
    </row>
    <row r="2926" spans="1:18" x14ac:dyDescent="0.4">
      <c r="A2926" t="s">
        <v>4784</v>
      </c>
      <c r="B2926">
        <f t="shared" si="192"/>
        <v>1</v>
      </c>
      <c r="C2926" t="s">
        <v>3717</v>
      </c>
      <c r="D2926" t="s">
        <v>3715</v>
      </c>
      <c r="G2926" t="s">
        <v>7847</v>
      </c>
      <c r="I2926" s="94">
        <v>26000</v>
      </c>
      <c r="K2926" s="94">
        <v>26000</v>
      </c>
      <c r="L2926" t="s">
        <v>892</v>
      </c>
      <c r="M2926" s="92">
        <f>+APPAREL!H584</f>
        <v>0</v>
      </c>
      <c r="O2926">
        <f t="shared" si="194"/>
        <v>0</v>
      </c>
      <c r="P2926" s="94">
        <f t="shared" si="193"/>
        <v>0</v>
      </c>
      <c r="R2926">
        <f t="shared" si="195"/>
        <v>0</v>
      </c>
    </row>
    <row r="2927" spans="1:18" x14ac:dyDescent="0.4">
      <c r="A2927" t="s">
        <v>4784</v>
      </c>
      <c r="B2927">
        <f t="shared" si="192"/>
        <v>1</v>
      </c>
      <c r="C2927" t="s">
        <v>3718</v>
      </c>
      <c r="D2927" t="s">
        <v>3715</v>
      </c>
      <c r="G2927" t="s">
        <v>7848</v>
      </c>
      <c r="I2927" s="94">
        <v>26000</v>
      </c>
      <c r="K2927" s="94">
        <v>26000</v>
      </c>
      <c r="L2927" t="s">
        <v>894</v>
      </c>
      <c r="M2927" s="92">
        <f>+APPAREL!H585</f>
        <v>0</v>
      </c>
      <c r="O2927">
        <f t="shared" si="194"/>
        <v>0</v>
      </c>
      <c r="P2927" s="94">
        <f t="shared" si="193"/>
        <v>0</v>
      </c>
      <c r="R2927">
        <f t="shared" si="195"/>
        <v>0</v>
      </c>
    </row>
    <row r="2928" spans="1:18" x14ac:dyDescent="0.4">
      <c r="A2928" t="s">
        <v>4784</v>
      </c>
      <c r="B2928">
        <f t="shared" si="192"/>
        <v>1</v>
      </c>
      <c r="C2928" t="s">
        <v>3719</v>
      </c>
      <c r="D2928" t="s">
        <v>3715</v>
      </c>
      <c r="G2928" t="s">
        <v>7849</v>
      </c>
      <c r="I2928" s="94">
        <v>26000</v>
      </c>
      <c r="K2928" s="94">
        <v>26000</v>
      </c>
      <c r="L2928" t="s">
        <v>896</v>
      </c>
      <c r="M2928" s="92">
        <f>+APPAREL!H586</f>
        <v>0</v>
      </c>
      <c r="O2928">
        <f t="shared" si="194"/>
        <v>0</v>
      </c>
      <c r="P2928" s="94">
        <f t="shared" si="193"/>
        <v>0</v>
      </c>
      <c r="R2928">
        <f t="shared" si="195"/>
        <v>0</v>
      </c>
    </row>
    <row r="2929" spans="1:18" x14ac:dyDescent="0.4">
      <c r="A2929" t="s">
        <v>4784</v>
      </c>
      <c r="B2929">
        <f t="shared" si="192"/>
        <v>1</v>
      </c>
      <c r="C2929" t="s">
        <v>3720</v>
      </c>
      <c r="D2929" t="s">
        <v>3722</v>
      </c>
      <c r="G2929" t="s">
        <v>7850</v>
      </c>
      <c r="I2929" s="94">
        <v>25000</v>
      </c>
      <c r="K2929" s="94">
        <v>25000</v>
      </c>
      <c r="L2929" t="s">
        <v>890</v>
      </c>
      <c r="M2929" s="92">
        <f>+APPAREL!H587</f>
        <v>0</v>
      </c>
      <c r="O2929">
        <f t="shared" si="194"/>
        <v>0</v>
      </c>
      <c r="P2929" s="94">
        <f t="shared" si="193"/>
        <v>0</v>
      </c>
      <c r="R2929">
        <f t="shared" si="195"/>
        <v>0</v>
      </c>
    </row>
    <row r="2930" spans="1:18" x14ac:dyDescent="0.4">
      <c r="A2930" t="s">
        <v>4784</v>
      </c>
      <c r="B2930">
        <f t="shared" si="192"/>
        <v>1</v>
      </c>
      <c r="C2930" t="s">
        <v>3723</v>
      </c>
      <c r="D2930" t="s">
        <v>3722</v>
      </c>
      <c r="G2930" t="s">
        <v>7851</v>
      </c>
      <c r="I2930" s="94">
        <v>25000</v>
      </c>
      <c r="K2930" s="94">
        <v>25000</v>
      </c>
      <c r="L2930" t="s">
        <v>892</v>
      </c>
      <c r="M2930" s="92">
        <f>+APPAREL!H588</f>
        <v>0</v>
      </c>
      <c r="O2930">
        <f t="shared" si="194"/>
        <v>0</v>
      </c>
      <c r="P2930" s="94">
        <f t="shared" si="193"/>
        <v>0</v>
      </c>
      <c r="R2930">
        <f t="shared" si="195"/>
        <v>0</v>
      </c>
    </row>
    <row r="2931" spans="1:18" x14ac:dyDescent="0.4">
      <c r="A2931" t="s">
        <v>4784</v>
      </c>
      <c r="B2931">
        <f t="shared" si="192"/>
        <v>1</v>
      </c>
      <c r="C2931" t="s">
        <v>3724</v>
      </c>
      <c r="D2931" t="s">
        <v>3722</v>
      </c>
      <c r="G2931" t="s">
        <v>7852</v>
      </c>
      <c r="I2931" s="94">
        <v>25000</v>
      </c>
      <c r="K2931" s="94">
        <v>25000</v>
      </c>
      <c r="L2931" t="s">
        <v>894</v>
      </c>
      <c r="M2931" s="92">
        <f>+APPAREL!H589</f>
        <v>0</v>
      </c>
      <c r="O2931">
        <f t="shared" si="194"/>
        <v>0</v>
      </c>
      <c r="P2931" s="94">
        <f t="shared" si="193"/>
        <v>0</v>
      </c>
      <c r="R2931">
        <f t="shared" si="195"/>
        <v>0</v>
      </c>
    </row>
    <row r="2932" spans="1:18" x14ac:dyDescent="0.4">
      <c r="A2932" t="s">
        <v>4784</v>
      </c>
      <c r="B2932">
        <f t="shared" si="192"/>
        <v>1</v>
      </c>
      <c r="C2932" t="s">
        <v>3725</v>
      </c>
      <c r="D2932" t="s">
        <v>3722</v>
      </c>
      <c r="G2932" t="s">
        <v>7853</v>
      </c>
      <c r="I2932" s="94">
        <v>25000</v>
      </c>
      <c r="K2932" s="94">
        <v>25000</v>
      </c>
      <c r="L2932" t="s">
        <v>896</v>
      </c>
      <c r="M2932" s="92">
        <f>+APPAREL!H590</f>
        <v>0</v>
      </c>
      <c r="O2932">
        <f t="shared" si="194"/>
        <v>0</v>
      </c>
      <c r="P2932" s="94">
        <f t="shared" si="193"/>
        <v>0</v>
      </c>
      <c r="R2932">
        <f t="shared" si="195"/>
        <v>0</v>
      </c>
    </row>
    <row r="2933" spans="1:18" x14ac:dyDescent="0.4">
      <c r="A2933" t="s">
        <v>4784</v>
      </c>
      <c r="B2933">
        <f t="shared" si="192"/>
        <v>1</v>
      </c>
      <c r="C2933" t="s">
        <v>3726</v>
      </c>
      <c r="D2933" t="s">
        <v>3728</v>
      </c>
      <c r="G2933" t="s">
        <v>7854</v>
      </c>
      <c r="I2933" s="94">
        <v>22000</v>
      </c>
      <c r="K2933" s="94">
        <v>22000</v>
      </c>
      <c r="L2933" t="s">
        <v>890</v>
      </c>
      <c r="M2933" s="92">
        <f>+APPAREL!H591</f>
        <v>0</v>
      </c>
      <c r="O2933">
        <f t="shared" si="194"/>
        <v>0</v>
      </c>
      <c r="P2933" s="94">
        <f t="shared" si="193"/>
        <v>0</v>
      </c>
      <c r="R2933">
        <f t="shared" si="195"/>
        <v>0</v>
      </c>
    </row>
    <row r="2934" spans="1:18" x14ac:dyDescent="0.4">
      <c r="A2934" t="s">
        <v>4784</v>
      </c>
      <c r="B2934">
        <f t="shared" si="192"/>
        <v>1</v>
      </c>
      <c r="C2934" t="s">
        <v>3729</v>
      </c>
      <c r="D2934" t="s">
        <v>3728</v>
      </c>
      <c r="G2934" t="s">
        <v>7855</v>
      </c>
      <c r="I2934" s="94">
        <v>22000</v>
      </c>
      <c r="K2934" s="94">
        <v>22000</v>
      </c>
      <c r="L2934" t="s">
        <v>892</v>
      </c>
      <c r="M2934" s="92">
        <f>+APPAREL!H592</f>
        <v>0</v>
      </c>
      <c r="O2934">
        <f t="shared" si="194"/>
        <v>0</v>
      </c>
      <c r="P2934" s="94">
        <f t="shared" si="193"/>
        <v>0</v>
      </c>
      <c r="R2934">
        <f t="shared" si="195"/>
        <v>0</v>
      </c>
    </row>
    <row r="2935" spans="1:18" x14ac:dyDescent="0.4">
      <c r="A2935" t="s">
        <v>4784</v>
      </c>
      <c r="B2935">
        <f t="shared" si="192"/>
        <v>1</v>
      </c>
      <c r="C2935" t="s">
        <v>3730</v>
      </c>
      <c r="D2935" t="s">
        <v>3728</v>
      </c>
      <c r="G2935" t="s">
        <v>7856</v>
      </c>
      <c r="I2935" s="94">
        <v>22000</v>
      </c>
      <c r="K2935" s="94">
        <v>22000</v>
      </c>
      <c r="L2935" t="s">
        <v>894</v>
      </c>
      <c r="M2935" s="92">
        <f>+APPAREL!H593</f>
        <v>0</v>
      </c>
      <c r="O2935">
        <f t="shared" si="194"/>
        <v>0</v>
      </c>
      <c r="P2935" s="94">
        <f t="shared" si="193"/>
        <v>0</v>
      </c>
      <c r="R2935">
        <f t="shared" si="195"/>
        <v>0</v>
      </c>
    </row>
    <row r="2936" spans="1:18" x14ac:dyDescent="0.4">
      <c r="A2936" t="s">
        <v>4784</v>
      </c>
      <c r="B2936">
        <f t="shared" si="192"/>
        <v>1</v>
      </c>
      <c r="C2936" t="s">
        <v>3731</v>
      </c>
      <c r="D2936" t="s">
        <v>3728</v>
      </c>
      <c r="G2936" t="s">
        <v>7857</v>
      </c>
      <c r="I2936" s="94">
        <v>22000</v>
      </c>
      <c r="K2936" s="94">
        <v>22000</v>
      </c>
      <c r="L2936" t="s">
        <v>896</v>
      </c>
      <c r="M2936" s="92">
        <f>+APPAREL!H594</f>
        <v>0</v>
      </c>
      <c r="O2936">
        <f t="shared" si="194"/>
        <v>0</v>
      </c>
      <c r="P2936" s="94">
        <f t="shared" si="193"/>
        <v>0</v>
      </c>
      <c r="R2936">
        <f t="shared" si="195"/>
        <v>0</v>
      </c>
    </row>
    <row r="2937" spans="1:18" x14ac:dyDescent="0.4">
      <c r="A2937" t="s">
        <v>4784</v>
      </c>
      <c r="B2937">
        <f t="shared" si="192"/>
        <v>1</v>
      </c>
      <c r="C2937" t="s">
        <v>4778</v>
      </c>
      <c r="M2937" s="92">
        <f>+APPAREL!H595</f>
        <v>0</v>
      </c>
      <c r="O2937">
        <f t="shared" si="194"/>
        <v>0</v>
      </c>
      <c r="P2937" s="94">
        <f t="shared" si="193"/>
        <v>0</v>
      </c>
      <c r="R2937">
        <f t="shared" si="195"/>
        <v>0</v>
      </c>
    </row>
    <row r="2938" spans="1:18" x14ac:dyDescent="0.4">
      <c r="A2938" t="s">
        <v>4784</v>
      </c>
      <c r="B2938">
        <f t="shared" si="192"/>
        <v>1</v>
      </c>
      <c r="C2938" t="s">
        <v>3733</v>
      </c>
      <c r="D2938" t="s">
        <v>3735</v>
      </c>
      <c r="G2938" t="s">
        <v>7858</v>
      </c>
      <c r="I2938" s="94">
        <v>43000</v>
      </c>
      <c r="K2938" s="94">
        <v>43000</v>
      </c>
      <c r="L2938" t="s">
        <v>890</v>
      </c>
      <c r="M2938" s="92">
        <f>+APPAREL!H596</f>
        <v>0</v>
      </c>
      <c r="O2938">
        <f t="shared" si="194"/>
        <v>0</v>
      </c>
      <c r="P2938" s="94">
        <f t="shared" si="193"/>
        <v>0</v>
      </c>
      <c r="R2938">
        <f t="shared" si="195"/>
        <v>0</v>
      </c>
    </row>
    <row r="2939" spans="1:18" x14ac:dyDescent="0.4">
      <c r="A2939" t="s">
        <v>4784</v>
      </c>
      <c r="B2939">
        <f t="shared" si="192"/>
        <v>1</v>
      </c>
      <c r="C2939" t="s">
        <v>3737</v>
      </c>
      <c r="D2939" t="s">
        <v>3735</v>
      </c>
      <c r="G2939" t="s">
        <v>7859</v>
      </c>
      <c r="I2939" s="94">
        <v>43000</v>
      </c>
      <c r="K2939" s="94">
        <v>43000</v>
      </c>
      <c r="L2939" t="s">
        <v>892</v>
      </c>
      <c r="M2939" s="92">
        <f>+APPAREL!H597</f>
        <v>0</v>
      </c>
      <c r="O2939">
        <f t="shared" si="194"/>
        <v>0</v>
      </c>
      <c r="P2939" s="94">
        <f t="shared" si="193"/>
        <v>0</v>
      </c>
      <c r="R2939">
        <f t="shared" si="195"/>
        <v>0</v>
      </c>
    </row>
    <row r="2940" spans="1:18" x14ac:dyDescent="0.4">
      <c r="A2940" t="s">
        <v>4784</v>
      </c>
      <c r="B2940">
        <f t="shared" si="192"/>
        <v>1</v>
      </c>
      <c r="C2940" t="s">
        <v>3738</v>
      </c>
      <c r="D2940" t="s">
        <v>3735</v>
      </c>
      <c r="G2940" t="s">
        <v>7860</v>
      </c>
      <c r="I2940" s="94">
        <v>43000</v>
      </c>
      <c r="K2940" s="94">
        <v>43000</v>
      </c>
      <c r="L2940" t="s">
        <v>894</v>
      </c>
      <c r="M2940" s="92">
        <f>+APPAREL!H598</f>
        <v>0</v>
      </c>
      <c r="O2940">
        <f t="shared" si="194"/>
        <v>0</v>
      </c>
      <c r="P2940" s="94">
        <f t="shared" si="193"/>
        <v>0</v>
      </c>
      <c r="R2940">
        <f t="shared" si="195"/>
        <v>0</v>
      </c>
    </row>
    <row r="2941" spans="1:18" x14ac:dyDescent="0.4">
      <c r="A2941" t="s">
        <v>4784</v>
      </c>
      <c r="B2941">
        <f t="shared" si="192"/>
        <v>1</v>
      </c>
      <c r="C2941" t="s">
        <v>3739</v>
      </c>
      <c r="D2941" t="s">
        <v>3735</v>
      </c>
      <c r="G2941" t="s">
        <v>7861</v>
      </c>
      <c r="I2941" s="94">
        <v>43000</v>
      </c>
      <c r="K2941" s="94">
        <v>43000</v>
      </c>
      <c r="L2941" t="s">
        <v>896</v>
      </c>
      <c r="M2941" s="92">
        <f>+APPAREL!H599</f>
        <v>0</v>
      </c>
      <c r="O2941">
        <f t="shared" si="194"/>
        <v>0</v>
      </c>
      <c r="P2941" s="94">
        <f t="shared" si="193"/>
        <v>0</v>
      </c>
      <c r="R2941">
        <f t="shared" si="195"/>
        <v>0</v>
      </c>
    </row>
    <row r="2942" spans="1:18" x14ac:dyDescent="0.4">
      <c r="A2942" t="s">
        <v>4784</v>
      </c>
      <c r="B2942">
        <f t="shared" si="192"/>
        <v>1</v>
      </c>
      <c r="C2942" t="s">
        <v>3740</v>
      </c>
      <c r="D2942" t="s">
        <v>3742</v>
      </c>
      <c r="G2942" t="s">
        <v>7862</v>
      </c>
      <c r="I2942" s="94">
        <v>43000</v>
      </c>
      <c r="K2942" s="94">
        <v>43000</v>
      </c>
      <c r="L2942" t="s">
        <v>890</v>
      </c>
      <c r="M2942" s="92">
        <f>+APPAREL!H600</f>
        <v>0</v>
      </c>
      <c r="O2942">
        <f t="shared" si="194"/>
        <v>0</v>
      </c>
      <c r="P2942" s="94">
        <f t="shared" si="193"/>
        <v>0</v>
      </c>
      <c r="R2942">
        <f t="shared" si="195"/>
        <v>0</v>
      </c>
    </row>
    <row r="2943" spans="1:18" x14ac:dyDescent="0.4">
      <c r="A2943" t="s">
        <v>4784</v>
      </c>
      <c r="B2943">
        <f t="shared" si="192"/>
        <v>1</v>
      </c>
      <c r="C2943" t="s">
        <v>3744</v>
      </c>
      <c r="D2943" t="s">
        <v>3742</v>
      </c>
      <c r="G2943" t="s">
        <v>7863</v>
      </c>
      <c r="I2943" s="94">
        <v>43000</v>
      </c>
      <c r="K2943" s="94">
        <v>43000</v>
      </c>
      <c r="L2943" t="s">
        <v>892</v>
      </c>
      <c r="M2943" s="92">
        <f>+APPAREL!H601</f>
        <v>0</v>
      </c>
      <c r="O2943">
        <f t="shared" si="194"/>
        <v>0</v>
      </c>
      <c r="P2943" s="94">
        <f t="shared" si="193"/>
        <v>0</v>
      </c>
      <c r="R2943">
        <f t="shared" si="195"/>
        <v>0</v>
      </c>
    </row>
    <row r="2944" spans="1:18" x14ac:dyDescent="0.4">
      <c r="A2944" t="s">
        <v>4784</v>
      </c>
      <c r="B2944">
        <f t="shared" si="192"/>
        <v>1</v>
      </c>
      <c r="C2944" t="s">
        <v>3745</v>
      </c>
      <c r="D2944" t="s">
        <v>3742</v>
      </c>
      <c r="G2944" t="s">
        <v>7864</v>
      </c>
      <c r="I2944" s="94">
        <v>43000</v>
      </c>
      <c r="K2944" s="94">
        <v>43000</v>
      </c>
      <c r="L2944" t="s">
        <v>894</v>
      </c>
      <c r="M2944" s="92">
        <f>+APPAREL!H602</f>
        <v>0</v>
      </c>
      <c r="O2944">
        <f t="shared" si="194"/>
        <v>0</v>
      </c>
      <c r="P2944" s="94">
        <f t="shared" si="193"/>
        <v>0</v>
      </c>
      <c r="R2944">
        <f t="shared" si="195"/>
        <v>0</v>
      </c>
    </row>
    <row r="2945" spans="1:18" x14ac:dyDescent="0.4">
      <c r="A2945" t="s">
        <v>4784</v>
      </c>
      <c r="B2945">
        <f t="shared" si="192"/>
        <v>1</v>
      </c>
      <c r="C2945" t="s">
        <v>3746</v>
      </c>
      <c r="D2945" t="s">
        <v>3742</v>
      </c>
      <c r="G2945" t="s">
        <v>7865</v>
      </c>
      <c r="I2945" s="94">
        <v>43000</v>
      </c>
      <c r="K2945" s="94">
        <v>43000</v>
      </c>
      <c r="L2945" t="s">
        <v>896</v>
      </c>
      <c r="M2945" s="92">
        <f>+APPAREL!H603</f>
        <v>0</v>
      </c>
      <c r="O2945">
        <f t="shared" si="194"/>
        <v>0</v>
      </c>
      <c r="P2945" s="94">
        <f t="shared" si="193"/>
        <v>0</v>
      </c>
      <c r="R2945">
        <f t="shared" si="195"/>
        <v>0</v>
      </c>
    </row>
    <row r="2946" spans="1:18" x14ac:dyDescent="0.4">
      <c r="A2946" t="s">
        <v>4784</v>
      </c>
      <c r="B2946">
        <f t="shared" si="192"/>
        <v>1</v>
      </c>
      <c r="C2946" t="s">
        <v>3747</v>
      </c>
      <c r="D2946" t="s">
        <v>3749</v>
      </c>
      <c r="G2946" t="s">
        <v>7866</v>
      </c>
      <c r="I2946" s="94">
        <v>43000</v>
      </c>
      <c r="K2946" s="94">
        <v>43000</v>
      </c>
      <c r="L2946" t="s">
        <v>890</v>
      </c>
      <c r="M2946" s="92">
        <f>+APPAREL!H604</f>
        <v>0</v>
      </c>
      <c r="O2946">
        <f t="shared" si="194"/>
        <v>0</v>
      </c>
      <c r="P2946" s="94">
        <f t="shared" si="193"/>
        <v>0</v>
      </c>
      <c r="R2946">
        <f t="shared" si="195"/>
        <v>0</v>
      </c>
    </row>
    <row r="2947" spans="1:18" x14ac:dyDescent="0.4">
      <c r="A2947" t="s">
        <v>4784</v>
      </c>
      <c r="B2947">
        <f t="shared" si="192"/>
        <v>1</v>
      </c>
      <c r="C2947" t="s">
        <v>3751</v>
      </c>
      <c r="D2947" t="s">
        <v>3749</v>
      </c>
      <c r="G2947" t="s">
        <v>7867</v>
      </c>
      <c r="I2947" s="94">
        <v>43000</v>
      </c>
      <c r="K2947" s="94">
        <v>43000</v>
      </c>
      <c r="L2947" t="s">
        <v>892</v>
      </c>
      <c r="M2947" s="92">
        <f>+APPAREL!H605</f>
        <v>0</v>
      </c>
      <c r="O2947">
        <f t="shared" si="194"/>
        <v>0</v>
      </c>
      <c r="P2947" s="94">
        <f t="shared" si="193"/>
        <v>0</v>
      </c>
      <c r="R2947">
        <f t="shared" si="195"/>
        <v>0</v>
      </c>
    </row>
    <row r="2948" spans="1:18" x14ac:dyDescent="0.4">
      <c r="A2948" t="s">
        <v>4784</v>
      </c>
      <c r="B2948">
        <f t="shared" ref="B2948:B3011" si="196">+COUNTIF(C:C,C2948)</f>
        <v>1</v>
      </c>
      <c r="C2948" t="s">
        <v>3752</v>
      </c>
      <c r="D2948" t="s">
        <v>3749</v>
      </c>
      <c r="G2948" t="s">
        <v>7868</v>
      </c>
      <c r="I2948" s="94">
        <v>43000</v>
      </c>
      <c r="K2948" s="94">
        <v>43000</v>
      </c>
      <c r="L2948" t="s">
        <v>894</v>
      </c>
      <c r="M2948" s="92">
        <f>+APPAREL!H606</f>
        <v>0</v>
      </c>
      <c r="O2948">
        <f t="shared" si="194"/>
        <v>0</v>
      </c>
      <c r="P2948" s="94">
        <f t="shared" ref="P2948:P3011" si="197">+M2948*K2948</f>
        <v>0</v>
      </c>
      <c r="R2948">
        <f t="shared" si="195"/>
        <v>0</v>
      </c>
    </row>
    <row r="2949" spans="1:18" x14ac:dyDescent="0.4">
      <c r="A2949" t="s">
        <v>4784</v>
      </c>
      <c r="B2949">
        <f t="shared" si="196"/>
        <v>1</v>
      </c>
      <c r="C2949" t="s">
        <v>3753</v>
      </c>
      <c r="D2949" t="s">
        <v>3749</v>
      </c>
      <c r="G2949" t="s">
        <v>7869</v>
      </c>
      <c r="I2949" s="94">
        <v>43000</v>
      </c>
      <c r="K2949" s="94">
        <v>43000</v>
      </c>
      <c r="L2949" t="s">
        <v>896</v>
      </c>
      <c r="M2949" s="92">
        <f>+APPAREL!H607</f>
        <v>0</v>
      </c>
      <c r="O2949">
        <f t="shared" ref="O2949:O3012" si="198">+M2949+N2949</f>
        <v>0</v>
      </c>
      <c r="P2949" s="94">
        <f t="shared" si="197"/>
        <v>0</v>
      </c>
      <c r="R2949">
        <f t="shared" ref="R2949:R3012" si="199">+M2949-Q2949</f>
        <v>0</v>
      </c>
    </row>
    <row r="2950" spans="1:18" x14ac:dyDescent="0.4">
      <c r="A2950" t="s">
        <v>4784</v>
      </c>
      <c r="B2950">
        <f t="shared" si="196"/>
        <v>1</v>
      </c>
      <c r="C2950" t="s">
        <v>3754</v>
      </c>
      <c r="D2950" t="s">
        <v>3756</v>
      </c>
      <c r="G2950" t="s">
        <v>7870</v>
      </c>
      <c r="I2950" s="94">
        <v>43000</v>
      </c>
      <c r="K2950" s="94">
        <v>43000</v>
      </c>
      <c r="L2950" t="s">
        <v>890</v>
      </c>
      <c r="M2950" s="92">
        <f>+APPAREL!H608</f>
        <v>0</v>
      </c>
      <c r="O2950">
        <f t="shared" si="198"/>
        <v>0</v>
      </c>
      <c r="P2950" s="94">
        <f t="shared" si="197"/>
        <v>0</v>
      </c>
      <c r="R2950">
        <f t="shared" si="199"/>
        <v>0</v>
      </c>
    </row>
    <row r="2951" spans="1:18" x14ac:dyDescent="0.4">
      <c r="A2951" t="s">
        <v>4784</v>
      </c>
      <c r="B2951">
        <f t="shared" si="196"/>
        <v>1</v>
      </c>
      <c r="C2951" t="s">
        <v>3758</v>
      </c>
      <c r="D2951" t="s">
        <v>3756</v>
      </c>
      <c r="G2951" t="s">
        <v>7871</v>
      </c>
      <c r="I2951" s="94">
        <v>43000</v>
      </c>
      <c r="K2951" s="94">
        <v>43000</v>
      </c>
      <c r="L2951" t="s">
        <v>892</v>
      </c>
      <c r="M2951" s="92">
        <f>+APPAREL!H609</f>
        <v>0</v>
      </c>
      <c r="O2951">
        <f t="shared" si="198"/>
        <v>0</v>
      </c>
      <c r="P2951" s="94">
        <f t="shared" si="197"/>
        <v>0</v>
      </c>
      <c r="R2951">
        <f t="shared" si="199"/>
        <v>0</v>
      </c>
    </row>
    <row r="2952" spans="1:18" x14ac:dyDescent="0.4">
      <c r="A2952" t="s">
        <v>4784</v>
      </c>
      <c r="B2952">
        <f t="shared" si="196"/>
        <v>1</v>
      </c>
      <c r="C2952" t="s">
        <v>3759</v>
      </c>
      <c r="D2952" t="s">
        <v>3756</v>
      </c>
      <c r="G2952" t="s">
        <v>7872</v>
      </c>
      <c r="I2952" s="94">
        <v>43000</v>
      </c>
      <c r="K2952" s="94">
        <v>43000</v>
      </c>
      <c r="L2952" t="s">
        <v>894</v>
      </c>
      <c r="M2952" s="92">
        <f>+APPAREL!H610</f>
        <v>0</v>
      </c>
      <c r="O2952">
        <f t="shared" si="198"/>
        <v>0</v>
      </c>
      <c r="P2952" s="94">
        <f t="shared" si="197"/>
        <v>0</v>
      </c>
      <c r="R2952">
        <f t="shared" si="199"/>
        <v>0</v>
      </c>
    </row>
    <row r="2953" spans="1:18" x14ac:dyDescent="0.4">
      <c r="A2953" t="s">
        <v>4784</v>
      </c>
      <c r="B2953">
        <f t="shared" si="196"/>
        <v>1</v>
      </c>
      <c r="C2953" t="s">
        <v>3760</v>
      </c>
      <c r="D2953" t="s">
        <v>3756</v>
      </c>
      <c r="G2953" t="s">
        <v>7873</v>
      </c>
      <c r="I2953" s="94">
        <v>43000</v>
      </c>
      <c r="K2953" s="94">
        <v>43000</v>
      </c>
      <c r="L2953" t="s">
        <v>896</v>
      </c>
      <c r="M2953" s="92">
        <f>+APPAREL!H611</f>
        <v>0</v>
      </c>
      <c r="O2953">
        <f t="shared" si="198"/>
        <v>0</v>
      </c>
      <c r="P2953" s="94">
        <f t="shared" si="197"/>
        <v>0</v>
      </c>
      <c r="R2953">
        <f t="shared" si="199"/>
        <v>0</v>
      </c>
    </row>
    <row r="2954" spans="1:18" x14ac:dyDescent="0.4">
      <c r="A2954" t="s">
        <v>4784</v>
      </c>
      <c r="B2954">
        <f t="shared" si="196"/>
        <v>1</v>
      </c>
      <c r="C2954" t="s">
        <v>3761</v>
      </c>
      <c r="D2954" t="s">
        <v>3763</v>
      </c>
      <c r="G2954" t="s">
        <v>7874</v>
      </c>
      <c r="I2954" s="94">
        <v>43000</v>
      </c>
      <c r="K2954" s="94">
        <v>43000</v>
      </c>
      <c r="L2954" t="s">
        <v>890</v>
      </c>
      <c r="M2954" s="92">
        <f>+APPAREL!H612</f>
        <v>0</v>
      </c>
      <c r="O2954">
        <f t="shared" si="198"/>
        <v>0</v>
      </c>
      <c r="P2954" s="94">
        <f t="shared" si="197"/>
        <v>0</v>
      </c>
      <c r="R2954">
        <f t="shared" si="199"/>
        <v>0</v>
      </c>
    </row>
    <row r="2955" spans="1:18" x14ac:dyDescent="0.4">
      <c r="A2955" t="s">
        <v>4784</v>
      </c>
      <c r="B2955">
        <f t="shared" si="196"/>
        <v>1</v>
      </c>
      <c r="C2955" t="s">
        <v>3764</v>
      </c>
      <c r="D2955" t="s">
        <v>3763</v>
      </c>
      <c r="G2955" t="s">
        <v>7875</v>
      </c>
      <c r="I2955" s="94">
        <v>43000</v>
      </c>
      <c r="K2955" s="94">
        <v>43000</v>
      </c>
      <c r="L2955" t="s">
        <v>892</v>
      </c>
      <c r="M2955" s="92">
        <f>+APPAREL!H613</f>
        <v>0</v>
      </c>
      <c r="O2955">
        <f t="shared" si="198"/>
        <v>0</v>
      </c>
      <c r="P2955" s="94">
        <f t="shared" si="197"/>
        <v>0</v>
      </c>
      <c r="R2955">
        <f t="shared" si="199"/>
        <v>0</v>
      </c>
    </row>
    <row r="2956" spans="1:18" x14ac:dyDescent="0.4">
      <c r="A2956" t="s">
        <v>4784</v>
      </c>
      <c r="B2956">
        <f t="shared" si="196"/>
        <v>1</v>
      </c>
      <c r="C2956" t="s">
        <v>3765</v>
      </c>
      <c r="D2956" t="s">
        <v>3763</v>
      </c>
      <c r="G2956" t="s">
        <v>7876</v>
      </c>
      <c r="I2956" s="94">
        <v>43000</v>
      </c>
      <c r="K2956" s="94">
        <v>43000</v>
      </c>
      <c r="L2956" t="s">
        <v>894</v>
      </c>
      <c r="M2956" s="92">
        <f>+APPAREL!H614</f>
        <v>0</v>
      </c>
      <c r="O2956">
        <f t="shared" si="198"/>
        <v>0</v>
      </c>
      <c r="P2956" s="94">
        <f t="shared" si="197"/>
        <v>0</v>
      </c>
      <c r="R2956">
        <f t="shared" si="199"/>
        <v>0</v>
      </c>
    </row>
    <row r="2957" spans="1:18" x14ac:dyDescent="0.4">
      <c r="A2957" t="s">
        <v>4784</v>
      </c>
      <c r="B2957">
        <f t="shared" si="196"/>
        <v>1</v>
      </c>
      <c r="C2957" t="s">
        <v>3766</v>
      </c>
      <c r="D2957" t="s">
        <v>3763</v>
      </c>
      <c r="G2957" t="s">
        <v>7877</v>
      </c>
      <c r="I2957" s="94">
        <v>43000</v>
      </c>
      <c r="K2957" s="94">
        <v>43000</v>
      </c>
      <c r="L2957" t="s">
        <v>896</v>
      </c>
      <c r="M2957" s="92">
        <f>+APPAREL!H615</f>
        <v>0</v>
      </c>
      <c r="O2957">
        <f t="shared" si="198"/>
        <v>0</v>
      </c>
      <c r="P2957" s="94">
        <f t="shared" si="197"/>
        <v>0</v>
      </c>
      <c r="R2957">
        <f t="shared" si="199"/>
        <v>0</v>
      </c>
    </row>
    <row r="2958" spans="1:18" x14ac:dyDescent="0.4">
      <c r="A2958" t="s">
        <v>4784</v>
      </c>
      <c r="B2958">
        <f t="shared" si="196"/>
        <v>1</v>
      </c>
      <c r="C2958" t="s">
        <v>3767</v>
      </c>
      <c r="D2958" t="s">
        <v>3769</v>
      </c>
      <c r="G2958" t="s">
        <v>7878</v>
      </c>
      <c r="I2958" s="94">
        <v>43000</v>
      </c>
      <c r="K2958" s="94">
        <v>43000</v>
      </c>
      <c r="L2958" t="s">
        <v>890</v>
      </c>
      <c r="M2958" s="92">
        <f>+APPAREL!H616</f>
        <v>0</v>
      </c>
      <c r="O2958">
        <f t="shared" si="198"/>
        <v>0</v>
      </c>
      <c r="P2958" s="94">
        <f t="shared" si="197"/>
        <v>0</v>
      </c>
      <c r="R2958">
        <f t="shared" si="199"/>
        <v>0</v>
      </c>
    </row>
    <row r="2959" spans="1:18" x14ac:dyDescent="0.4">
      <c r="A2959" t="s">
        <v>4784</v>
      </c>
      <c r="B2959">
        <f t="shared" si="196"/>
        <v>1</v>
      </c>
      <c r="C2959" t="s">
        <v>3771</v>
      </c>
      <c r="D2959" t="s">
        <v>3769</v>
      </c>
      <c r="G2959" t="s">
        <v>7879</v>
      </c>
      <c r="I2959" s="94">
        <v>43000</v>
      </c>
      <c r="K2959" s="94">
        <v>43000</v>
      </c>
      <c r="L2959" t="s">
        <v>892</v>
      </c>
      <c r="M2959" s="92">
        <f>+APPAREL!H617</f>
        <v>0</v>
      </c>
      <c r="O2959">
        <f t="shared" si="198"/>
        <v>0</v>
      </c>
      <c r="P2959" s="94">
        <f t="shared" si="197"/>
        <v>0</v>
      </c>
      <c r="R2959">
        <f t="shared" si="199"/>
        <v>0</v>
      </c>
    </row>
    <row r="2960" spans="1:18" x14ac:dyDescent="0.4">
      <c r="A2960" t="s">
        <v>4784</v>
      </c>
      <c r="B2960">
        <f t="shared" si="196"/>
        <v>1</v>
      </c>
      <c r="C2960" t="s">
        <v>3772</v>
      </c>
      <c r="D2960" t="s">
        <v>3769</v>
      </c>
      <c r="G2960" t="s">
        <v>7880</v>
      </c>
      <c r="I2960" s="94">
        <v>43000</v>
      </c>
      <c r="K2960" s="94">
        <v>43000</v>
      </c>
      <c r="L2960" t="s">
        <v>894</v>
      </c>
      <c r="M2960" s="92">
        <f>+APPAREL!H618</f>
        <v>0</v>
      </c>
      <c r="O2960">
        <f t="shared" si="198"/>
        <v>0</v>
      </c>
      <c r="P2960" s="94">
        <f t="shared" si="197"/>
        <v>0</v>
      </c>
      <c r="R2960">
        <f t="shared" si="199"/>
        <v>0</v>
      </c>
    </row>
    <row r="2961" spans="1:18" x14ac:dyDescent="0.4">
      <c r="A2961" t="s">
        <v>4784</v>
      </c>
      <c r="B2961">
        <f t="shared" si="196"/>
        <v>1</v>
      </c>
      <c r="C2961" t="s">
        <v>3773</v>
      </c>
      <c r="D2961" t="s">
        <v>3769</v>
      </c>
      <c r="G2961" t="s">
        <v>7881</v>
      </c>
      <c r="I2961" s="94">
        <v>43000</v>
      </c>
      <c r="K2961" s="94">
        <v>43000</v>
      </c>
      <c r="L2961" t="s">
        <v>896</v>
      </c>
      <c r="M2961" s="92">
        <f>+APPAREL!H619</f>
        <v>0</v>
      </c>
      <c r="O2961">
        <f t="shared" si="198"/>
        <v>0</v>
      </c>
      <c r="P2961" s="94">
        <f t="shared" si="197"/>
        <v>0</v>
      </c>
      <c r="R2961">
        <f t="shared" si="199"/>
        <v>0</v>
      </c>
    </row>
    <row r="2962" spans="1:18" x14ac:dyDescent="0.4">
      <c r="A2962" t="s">
        <v>4784</v>
      </c>
      <c r="B2962">
        <f t="shared" si="196"/>
        <v>1</v>
      </c>
      <c r="C2962" t="s">
        <v>3774</v>
      </c>
      <c r="D2962" t="s">
        <v>3776</v>
      </c>
      <c r="G2962" t="s">
        <v>7882</v>
      </c>
      <c r="I2962" s="94">
        <v>43000</v>
      </c>
      <c r="K2962" s="94">
        <v>43000</v>
      </c>
      <c r="L2962" t="s">
        <v>890</v>
      </c>
      <c r="M2962" s="92">
        <f>+APPAREL!H620</f>
        <v>0</v>
      </c>
      <c r="O2962">
        <f t="shared" si="198"/>
        <v>0</v>
      </c>
      <c r="P2962" s="94">
        <f t="shared" si="197"/>
        <v>0</v>
      </c>
      <c r="R2962">
        <f t="shared" si="199"/>
        <v>0</v>
      </c>
    </row>
    <row r="2963" spans="1:18" x14ac:dyDescent="0.4">
      <c r="A2963" t="s">
        <v>4784</v>
      </c>
      <c r="B2963">
        <f t="shared" si="196"/>
        <v>1</v>
      </c>
      <c r="C2963" t="s">
        <v>3778</v>
      </c>
      <c r="D2963" t="s">
        <v>3776</v>
      </c>
      <c r="G2963" t="s">
        <v>7883</v>
      </c>
      <c r="I2963" s="94">
        <v>43000</v>
      </c>
      <c r="K2963" s="94">
        <v>43000</v>
      </c>
      <c r="L2963" t="s">
        <v>892</v>
      </c>
      <c r="M2963" s="92">
        <f>+APPAREL!H621</f>
        <v>0</v>
      </c>
      <c r="O2963">
        <f t="shared" si="198"/>
        <v>0</v>
      </c>
      <c r="P2963" s="94">
        <f t="shared" si="197"/>
        <v>0</v>
      </c>
      <c r="R2963">
        <f t="shared" si="199"/>
        <v>0</v>
      </c>
    </row>
    <row r="2964" spans="1:18" x14ac:dyDescent="0.4">
      <c r="A2964" t="s">
        <v>4784</v>
      </c>
      <c r="B2964">
        <f t="shared" si="196"/>
        <v>1</v>
      </c>
      <c r="C2964" t="s">
        <v>3779</v>
      </c>
      <c r="D2964" t="s">
        <v>3776</v>
      </c>
      <c r="G2964" t="s">
        <v>7884</v>
      </c>
      <c r="I2964" s="94">
        <v>43000</v>
      </c>
      <c r="K2964" s="94">
        <v>43000</v>
      </c>
      <c r="L2964" t="s">
        <v>894</v>
      </c>
      <c r="M2964" s="92">
        <f>+APPAREL!H622</f>
        <v>0</v>
      </c>
      <c r="O2964">
        <f t="shared" si="198"/>
        <v>0</v>
      </c>
      <c r="P2964" s="94">
        <f t="shared" si="197"/>
        <v>0</v>
      </c>
      <c r="R2964">
        <f t="shared" si="199"/>
        <v>0</v>
      </c>
    </row>
    <row r="2965" spans="1:18" x14ac:dyDescent="0.4">
      <c r="A2965" t="s">
        <v>4784</v>
      </c>
      <c r="B2965">
        <f t="shared" si="196"/>
        <v>1</v>
      </c>
      <c r="C2965" t="s">
        <v>3780</v>
      </c>
      <c r="D2965" t="s">
        <v>3776</v>
      </c>
      <c r="G2965" t="s">
        <v>7885</v>
      </c>
      <c r="I2965" s="94">
        <v>43000</v>
      </c>
      <c r="K2965" s="94">
        <v>43000</v>
      </c>
      <c r="L2965" t="s">
        <v>896</v>
      </c>
      <c r="M2965" s="92">
        <f>+APPAREL!H623</f>
        <v>0</v>
      </c>
      <c r="O2965">
        <f t="shared" si="198"/>
        <v>0</v>
      </c>
      <c r="P2965" s="94">
        <f t="shared" si="197"/>
        <v>0</v>
      </c>
      <c r="R2965">
        <f t="shared" si="199"/>
        <v>0</v>
      </c>
    </row>
    <row r="2966" spans="1:18" x14ac:dyDescent="0.4">
      <c r="A2966" t="s">
        <v>4784</v>
      </c>
      <c r="B2966">
        <f t="shared" si="196"/>
        <v>1</v>
      </c>
      <c r="C2966" t="s">
        <v>3781</v>
      </c>
      <c r="D2966" t="s">
        <v>3783</v>
      </c>
      <c r="G2966" t="s">
        <v>7886</v>
      </c>
      <c r="I2966" s="94">
        <v>43000</v>
      </c>
      <c r="K2966" s="94">
        <v>43000</v>
      </c>
      <c r="L2966" t="s">
        <v>890</v>
      </c>
      <c r="M2966" s="92">
        <f>+APPAREL!H624</f>
        <v>0</v>
      </c>
      <c r="O2966">
        <f t="shared" si="198"/>
        <v>0</v>
      </c>
      <c r="P2966" s="94">
        <f t="shared" si="197"/>
        <v>0</v>
      </c>
      <c r="R2966">
        <f t="shared" si="199"/>
        <v>0</v>
      </c>
    </row>
    <row r="2967" spans="1:18" x14ac:dyDescent="0.4">
      <c r="A2967" t="s">
        <v>4784</v>
      </c>
      <c r="B2967">
        <f t="shared" si="196"/>
        <v>1</v>
      </c>
      <c r="C2967" t="s">
        <v>3784</v>
      </c>
      <c r="D2967" t="s">
        <v>3783</v>
      </c>
      <c r="G2967" t="s">
        <v>7887</v>
      </c>
      <c r="I2967" s="94">
        <v>43000</v>
      </c>
      <c r="K2967" s="94">
        <v>43000</v>
      </c>
      <c r="L2967" t="s">
        <v>892</v>
      </c>
      <c r="M2967" s="92">
        <f>+APPAREL!H625</f>
        <v>0</v>
      </c>
      <c r="O2967">
        <f t="shared" si="198"/>
        <v>0</v>
      </c>
      <c r="P2967" s="94">
        <f t="shared" si="197"/>
        <v>0</v>
      </c>
      <c r="R2967">
        <f t="shared" si="199"/>
        <v>0</v>
      </c>
    </row>
    <row r="2968" spans="1:18" x14ac:dyDescent="0.4">
      <c r="A2968" t="s">
        <v>4784</v>
      </c>
      <c r="B2968">
        <f t="shared" si="196"/>
        <v>1</v>
      </c>
      <c r="C2968" t="s">
        <v>3785</v>
      </c>
      <c r="D2968" t="s">
        <v>3783</v>
      </c>
      <c r="G2968" t="s">
        <v>7888</v>
      </c>
      <c r="I2968" s="94">
        <v>43000</v>
      </c>
      <c r="K2968" s="94">
        <v>43000</v>
      </c>
      <c r="L2968" t="s">
        <v>894</v>
      </c>
      <c r="M2968" s="92">
        <f>+APPAREL!H626</f>
        <v>0</v>
      </c>
      <c r="O2968">
        <f t="shared" si="198"/>
        <v>0</v>
      </c>
      <c r="P2968" s="94">
        <f t="shared" si="197"/>
        <v>0</v>
      </c>
      <c r="R2968">
        <f t="shared" si="199"/>
        <v>0</v>
      </c>
    </row>
    <row r="2969" spans="1:18" x14ac:dyDescent="0.4">
      <c r="A2969" t="s">
        <v>4784</v>
      </c>
      <c r="B2969">
        <f t="shared" si="196"/>
        <v>1</v>
      </c>
      <c r="C2969" t="s">
        <v>3786</v>
      </c>
      <c r="D2969" t="s">
        <v>3783</v>
      </c>
      <c r="G2969" t="s">
        <v>7889</v>
      </c>
      <c r="I2969" s="94">
        <v>43000</v>
      </c>
      <c r="K2969" s="94">
        <v>43000</v>
      </c>
      <c r="L2969" t="s">
        <v>896</v>
      </c>
      <c r="M2969" s="92">
        <f>+APPAREL!H627</f>
        <v>0</v>
      </c>
      <c r="O2969">
        <f t="shared" si="198"/>
        <v>0</v>
      </c>
      <c r="P2969" s="94">
        <f t="shared" si="197"/>
        <v>0</v>
      </c>
      <c r="R2969">
        <f t="shared" si="199"/>
        <v>0</v>
      </c>
    </row>
    <row r="2970" spans="1:18" x14ac:dyDescent="0.4">
      <c r="A2970" t="s">
        <v>4784</v>
      </c>
      <c r="B2970">
        <f t="shared" si="196"/>
        <v>1</v>
      </c>
      <c r="C2970" t="s">
        <v>3787</v>
      </c>
      <c r="D2970" t="s">
        <v>3789</v>
      </c>
      <c r="G2970" t="s">
        <v>7890</v>
      </c>
      <c r="I2970" s="94">
        <v>25000</v>
      </c>
      <c r="K2970" s="94">
        <v>25000</v>
      </c>
      <c r="L2970" t="s">
        <v>304</v>
      </c>
      <c r="M2970" s="92">
        <f>+APPAREL!H628</f>
        <v>0</v>
      </c>
      <c r="O2970">
        <f t="shared" si="198"/>
        <v>0</v>
      </c>
      <c r="P2970" s="94">
        <f t="shared" si="197"/>
        <v>0</v>
      </c>
      <c r="R2970">
        <f t="shared" si="199"/>
        <v>0</v>
      </c>
    </row>
    <row r="2971" spans="1:18" x14ac:dyDescent="0.4">
      <c r="A2971" t="s">
        <v>4784</v>
      </c>
      <c r="B2971">
        <f t="shared" si="196"/>
        <v>1</v>
      </c>
      <c r="C2971" t="s">
        <v>3791</v>
      </c>
      <c r="D2971" t="s">
        <v>3789</v>
      </c>
      <c r="G2971" t="s">
        <v>7891</v>
      </c>
      <c r="I2971" s="94">
        <v>25000</v>
      </c>
      <c r="K2971" s="94">
        <v>25000</v>
      </c>
      <c r="L2971" t="s">
        <v>186</v>
      </c>
      <c r="M2971" s="92">
        <f>+APPAREL!H629</f>
        <v>0</v>
      </c>
      <c r="O2971">
        <f t="shared" si="198"/>
        <v>0</v>
      </c>
      <c r="P2971" s="94">
        <f t="shared" si="197"/>
        <v>0</v>
      </c>
      <c r="R2971">
        <f t="shared" si="199"/>
        <v>0</v>
      </c>
    </row>
    <row r="2972" spans="1:18" x14ac:dyDescent="0.4">
      <c r="A2972" t="s">
        <v>4784</v>
      </c>
      <c r="B2972">
        <f t="shared" si="196"/>
        <v>1</v>
      </c>
      <c r="C2972" t="s">
        <v>3792</v>
      </c>
      <c r="D2972" t="s">
        <v>3789</v>
      </c>
      <c r="G2972" t="s">
        <v>7892</v>
      </c>
      <c r="I2972" s="94">
        <v>25000</v>
      </c>
      <c r="K2972" s="94">
        <v>25000</v>
      </c>
      <c r="L2972" t="s">
        <v>10</v>
      </c>
      <c r="M2972" s="92">
        <f>+APPAREL!H630</f>
        <v>0</v>
      </c>
      <c r="O2972">
        <f t="shared" si="198"/>
        <v>0</v>
      </c>
      <c r="P2972" s="94">
        <f t="shared" si="197"/>
        <v>0</v>
      </c>
      <c r="R2972">
        <f t="shared" si="199"/>
        <v>0</v>
      </c>
    </row>
    <row r="2973" spans="1:18" x14ac:dyDescent="0.4">
      <c r="A2973" t="s">
        <v>4784</v>
      </c>
      <c r="B2973">
        <f t="shared" si="196"/>
        <v>1</v>
      </c>
      <c r="C2973" t="s">
        <v>3793</v>
      </c>
      <c r="D2973" t="s">
        <v>3789</v>
      </c>
      <c r="G2973" t="s">
        <v>7893</v>
      </c>
      <c r="I2973" s="94">
        <v>25000</v>
      </c>
      <c r="K2973" s="94">
        <v>25000</v>
      </c>
      <c r="L2973" t="s">
        <v>154</v>
      </c>
      <c r="M2973" s="92">
        <f>+APPAREL!H631</f>
        <v>0</v>
      </c>
      <c r="O2973">
        <f t="shared" si="198"/>
        <v>0</v>
      </c>
      <c r="P2973" s="94">
        <f t="shared" si="197"/>
        <v>0</v>
      </c>
      <c r="R2973">
        <f t="shared" si="199"/>
        <v>0</v>
      </c>
    </row>
    <row r="2974" spans="1:18" x14ac:dyDescent="0.4">
      <c r="A2974" t="s">
        <v>4784</v>
      </c>
      <c r="B2974">
        <f t="shared" si="196"/>
        <v>1</v>
      </c>
      <c r="C2974" t="s">
        <v>3794</v>
      </c>
      <c r="D2974" t="s">
        <v>3796</v>
      </c>
      <c r="G2974" t="s">
        <v>7894</v>
      </c>
      <c r="I2974" s="94">
        <v>25000</v>
      </c>
      <c r="K2974" s="94">
        <v>25000</v>
      </c>
      <c r="L2974" t="s">
        <v>304</v>
      </c>
      <c r="M2974" s="92">
        <f>+APPAREL!H632</f>
        <v>0</v>
      </c>
      <c r="O2974">
        <f t="shared" si="198"/>
        <v>0</v>
      </c>
      <c r="P2974" s="94">
        <f t="shared" si="197"/>
        <v>0</v>
      </c>
      <c r="R2974">
        <f t="shared" si="199"/>
        <v>0</v>
      </c>
    </row>
    <row r="2975" spans="1:18" x14ac:dyDescent="0.4">
      <c r="A2975" t="s">
        <v>4784</v>
      </c>
      <c r="B2975">
        <f t="shared" si="196"/>
        <v>1</v>
      </c>
      <c r="C2975" t="s">
        <v>3798</v>
      </c>
      <c r="D2975" t="s">
        <v>3796</v>
      </c>
      <c r="G2975" t="s">
        <v>7895</v>
      </c>
      <c r="I2975" s="94">
        <v>25000</v>
      </c>
      <c r="K2975" s="94">
        <v>25000</v>
      </c>
      <c r="L2975" t="s">
        <v>186</v>
      </c>
      <c r="M2975" s="92">
        <f>+APPAREL!H633</f>
        <v>0</v>
      </c>
      <c r="O2975">
        <f t="shared" si="198"/>
        <v>0</v>
      </c>
      <c r="P2975" s="94">
        <f t="shared" si="197"/>
        <v>0</v>
      </c>
      <c r="R2975">
        <f t="shared" si="199"/>
        <v>0</v>
      </c>
    </row>
    <row r="2976" spans="1:18" x14ac:dyDescent="0.4">
      <c r="A2976" t="s">
        <v>4784</v>
      </c>
      <c r="B2976">
        <f t="shared" si="196"/>
        <v>1</v>
      </c>
      <c r="C2976" t="s">
        <v>3799</v>
      </c>
      <c r="D2976" t="s">
        <v>3796</v>
      </c>
      <c r="G2976" t="s">
        <v>7896</v>
      </c>
      <c r="I2976" s="94">
        <v>25000</v>
      </c>
      <c r="K2976" s="94">
        <v>25000</v>
      </c>
      <c r="L2976" t="s">
        <v>10</v>
      </c>
      <c r="M2976" s="92">
        <f>+APPAREL!H634</f>
        <v>0</v>
      </c>
      <c r="O2976">
        <f t="shared" si="198"/>
        <v>0</v>
      </c>
      <c r="P2976" s="94">
        <f t="shared" si="197"/>
        <v>0</v>
      </c>
      <c r="R2976">
        <f t="shared" si="199"/>
        <v>0</v>
      </c>
    </row>
    <row r="2977" spans="1:18" x14ac:dyDescent="0.4">
      <c r="A2977" t="s">
        <v>4784</v>
      </c>
      <c r="B2977">
        <f t="shared" si="196"/>
        <v>1</v>
      </c>
      <c r="C2977" t="s">
        <v>3800</v>
      </c>
      <c r="D2977" t="s">
        <v>3796</v>
      </c>
      <c r="G2977" t="s">
        <v>7897</v>
      </c>
      <c r="I2977" s="94">
        <v>25000</v>
      </c>
      <c r="K2977" s="94">
        <v>25000</v>
      </c>
      <c r="L2977" t="s">
        <v>154</v>
      </c>
      <c r="M2977" s="92">
        <f>+APPAREL!H635</f>
        <v>0</v>
      </c>
      <c r="O2977">
        <f t="shared" si="198"/>
        <v>0</v>
      </c>
      <c r="P2977" s="94">
        <f t="shared" si="197"/>
        <v>0</v>
      </c>
      <c r="R2977">
        <f t="shared" si="199"/>
        <v>0</v>
      </c>
    </row>
    <row r="2978" spans="1:18" x14ac:dyDescent="0.4">
      <c r="A2978" t="s">
        <v>4784</v>
      </c>
      <c r="B2978">
        <f t="shared" si="196"/>
        <v>1</v>
      </c>
      <c r="C2978" t="s">
        <v>3801</v>
      </c>
      <c r="D2978" t="s">
        <v>3803</v>
      </c>
      <c r="G2978" t="s">
        <v>7898</v>
      </c>
      <c r="I2978" s="94">
        <v>25000</v>
      </c>
      <c r="K2978" s="94">
        <v>25000</v>
      </c>
      <c r="L2978" t="s">
        <v>304</v>
      </c>
      <c r="M2978" s="92">
        <f>+APPAREL!H636</f>
        <v>0</v>
      </c>
      <c r="O2978">
        <f t="shared" si="198"/>
        <v>0</v>
      </c>
      <c r="P2978" s="94">
        <f t="shared" si="197"/>
        <v>0</v>
      </c>
      <c r="R2978">
        <f t="shared" si="199"/>
        <v>0</v>
      </c>
    </row>
    <row r="2979" spans="1:18" x14ac:dyDescent="0.4">
      <c r="A2979" t="s">
        <v>4784</v>
      </c>
      <c r="B2979">
        <f t="shared" si="196"/>
        <v>1</v>
      </c>
      <c r="C2979" t="s">
        <v>3805</v>
      </c>
      <c r="D2979" t="s">
        <v>3803</v>
      </c>
      <c r="G2979" t="s">
        <v>7899</v>
      </c>
      <c r="I2979" s="94">
        <v>25000</v>
      </c>
      <c r="K2979" s="94">
        <v>25000</v>
      </c>
      <c r="L2979" t="s">
        <v>186</v>
      </c>
      <c r="M2979" s="92">
        <f>+APPAREL!H637</f>
        <v>0</v>
      </c>
      <c r="O2979">
        <f t="shared" si="198"/>
        <v>0</v>
      </c>
      <c r="P2979" s="94">
        <f t="shared" si="197"/>
        <v>0</v>
      </c>
      <c r="R2979">
        <f t="shared" si="199"/>
        <v>0</v>
      </c>
    </row>
    <row r="2980" spans="1:18" x14ac:dyDescent="0.4">
      <c r="A2980" t="s">
        <v>4784</v>
      </c>
      <c r="B2980">
        <f t="shared" si="196"/>
        <v>1</v>
      </c>
      <c r="C2980" t="s">
        <v>3806</v>
      </c>
      <c r="D2980" t="s">
        <v>3803</v>
      </c>
      <c r="G2980" t="s">
        <v>7900</v>
      </c>
      <c r="I2980" s="94">
        <v>25000</v>
      </c>
      <c r="K2980" s="94">
        <v>25000</v>
      </c>
      <c r="L2980" t="s">
        <v>10</v>
      </c>
      <c r="M2980" s="92">
        <f>+APPAREL!H638</f>
        <v>0</v>
      </c>
      <c r="O2980">
        <f t="shared" si="198"/>
        <v>0</v>
      </c>
      <c r="P2980" s="94">
        <f t="shared" si="197"/>
        <v>0</v>
      </c>
      <c r="R2980">
        <f t="shared" si="199"/>
        <v>0</v>
      </c>
    </row>
    <row r="2981" spans="1:18" x14ac:dyDescent="0.4">
      <c r="A2981" t="s">
        <v>4784</v>
      </c>
      <c r="B2981">
        <f t="shared" si="196"/>
        <v>1</v>
      </c>
      <c r="C2981" t="s">
        <v>3807</v>
      </c>
      <c r="D2981" t="s">
        <v>3803</v>
      </c>
      <c r="G2981" t="s">
        <v>7901</v>
      </c>
      <c r="I2981" s="94">
        <v>25000</v>
      </c>
      <c r="K2981" s="94">
        <v>25000</v>
      </c>
      <c r="L2981" t="s">
        <v>154</v>
      </c>
      <c r="M2981" s="92">
        <f>+APPAREL!H639</f>
        <v>0</v>
      </c>
      <c r="O2981">
        <f t="shared" si="198"/>
        <v>0</v>
      </c>
      <c r="P2981" s="94">
        <f t="shared" si="197"/>
        <v>0</v>
      </c>
      <c r="R2981">
        <f t="shared" si="199"/>
        <v>0</v>
      </c>
    </row>
    <row r="2982" spans="1:18" x14ac:dyDescent="0.4">
      <c r="A2982" t="s">
        <v>4784</v>
      </c>
      <c r="B2982">
        <f t="shared" si="196"/>
        <v>1</v>
      </c>
      <c r="C2982" t="s">
        <v>3808</v>
      </c>
      <c r="D2982" t="s">
        <v>3810</v>
      </c>
      <c r="G2982" t="s">
        <v>7902</v>
      </c>
      <c r="I2982" s="94">
        <v>25000</v>
      </c>
      <c r="K2982" s="94">
        <v>25000</v>
      </c>
      <c r="L2982" t="s">
        <v>304</v>
      </c>
      <c r="M2982" s="92">
        <f>+APPAREL!H640</f>
        <v>0</v>
      </c>
      <c r="O2982">
        <f t="shared" si="198"/>
        <v>0</v>
      </c>
      <c r="P2982" s="94">
        <f t="shared" si="197"/>
        <v>0</v>
      </c>
      <c r="R2982">
        <f t="shared" si="199"/>
        <v>0</v>
      </c>
    </row>
    <row r="2983" spans="1:18" x14ac:dyDescent="0.4">
      <c r="A2983" t="s">
        <v>4784</v>
      </c>
      <c r="B2983">
        <f t="shared" si="196"/>
        <v>1</v>
      </c>
      <c r="C2983" t="s">
        <v>3812</v>
      </c>
      <c r="D2983" t="s">
        <v>3810</v>
      </c>
      <c r="G2983" t="s">
        <v>7903</v>
      </c>
      <c r="I2983" s="94">
        <v>25000</v>
      </c>
      <c r="K2983" s="94">
        <v>25000</v>
      </c>
      <c r="L2983" t="s">
        <v>186</v>
      </c>
      <c r="M2983" s="92">
        <f>+APPAREL!H641</f>
        <v>0</v>
      </c>
      <c r="O2983">
        <f t="shared" si="198"/>
        <v>0</v>
      </c>
      <c r="P2983" s="94">
        <f t="shared" si="197"/>
        <v>0</v>
      </c>
      <c r="R2983">
        <f t="shared" si="199"/>
        <v>0</v>
      </c>
    </row>
    <row r="2984" spans="1:18" x14ac:dyDescent="0.4">
      <c r="A2984" t="s">
        <v>4784</v>
      </c>
      <c r="B2984">
        <f t="shared" si="196"/>
        <v>1</v>
      </c>
      <c r="C2984" t="s">
        <v>3813</v>
      </c>
      <c r="D2984" t="s">
        <v>3810</v>
      </c>
      <c r="G2984" t="s">
        <v>7904</v>
      </c>
      <c r="I2984" s="94">
        <v>25000</v>
      </c>
      <c r="K2984" s="94">
        <v>25000</v>
      </c>
      <c r="L2984" t="s">
        <v>10</v>
      </c>
      <c r="M2984" s="92">
        <f>+APPAREL!H642</f>
        <v>0</v>
      </c>
      <c r="O2984">
        <f t="shared" si="198"/>
        <v>0</v>
      </c>
      <c r="P2984" s="94">
        <f t="shared" si="197"/>
        <v>0</v>
      </c>
      <c r="R2984">
        <f t="shared" si="199"/>
        <v>0</v>
      </c>
    </row>
    <row r="2985" spans="1:18" x14ac:dyDescent="0.4">
      <c r="A2985" t="s">
        <v>4784</v>
      </c>
      <c r="B2985">
        <f t="shared" si="196"/>
        <v>1</v>
      </c>
      <c r="C2985" t="s">
        <v>3814</v>
      </c>
      <c r="D2985" t="s">
        <v>3810</v>
      </c>
      <c r="G2985" t="s">
        <v>7905</v>
      </c>
      <c r="I2985" s="94">
        <v>25000</v>
      </c>
      <c r="K2985" s="94">
        <v>25000</v>
      </c>
      <c r="L2985" t="s">
        <v>154</v>
      </c>
      <c r="M2985" s="92">
        <f>+APPAREL!H643</f>
        <v>0</v>
      </c>
      <c r="O2985">
        <f t="shared" si="198"/>
        <v>0</v>
      </c>
      <c r="P2985" s="94">
        <f t="shared" si="197"/>
        <v>0</v>
      </c>
      <c r="R2985">
        <f t="shared" si="199"/>
        <v>0</v>
      </c>
    </row>
    <row r="2986" spans="1:18" x14ac:dyDescent="0.4">
      <c r="A2986" t="s">
        <v>4784</v>
      </c>
      <c r="B2986">
        <f t="shared" si="196"/>
        <v>1</v>
      </c>
      <c r="C2986" t="s">
        <v>4779</v>
      </c>
      <c r="M2986" s="92">
        <f>+APPAREL!H644</f>
        <v>0</v>
      </c>
      <c r="O2986">
        <f t="shared" si="198"/>
        <v>0</v>
      </c>
      <c r="P2986" s="94">
        <f t="shared" si="197"/>
        <v>0</v>
      </c>
      <c r="R2986">
        <f t="shared" si="199"/>
        <v>0</v>
      </c>
    </row>
    <row r="2987" spans="1:18" x14ac:dyDescent="0.4">
      <c r="A2987" t="s">
        <v>4784</v>
      </c>
      <c r="B2987">
        <f t="shared" si="196"/>
        <v>1</v>
      </c>
      <c r="C2987" t="s">
        <v>3816</v>
      </c>
      <c r="D2987" t="s">
        <v>3818</v>
      </c>
      <c r="G2987" t="s">
        <v>7906</v>
      </c>
      <c r="I2987" s="94">
        <v>39000</v>
      </c>
      <c r="K2987" s="94">
        <v>39000</v>
      </c>
      <c r="L2987" t="s">
        <v>888</v>
      </c>
      <c r="M2987" s="92">
        <f>+APPAREL!H645</f>
        <v>0</v>
      </c>
      <c r="O2987">
        <f t="shared" si="198"/>
        <v>0</v>
      </c>
      <c r="P2987" s="94">
        <f t="shared" si="197"/>
        <v>0</v>
      </c>
      <c r="R2987">
        <f t="shared" si="199"/>
        <v>0</v>
      </c>
    </row>
    <row r="2988" spans="1:18" x14ac:dyDescent="0.4">
      <c r="A2988" t="s">
        <v>4784</v>
      </c>
      <c r="B2988">
        <f t="shared" si="196"/>
        <v>1</v>
      </c>
      <c r="C2988" t="s">
        <v>3821</v>
      </c>
      <c r="D2988" t="s">
        <v>3818</v>
      </c>
      <c r="G2988" t="s">
        <v>7907</v>
      </c>
      <c r="I2988" s="94">
        <v>39000</v>
      </c>
      <c r="K2988" s="94">
        <v>39000</v>
      </c>
      <c r="L2988" t="s">
        <v>890</v>
      </c>
      <c r="M2988" s="92">
        <f>+APPAREL!H646</f>
        <v>0</v>
      </c>
      <c r="O2988">
        <f t="shared" si="198"/>
        <v>0</v>
      </c>
      <c r="P2988" s="94">
        <f t="shared" si="197"/>
        <v>0</v>
      </c>
      <c r="R2988">
        <f t="shared" si="199"/>
        <v>0</v>
      </c>
    </row>
    <row r="2989" spans="1:18" x14ac:dyDescent="0.4">
      <c r="A2989" t="s">
        <v>4784</v>
      </c>
      <c r="B2989">
        <f t="shared" si="196"/>
        <v>1</v>
      </c>
      <c r="C2989" t="s">
        <v>3822</v>
      </c>
      <c r="D2989" t="s">
        <v>3818</v>
      </c>
      <c r="G2989" t="s">
        <v>7908</v>
      </c>
      <c r="I2989" s="94">
        <v>39000</v>
      </c>
      <c r="K2989" s="94">
        <v>39000</v>
      </c>
      <c r="L2989" t="s">
        <v>892</v>
      </c>
      <c r="M2989" s="92">
        <f>+APPAREL!H647</f>
        <v>0</v>
      </c>
      <c r="O2989">
        <f t="shared" si="198"/>
        <v>0</v>
      </c>
      <c r="P2989" s="94">
        <f t="shared" si="197"/>
        <v>0</v>
      </c>
      <c r="R2989">
        <f t="shared" si="199"/>
        <v>0</v>
      </c>
    </row>
    <row r="2990" spans="1:18" x14ac:dyDescent="0.4">
      <c r="A2990" t="s">
        <v>4784</v>
      </c>
      <c r="B2990">
        <f t="shared" si="196"/>
        <v>1</v>
      </c>
      <c r="C2990" t="s">
        <v>3823</v>
      </c>
      <c r="D2990" t="s">
        <v>3818</v>
      </c>
      <c r="G2990" t="s">
        <v>7909</v>
      </c>
      <c r="I2990" s="94">
        <v>39000</v>
      </c>
      <c r="K2990" s="94">
        <v>39000</v>
      </c>
      <c r="L2990" t="s">
        <v>894</v>
      </c>
      <c r="M2990" s="92">
        <f>+APPAREL!H648</f>
        <v>0</v>
      </c>
      <c r="O2990">
        <f t="shared" si="198"/>
        <v>0</v>
      </c>
      <c r="P2990" s="94">
        <f t="shared" si="197"/>
        <v>0</v>
      </c>
      <c r="R2990">
        <f t="shared" si="199"/>
        <v>0</v>
      </c>
    </row>
    <row r="2991" spans="1:18" x14ac:dyDescent="0.4">
      <c r="A2991" t="s">
        <v>4784</v>
      </c>
      <c r="B2991">
        <f t="shared" si="196"/>
        <v>1</v>
      </c>
      <c r="C2991" t="s">
        <v>3824</v>
      </c>
      <c r="D2991" t="s">
        <v>3826</v>
      </c>
      <c r="G2991" t="s">
        <v>7910</v>
      </c>
      <c r="I2991" s="94">
        <v>36000</v>
      </c>
      <c r="K2991" s="94">
        <v>36000</v>
      </c>
      <c r="L2991" t="s">
        <v>888</v>
      </c>
      <c r="M2991" s="92">
        <f>+APPAREL!H649</f>
        <v>0</v>
      </c>
      <c r="O2991">
        <f t="shared" si="198"/>
        <v>0</v>
      </c>
      <c r="P2991" s="94">
        <f t="shared" si="197"/>
        <v>0</v>
      </c>
      <c r="R2991">
        <f t="shared" si="199"/>
        <v>0</v>
      </c>
    </row>
    <row r="2992" spans="1:18" x14ac:dyDescent="0.4">
      <c r="A2992" t="s">
        <v>4784</v>
      </c>
      <c r="B2992">
        <f t="shared" si="196"/>
        <v>1</v>
      </c>
      <c r="C2992" t="s">
        <v>3827</v>
      </c>
      <c r="D2992" t="s">
        <v>3826</v>
      </c>
      <c r="G2992" t="s">
        <v>7911</v>
      </c>
      <c r="I2992" s="94">
        <v>36000</v>
      </c>
      <c r="K2992" s="94">
        <v>36000</v>
      </c>
      <c r="L2992" t="s">
        <v>890</v>
      </c>
      <c r="M2992" s="92">
        <f>+APPAREL!H650</f>
        <v>0</v>
      </c>
      <c r="O2992">
        <f t="shared" si="198"/>
        <v>0</v>
      </c>
      <c r="P2992" s="94">
        <f t="shared" si="197"/>
        <v>0</v>
      </c>
      <c r="R2992">
        <f t="shared" si="199"/>
        <v>0</v>
      </c>
    </row>
    <row r="2993" spans="1:18" x14ac:dyDescent="0.4">
      <c r="A2993" t="s">
        <v>4784</v>
      </c>
      <c r="B2993">
        <f t="shared" si="196"/>
        <v>1</v>
      </c>
      <c r="C2993" t="s">
        <v>3828</v>
      </c>
      <c r="D2993" t="s">
        <v>3826</v>
      </c>
      <c r="G2993" t="s">
        <v>7912</v>
      </c>
      <c r="I2993" s="94">
        <v>36000</v>
      </c>
      <c r="K2993" s="94">
        <v>36000</v>
      </c>
      <c r="L2993" t="s">
        <v>892</v>
      </c>
      <c r="M2993" s="92">
        <f>+APPAREL!H651</f>
        <v>0</v>
      </c>
      <c r="O2993">
        <f t="shared" si="198"/>
        <v>0</v>
      </c>
      <c r="P2993" s="94">
        <f t="shared" si="197"/>
        <v>0</v>
      </c>
      <c r="R2993">
        <f t="shared" si="199"/>
        <v>0</v>
      </c>
    </row>
    <row r="2994" spans="1:18" x14ac:dyDescent="0.4">
      <c r="A2994" t="s">
        <v>4784</v>
      </c>
      <c r="B2994">
        <f t="shared" si="196"/>
        <v>1</v>
      </c>
      <c r="C2994" t="s">
        <v>3829</v>
      </c>
      <c r="D2994" t="s">
        <v>3826</v>
      </c>
      <c r="G2994" t="s">
        <v>7913</v>
      </c>
      <c r="I2994" s="94">
        <v>36000</v>
      </c>
      <c r="K2994" s="94">
        <v>36000</v>
      </c>
      <c r="L2994" t="s">
        <v>894</v>
      </c>
      <c r="M2994" s="92">
        <f>+APPAREL!H652</f>
        <v>0</v>
      </c>
      <c r="O2994">
        <f t="shared" si="198"/>
        <v>0</v>
      </c>
      <c r="P2994" s="94">
        <f t="shared" si="197"/>
        <v>0</v>
      </c>
      <c r="R2994">
        <f t="shared" si="199"/>
        <v>0</v>
      </c>
    </row>
    <row r="2995" spans="1:18" x14ac:dyDescent="0.4">
      <c r="A2995" t="s">
        <v>4784</v>
      </c>
      <c r="B2995">
        <f t="shared" si="196"/>
        <v>1</v>
      </c>
      <c r="C2995" t="s">
        <v>3830</v>
      </c>
      <c r="D2995" t="s">
        <v>3826</v>
      </c>
      <c r="G2995" t="s">
        <v>7914</v>
      </c>
      <c r="I2995" s="94">
        <v>36000</v>
      </c>
      <c r="K2995" s="94">
        <v>36000</v>
      </c>
      <c r="L2995" t="s">
        <v>896</v>
      </c>
      <c r="M2995" s="92">
        <f>+APPAREL!H653</f>
        <v>0</v>
      </c>
      <c r="O2995">
        <f t="shared" si="198"/>
        <v>0</v>
      </c>
      <c r="P2995" s="94">
        <f t="shared" si="197"/>
        <v>0</v>
      </c>
      <c r="R2995">
        <f t="shared" si="199"/>
        <v>0</v>
      </c>
    </row>
    <row r="2996" spans="1:18" x14ac:dyDescent="0.4">
      <c r="A2996" t="s">
        <v>4784</v>
      </c>
      <c r="B2996">
        <f t="shared" si="196"/>
        <v>1</v>
      </c>
      <c r="C2996" t="s">
        <v>3831</v>
      </c>
      <c r="D2996" t="s">
        <v>3833</v>
      </c>
      <c r="G2996" t="s">
        <v>7915</v>
      </c>
      <c r="I2996" s="94">
        <v>32000</v>
      </c>
      <c r="K2996" s="94">
        <v>32000</v>
      </c>
      <c r="L2996" t="s">
        <v>890</v>
      </c>
      <c r="M2996" s="92">
        <f>+APPAREL!H654</f>
        <v>0</v>
      </c>
      <c r="O2996">
        <f t="shared" si="198"/>
        <v>0</v>
      </c>
      <c r="P2996" s="94">
        <f t="shared" si="197"/>
        <v>0</v>
      </c>
      <c r="R2996">
        <f t="shared" si="199"/>
        <v>0</v>
      </c>
    </row>
    <row r="2997" spans="1:18" x14ac:dyDescent="0.4">
      <c r="A2997" t="s">
        <v>4784</v>
      </c>
      <c r="B2997">
        <f t="shared" si="196"/>
        <v>1</v>
      </c>
      <c r="C2997" t="s">
        <v>3834</v>
      </c>
      <c r="D2997" t="s">
        <v>3833</v>
      </c>
      <c r="G2997" t="s">
        <v>7916</v>
      </c>
      <c r="I2997" s="94">
        <v>32000</v>
      </c>
      <c r="K2997" s="94">
        <v>32000</v>
      </c>
      <c r="L2997" t="s">
        <v>892</v>
      </c>
      <c r="M2997" s="92">
        <f>+APPAREL!H655</f>
        <v>0</v>
      </c>
      <c r="O2997">
        <f t="shared" si="198"/>
        <v>0</v>
      </c>
      <c r="P2997" s="94">
        <f t="shared" si="197"/>
        <v>0</v>
      </c>
      <c r="R2997">
        <f t="shared" si="199"/>
        <v>0</v>
      </c>
    </row>
    <row r="2998" spans="1:18" x14ac:dyDescent="0.4">
      <c r="A2998" t="s">
        <v>4784</v>
      </c>
      <c r="B2998">
        <f t="shared" si="196"/>
        <v>1</v>
      </c>
      <c r="C2998" t="s">
        <v>3835</v>
      </c>
      <c r="D2998" t="s">
        <v>3833</v>
      </c>
      <c r="G2998" t="s">
        <v>7917</v>
      </c>
      <c r="I2998" s="94">
        <v>32000</v>
      </c>
      <c r="K2998" s="94">
        <v>32000</v>
      </c>
      <c r="L2998" t="s">
        <v>894</v>
      </c>
      <c r="M2998" s="92">
        <f>+APPAREL!H656</f>
        <v>0</v>
      </c>
      <c r="O2998">
        <f t="shared" si="198"/>
        <v>0</v>
      </c>
      <c r="P2998" s="94">
        <f t="shared" si="197"/>
        <v>0</v>
      </c>
      <c r="R2998">
        <f t="shared" si="199"/>
        <v>0</v>
      </c>
    </row>
    <row r="2999" spans="1:18" x14ac:dyDescent="0.4">
      <c r="A2999" t="s">
        <v>4784</v>
      </c>
      <c r="B2999">
        <f t="shared" si="196"/>
        <v>1</v>
      </c>
      <c r="C2999" t="s">
        <v>3836</v>
      </c>
      <c r="D2999" t="s">
        <v>3833</v>
      </c>
      <c r="G2999" t="s">
        <v>7918</v>
      </c>
      <c r="I2999" s="94">
        <v>32000</v>
      </c>
      <c r="K2999" s="94">
        <v>32000</v>
      </c>
      <c r="L2999" t="s">
        <v>896</v>
      </c>
      <c r="M2999" s="92">
        <f>+APPAREL!H657</f>
        <v>0</v>
      </c>
      <c r="O2999">
        <f t="shared" si="198"/>
        <v>0</v>
      </c>
      <c r="P2999" s="94">
        <f t="shared" si="197"/>
        <v>0</v>
      </c>
      <c r="R2999">
        <f t="shared" si="199"/>
        <v>0</v>
      </c>
    </row>
    <row r="3000" spans="1:18" x14ac:dyDescent="0.4">
      <c r="A3000" t="s">
        <v>4784</v>
      </c>
      <c r="B3000">
        <f t="shared" si="196"/>
        <v>1</v>
      </c>
      <c r="C3000" t="s">
        <v>4780</v>
      </c>
      <c r="M3000" s="92">
        <f>+APPAREL!H658</f>
        <v>0</v>
      </c>
      <c r="O3000">
        <f t="shared" si="198"/>
        <v>0</v>
      </c>
      <c r="P3000" s="94">
        <f t="shared" si="197"/>
        <v>0</v>
      </c>
      <c r="R3000">
        <f t="shared" si="199"/>
        <v>0</v>
      </c>
    </row>
    <row r="3001" spans="1:18" x14ac:dyDescent="0.4">
      <c r="A3001" t="s">
        <v>4784</v>
      </c>
      <c r="B3001">
        <f t="shared" si="196"/>
        <v>1</v>
      </c>
      <c r="C3001" t="s">
        <v>3838</v>
      </c>
      <c r="D3001" t="s">
        <v>3840</v>
      </c>
      <c r="G3001" t="s">
        <v>7919</v>
      </c>
      <c r="I3001" s="94">
        <v>39000</v>
      </c>
      <c r="K3001" s="94">
        <v>39000</v>
      </c>
      <c r="L3001" t="s">
        <v>890</v>
      </c>
      <c r="M3001" s="92">
        <f>+APPAREL!H659</f>
        <v>0</v>
      </c>
      <c r="O3001">
        <f t="shared" si="198"/>
        <v>0</v>
      </c>
      <c r="P3001" s="94">
        <f t="shared" si="197"/>
        <v>0</v>
      </c>
      <c r="R3001">
        <f t="shared" si="199"/>
        <v>0</v>
      </c>
    </row>
    <row r="3002" spans="1:18" x14ac:dyDescent="0.4">
      <c r="A3002" t="s">
        <v>4784</v>
      </c>
      <c r="B3002">
        <f t="shared" si="196"/>
        <v>1</v>
      </c>
      <c r="C3002" t="s">
        <v>3843</v>
      </c>
      <c r="D3002" t="s">
        <v>3840</v>
      </c>
      <c r="G3002" t="s">
        <v>7920</v>
      </c>
      <c r="I3002" s="94">
        <v>39000</v>
      </c>
      <c r="K3002" s="94">
        <v>39000</v>
      </c>
      <c r="L3002" t="s">
        <v>892</v>
      </c>
      <c r="M3002" s="92">
        <f>+APPAREL!H660</f>
        <v>0</v>
      </c>
      <c r="O3002">
        <f t="shared" si="198"/>
        <v>0</v>
      </c>
      <c r="P3002" s="94">
        <f t="shared" si="197"/>
        <v>0</v>
      </c>
      <c r="R3002">
        <f t="shared" si="199"/>
        <v>0</v>
      </c>
    </row>
    <row r="3003" spans="1:18" x14ac:dyDescent="0.4">
      <c r="A3003" t="s">
        <v>4784</v>
      </c>
      <c r="B3003">
        <f t="shared" si="196"/>
        <v>1</v>
      </c>
      <c r="C3003" t="s">
        <v>3844</v>
      </c>
      <c r="D3003" t="s">
        <v>3840</v>
      </c>
      <c r="G3003" t="s">
        <v>7921</v>
      </c>
      <c r="I3003" s="94">
        <v>39000</v>
      </c>
      <c r="K3003" s="94">
        <v>39000</v>
      </c>
      <c r="L3003" t="s">
        <v>894</v>
      </c>
      <c r="M3003" s="92">
        <f>+APPAREL!H661</f>
        <v>0</v>
      </c>
      <c r="O3003">
        <f t="shared" si="198"/>
        <v>0</v>
      </c>
      <c r="P3003" s="94">
        <f t="shared" si="197"/>
        <v>0</v>
      </c>
      <c r="R3003">
        <f t="shared" si="199"/>
        <v>0</v>
      </c>
    </row>
    <row r="3004" spans="1:18" x14ac:dyDescent="0.4">
      <c r="A3004" t="s">
        <v>4784</v>
      </c>
      <c r="B3004">
        <f t="shared" si="196"/>
        <v>1</v>
      </c>
      <c r="C3004" t="s">
        <v>3845</v>
      </c>
      <c r="D3004" t="s">
        <v>3840</v>
      </c>
      <c r="G3004" t="s">
        <v>7922</v>
      </c>
      <c r="I3004" s="94">
        <v>39000</v>
      </c>
      <c r="K3004" s="94">
        <v>39000</v>
      </c>
      <c r="L3004" t="s">
        <v>896</v>
      </c>
      <c r="M3004" s="92">
        <f>+APPAREL!H662</f>
        <v>0</v>
      </c>
      <c r="O3004">
        <f t="shared" si="198"/>
        <v>0</v>
      </c>
      <c r="P3004" s="94">
        <f t="shared" si="197"/>
        <v>0</v>
      </c>
      <c r="R3004">
        <f t="shared" si="199"/>
        <v>0</v>
      </c>
    </row>
    <row r="3005" spans="1:18" x14ac:dyDescent="0.4">
      <c r="A3005" t="s">
        <v>4784</v>
      </c>
      <c r="B3005">
        <f t="shared" si="196"/>
        <v>1</v>
      </c>
      <c r="C3005" t="s">
        <v>3846</v>
      </c>
      <c r="D3005" t="s">
        <v>3848</v>
      </c>
      <c r="G3005" t="s">
        <v>7923</v>
      </c>
      <c r="I3005" s="94">
        <v>36000</v>
      </c>
      <c r="K3005" s="94">
        <v>36000</v>
      </c>
      <c r="L3005" t="s">
        <v>890</v>
      </c>
      <c r="M3005" s="92">
        <f>+APPAREL!H663</f>
        <v>0</v>
      </c>
      <c r="O3005">
        <f t="shared" si="198"/>
        <v>0</v>
      </c>
      <c r="P3005" s="94">
        <f t="shared" si="197"/>
        <v>0</v>
      </c>
      <c r="R3005">
        <f t="shared" si="199"/>
        <v>0</v>
      </c>
    </row>
    <row r="3006" spans="1:18" x14ac:dyDescent="0.4">
      <c r="A3006" t="s">
        <v>4784</v>
      </c>
      <c r="B3006">
        <f t="shared" si="196"/>
        <v>1</v>
      </c>
      <c r="C3006" t="s">
        <v>3849</v>
      </c>
      <c r="D3006" t="s">
        <v>3848</v>
      </c>
      <c r="G3006" t="s">
        <v>7924</v>
      </c>
      <c r="I3006" s="94">
        <v>36000</v>
      </c>
      <c r="K3006" s="94">
        <v>36000</v>
      </c>
      <c r="L3006" t="s">
        <v>892</v>
      </c>
      <c r="M3006" s="92">
        <f>+APPAREL!H664</f>
        <v>0</v>
      </c>
      <c r="O3006">
        <f t="shared" si="198"/>
        <v>0</v>
      </c>
      <c r="P3006" s="94">
        <f t="shared" si="197"/>
        <v>0</v>
      </c>
      <c r="R3006">
        <f t="shared" si="199"/>
        <v>0</v>
      </c>
    </row>
    <row r="3007" spans="1:18" x14ac:dyDescent="0.4">
      <c r="A3007" t="s">
        <v>4784</v>
      </c>
      <c r="B3007">
        <f t="shared" si="196"/>
        <v>1</v>
      </c>
      <c r="C3007" t="s">
        <v>3850</v>
      </c>
      <c r="D3007" t="s">
        <v>3848</v>
      </c>
      <c r="G3007" t="s">
        <v>7925</v>
      </c>
      <c r="I3007" s="94">
        <v>36000</v>
      </c>
      <c r="K3007" s="94">
        <v>36000</v>
      </c>
      <c r="L3007" t="s">
        <v>894</v>
      </c>
      <c r="M3007" s="92">
        <f>+APPAREL!H665</f>
        <v>0</v>
      </c>
      <c r="O3007">
        <f t="shared" si="198"/>
        <v>0</v>
      </c>
      <c r="P3007" s="94">
        <f t="shared" si="197"/>
        <v>0</v>
      </c>
      <c r="R3007">
        <f t="shared" si="199"/>
        <v>0</v>
      </c>
    </row>
    <row r="3008" spans="1:18" x14ac:dyDescent="0.4">
      <c r="A3008" t="s">
        <v>4784</v>
      </c>
      <c r="B3008">
        <f t="shared" si="196"/>
        <v>1</v>
      </c>
      <c r="C3008" t="s">
        <v>3851</v>
      </c>
      <c r="D3008" t="s">
        <v>3848</v>
      </c>
      <c r="G3008" t="s">
        <v>7926</v>
      </c>
      <c r="I3008" s="94">
        <v>36000</v>
      </c>
      <c r="K3008" s="94">
        <v>36000</v>
      </c>
      <c r="L3008" t="s">
        <v>896</v>
      </c>
      <c r="M3008" s="92">
        <f>+APPAREL!H666</f>
        <v>0</v>
      </c>
      <c r="O3008">
        <f t="shared" si="198"/>
        <v>0</v>
      </c>
      <c r="P3008" s="94">
        <f t="shared" si="197"/>
        <v>0</v>
      </c>
      <c r="R3008">
        <f t="shared" si="199"/>
        <v>0</v>
      </c>
    </row>
    <row r="3009" spans="1:18" x14ac:dyDescent="0.4">
      <c r="A3009" t="s">
        <v>4784</v>
      </c>
      <c r="B3009">
        <f t="shared" si="196"/>
        <v>1</v>
      </c>
      <c r="C3009" t="s">
        <v>3852</v>
      </c>
      <c r="D3009" t="s">
        <v>3854</v>
      </c>
      <c r="G3009" t="s">
        <v>7927</v>
      </c>
      <c r="I3009" s="94">
        <v>32000</v>
      </c>
      <c r="K3009" s="94">
        <v>32000</v>
      </c>
      <c r="L3009" t="s">
        <v>890</v>
      </c>
      <c r="M3009" s="92">
        <f>+APPAREL!H667</f>
        <v>0</v>
      </c>
      <c r="O3009">
        <f t="shared" si="198"/>
        <v>0</v>
      </c>
      <c r="P3009" s="94">
        <f t="shared" si="197"/>
        <v>0</v>
      </c>
      <c r="R3009">
        <f t="shared" si="199"/>
        <v>0</v>
      </c>
    </row>
    <row r="3010" spans="1:18" x14ac:dyDescent="0.4">
      <c r="A3010" t="s">
        <v>4784</v>
      </c>
      <c r="B3010">
        <f t="shared" si="196"/>
        <v>1</v>
      </c>
      <c r="C3010" t="s">
        <v>3855</v>
      </c>
      <c r="D3010" t="s">
        <v>3854</v>
      </c>
      <c r="G3010" t="s">
        <v>7928</v>
      </c>
      <c r="I3010" s="94">
        <v>32000</v>
      </c>
      <c r="K3010" s="94">
        <v>32000</v>
      </c>
      <c r="L3010" t="s">
        <v>892</v>
      </c>
      <c r="M3010" s="92">
        <f>+APPAREL!H668</f>
        <v>0</v>
      </c>
      <c r="O3010">
        <f t="shared" si="198"/>
        <v>0</v>
      </c>
      <c r="P3010" s="94">
        <f t="shared" si="197"/>
        <v>0</v>
      </c>
      <c r="R3010">
        <f t="shared" si="199"/>
        <v>0</v>
      </c>
    </row>
    <row r="3011" spans="1:18" x14ac:dyDescent="0.4">
      <c r="A3011" t="s">
        <v>4784</v>
      </c>
      <c r="B3011">
        <f t="shared" si="196"/>
        <v>1</v>
      </c>
      <c r="C3011" t="s">
        <v>3856</v>
      </c>
      <c r="D3011" t="s">
        <v>3854</v>
      </c>
      <c r="G3011" t="s">
        <v>7929</v>
      </c>
      <c r="I3011" s="94">
        <v>32000</v>
      </c>
      <c r="K3011" s="94">
        <v>32000</v>
      </c>
      <c r="L3011" t="s">
        <v>894</v>
      </c>
      <c r="M3011" s="92">
        <f>+APPAREL!H669</f>
        <v>0</v>
      </c>
      <c r="O3011">
        <f t="shared" si="198"/>
        <v>0</v>
      </c>
      <c r="P3011" s="94">
        <f t="shared" si="197"/>
        <v>0</v>
      </c>
      <c r="R3011">
        <f t="shared" si="199"/>
        <v>0</v>
      </c>
    </row>
    <row r="3012" spans="1:18" x14ac:dyDescent="0.4">
      <c r="A3012" t="s">
        <v>4784</v>
      </c>
      <c r="B3012">
        <f t="shared" ref="B3012:B3075" si="200">+COUNTIF(C:C,C3012)</f>
        <v>1</v>
      </c>
      <c r="C3012" t="s">
        <v>3857</v>
      </c>
      <c r="D3012" t="s">
        <v>3854</v>
      </c>
      <c r="G3012" t="s">
        <v>7930</v>
      </c>
      <c r="I3012" s="94">
        <v>32000</v>
      </c>
      <c r="K3012" s="94">
        <v>32000</v>
      </c>
      <c r="L3012" t="s">
        <v>896</v>
      </c>
      <c r="M3012" s="92">
        <f>+APPAREL!H670</f>
        <v>0</v>
      </c>
      <c r="O3012">
        <f t="shared" si="198"/>
        <v>0</v>
      </c>
      <c r="P3012" s="94">
        <f t="shared" ref="P3012:P3075" si="201">+M3012*K3012</f>
        <v>0</v>
      </c>
      <c r="R3012">
        <f t="shared" si="199"/>
        <v>0</v>
      </c>
    </row>
    <row r="3013" spans="1:18" x14ac:dyDescent="0.4">
      <c r="A3013" t="s">
        <v>4784</v>
      </c>
      <c r="B3013">
        <f t="shared" si="200"/>
        <v>1</v>
      </c>
      <c r="C3013" t="s">
        <v>4781</v>
      </c>
      <c r="M3013" s="92">
        <f>+APPAREL!H671</f>
        <v>0</v>
      </c>
      <c r="O3013">
        <f t="shared" ref="O3013:O3076" si="202">+M3013+N3013</f>
        <v>0</v>
      </c>
      <c r="P3013" s="94">
        <f t="shared" si="201"/>
        <v>0</v>
      </c>
      <c r="R3013">
        <f t="shared" ref="R3013:R3076" si="203">+M3013-Q3013</f>
        <v>0</v>
      </c>
    </row>
    <row r="3014" spans="1:18" x14ac:dyDescent="0.4">
      <c r="A3014" t="s">
        <v>4784</v>
      </c>
      <c r="B3014">
        <f t="shared" si="200"/>
        <v>1</v>
      </c>
      <c r="C3014" t="s">
        <v>3859</v>
      </c>
      <c r="D3014" t="s">
        <v>3861</v>
      </c>
      <c r="G3014" t="s">
        <v>7931</v>
      </c>
      <c r="I3014" s="94">
        <v>6000</v>
      </c>
      <c r="K3014" s="94">
        <v>6000</v>
      </c>
      <c r="L3014" t="s">
        <v>879</v>
      </c>
      <c r="M3014" s="92">
        <f>+APPAREL!H672</f>
        <v>0</v>
      </c>
      <c r="O3014">
        <f t="shared" si="202"/>
        <v>0</v>
      </c>
      <c r="P3014" s="94">
        <f t="shared" si="201"/>
        <v>0</v>
      </c>
      <c r="R3014">
        <f t="shared" si="203"/>
        <v>0</v>
      </c>
    </row>
    <row r="3015" spans="1:18" x14ac:dyDescent="0.4">
      <c r="A3015" t="s">
        <v>4784</v>
      </c>
      <c r="B3015">
        <f t="shared" si="200"/>
        <v>1</v>
      </c>
      <c r="C3015" t="s">
        <v>3862</v>
      </c>
      <c r="D3015" t="s">
        <v>3864</v>
      </c>
      <c r="G3015" t="s">
        <v>7932</v>
      </c>
      <c r="I3015" s="94">
        <v>3000</v>
      </c>
      <c r="K3015" s="94">
        <v>3000</v>
      </c>
      <c r="L3015" t="s">
        <v>879</v>
      </c>
      <c r="M3015" s="92">
        <f>+APPAREL!H673</f>
        <v>0</v>
      </c>
      <c r="O3015">
        <f t="shared" si="202"/>
        <v>0</v>
      </c>
      <c r="P3015" s="94">
        <f t="shared" si="201"/>
        <v>0</v>
      </c>
      <c r="R3015">
        <f t="shared" si="203"/>
        <v>0</v>
      </c>
    </row>
    <row r="3016" spans="1:18" x14ac:dyDescent="0.4">
      <c r="A3016" t="s">
        <v>4784</v>
      </c>
      <c r="B3016">
        <f t="shared" si="200"/>
        <v>1</v>
      </c>
      <c r="C3016" t="s">
        <v>4657</v>
      </c>
      <c r="D3016" t="s">
        <v>3866</v>
      </c>
      <c r="G3016" t="s">
        <v>7933</v>
      </c>
      <c r="I3016" s="94">
        <v>5000</v>
      </c>
      <c r="K3016" s="94">
        <v>5000</v>
      </c>
      <c r="L3016" t="s">
        <v>879</v>
      </c>
      <c r="M3016" s="92">
        <f>+APPAREL!H674</f>
        <v>0</v>
      </c>
      <c r="O3016">
        <f t="shared" si="202"/>
        <v>0</v>
      </c>
      <c r="P3016" s="94">
        <f t="shared" si="201"/>
        <v>0</v>
      </c>
      <c r="R3016">
        <f t="shared" si="203"/>
        <v>0</v>
      </c>
    </row>
    <row r="3017" spans="1:18" x14ac:dyDescent="0.4">
      <c r="A3017" t="s">
        <v>4784</v>
      </c>
      <c r="B3017">
        <f t="shared" si="200"/>
        <v>1</v>
      </c>
      <c r="C3017" t="s">
        <v>3867</v>
      </c>
      <c r="D3017" t="s">
        <v>3868</v>
      </c>
      <c r="G3017" t="s">
        <v>7934</v>
      </c>
      <c r="I3017" s="94">
        <v>5000</v>
      </c>
      <c r="K3017" s="94">
        <v>5000</v>
      </c>
      <c r="L3017" t="s">
        <v>879</v>
      </c>
      <c r="M3017" s="92">
        <f>+APPAREL!H675</f>
        <v>0</v>
      </c>
      <c r="O3017">
        <f t="shared" si="202"/>
        <v>0</v>
      </c>
      <c r="P3017" s="94">
        <f t="shared" si="201"/>
        <v>0</v>
      </c>
      <c r="R3017">
        <f t="shared" si="203"/>
        <v>0</v>
      </c>
    </row>
    <row r="3018" spans="1:18" x14ac:dyDescent="0.4">
      <c r="A3018" t="s">
        <v>4784</v>
      </c>
      <c r="B3018">
        <f t="shared" si="200"/>
        <v>1</v>
      </c>
      <c r="C3018" t="s">
        <v>4658</v>
      </c>
      <c r="D3018" t="s">
        <v>3869</v>
      </c>
      <c r="G3018" t="s">
        <v>7935</v>
      </c>
      <c r="I3018" s="94">
        <v>5000</v>
      </c>
      <c r="K3018" s="94">
        <v>5000</v>
      </c>
      <c r="L3018" t="s">
        <v>879</v>
      </c>
      <c r="M3018" s="92">
        <f>+APPAREL!H676</f>
        <v>0</v>
      </c>
      <c r="O3018">
        <f t="shared" si="202"/>
        <v>0</v>
      </c>
      <c r="P3018" s="94">
        <f t="shared" si="201"/>
        <v>0</v>
      </c>
      <c r="R3018">
        <f t="shared" si="203"/>
        <v>0</v>
      </c>
    </row>
    <row r="3019" spans="1:18" x14ac:dyDescent="0.4">
      <c r="A3019" t="s">
        <v>4784</v>
      </c>
      <c r="B3019">
        <f t="shared" si="200"/>
        <v>1</v>
      </c>
      <c r="C3019" t="s">
        <v>4659</v>
      </c>
      <c r="D3019" t="s">
        <v>3870</v>
      </c>
      <c r="G3019" t="s">
        <v>7936</v>
      </c>
      <c r="I3019" s="94">
        <v>5000</v>
      </c>
      <c r="K3019" s="94">
        <v>5000</v>
      </c>
      <c r="L3019" t="s">
        <v>879</v>
      </c>
      <c r="M3019" s="92">
        <f>+APPAREL!H677</f>
        <v>0</v>
      </c>
      <c r="O3019">
        <f t="shared" si="202"/>
        <v>0</v>
      </c>
      <c r="P3019" s="94">
        <f t="shared" si="201"/>
        <v>0</v>
      </c>
      <c r="R3019">
        <f t="shared" si="203"/>
        <v>0</v>
      </c>
    </row>
    <row r="3020" spans="1:18" x14ac:dyDescent="0.4">
      <c r="A3020" t="s">
        <v>4784</v>
      </c>
      <c r="B3020">
        <f t="shared" si="200"/>
        <v>1</v>
      </c>
      <c r="C3020" t="s">
        <v>4660</v>
      </c>
      <c r="D3020" t="s">
        <v>3871</v>
      </c>
      <c r="G3020" t="s">
        <v>7937</v>
      </c>
      <c r="I3020" s="94">
        <v>5000</v>
      </c>
      <c r="K3020" s="94">
        <v>5000</v>
      </c>
      <c r="L3020" t="s">
        <v>879</v>
      </c>
      <c r="M3020" s="92">
        <f>+APPAREL!H678</f>
        <v>0</v>
      </c>
      <c r="O3020">
        <f t="shared" si="202"/>
        <v>0</v>
      </c>
      <c r="P3020" s="94">
        <f t="shared" si="201"/>
        <v>0</v>
      </c>
      <c r="R3020">
        <f t="shared" si="203"/>
        <v>0</v>
      </c>
    </row>
    <row r="3021" spans="1:18" x14ac:dyDescent="0.4">
      <c r="A3021" t="s">
        <v>4784</v>
      </c>
      <c r="B3021">
        <f t="shared" si="200"/>
        <v>1</v>
      </c>
      <c r="C3021" t="s">
        <v>3872</v>
      </c>
      <c r="D3021" t="s">
        <v>3873</v>
      </c>
      <c r="G3021" t="s">
        <v>7938</v>
      </c>
      <c r="I3021" s="94">
        <v>5000</v>
      </c>
      <c r="K3021" s="94">
        <v>5000</v>
      </c>
      <c r="L3021" t="s">
        <v>879</v>
      </c>
      <c r="M3021" s="92">
        <f>+APPAREL!H679</f>
        <v>0</v>
      </c>
      <c r="O3021">
        <f t="shared" si="202"/>
        <v>0</v>
      </c>
      <c r="P3021" s="94">
        <f t="shared" si="201"/>
        <v>0</v>
      </c>
      <c r="R3021">
        <f t="shared" si="203"/>
        <v>0</v>
      </c>
    </row>
    <row r="3022" spans="1:18" x14ac:dyDescent="0.4">
      <c r="A3022" t="s">
        <v>4784</v>
      </c>
      <c r="B3022">
        <f t="shared" si="200"/>
        <v>1</v>
      </c>
      <c r="C3022" t="s">
        <v>4661</v>
      </c>
      <c r="D3022" t="s">
        <v>3875</v>
      </c>
      <c r="G3022" t="s">
        <v>7939</v>
      </c>
      <c r="I3022" s="94">
        <v>6000</v>
      </c>
      <c r="K3022" s="94">
        <v>6000</v>
      </c>
      <c r="L3022" t="s">
        <v>879</v>
      </c>
      <c r="M3022" s="92">
        <f>+APPAREL!H680</f>
        <v>0</v>
      </c>
      <c r="O3022">
        <f t="shared" si="202"/>
        <v>0</v>
      </c>
      <c r="P3022" s="94">
        <f t="shared" si="201"/>
        <v>0</v>
      </c>
      <c r="R3022">
        <f t="shared" si="203"/>
        <v>0</v>
      </c>
    </row>
    <row r="3023" spans="1:18" x14ac:dyDescent="0.4">
      <c r="A3023" t="s">
        <v>4784</v>
      </c>
      <c r="B3023">
        <f t="shared" si="200"/>
        <v>1</v>
      </c>
      <c r="C3023" t="s">
        <v>4662</v>
      </c>
      <c r="D3023" t="s">
        <v>3876</v>
      </c>
      <c r="G3023" t="s">
        <v>7940</v>
      </c>
      <c r="I3023" s="94">
        <v>6000</v>
      </c>
      <c r="K3023" s="94">
        <v>6000</v>
      </c>
      <c r="L3023" t="s">
        <v>879</v>
      </c>
      <c r="M3023" s="92">
        <f>+APPAREL!H681</f>
        <v>0</v>
      </c>
      <c r="O3023">
        <f t="shared" si="202"/>
        <v>0</v>
      </c>
      <c r="P3023" s="94">
        <f t="shared" si="201"/>
        <v>0</v>
      </c>
      <c r="R3023">
        <f t="shared" si="203"/>
        <v>0</v>
      </c>
    </row>
    <row r="3024" spans="1:18" x14ac:dyDescent="0.4">
      <c r="A3024" t="s">
        <v>4784</v>
      </c>
      <c r="B3024">
        <f t="shared" si="200"/>
        <v>1</v>
      </c>
      <c r="C3024" t="s">
        <v>3877</v>
      </c>
      <c r="D3024" t="s">
        <v>3878</v>
      </c>
      <c r="G3024" t="s">
        <v>7941</v>
      </c>
      <c r="I3024" s="94">
        <v>6000</v>
      </c>
      <c r="K3024" s="94">
        <v>6000</v>
      </c>
      <c r="L3024" t="s">
        <v>879</v>
      </c>
      <c r="M3024" s="92">
        <f>+APPAREL!H682</f>
        <v>0</v>
      </c>
      <c r="O3024">
        <f t="shared" si="202"/>
        <v>0</v>
      </c>
      <c r="P3024" s="94">
        <f t="shared" si="201"/>
        <v>0</v>
      </c>
      <c r="R3024">
        <f t="shared" si="203"/>
        <v>0</v>
      </c>
    </row>
    <row r="3025" spans="1:18" x14ac:dyDescent="0.4">
      <c r="A3025" t="s">
        <v>4784</v>
      </c>
      <c r="B3025">
        <f t="shared" si="200"/>
        <v>1</v>
      </c>
      <c r="C3025" t="s">
        <v>4782</v>
      </c>
      <c r="M3025" s="92">
        <f>+APPAREL!H683</f>
        <v>0</v>
      </c>
      <c r="O3025">
        <f t="shared" si="202"/>
        <v>0</v>
      </c>
      <c r="P3025" s="94">
        <f t="shared" si="201"/>
        <v>0</v>
      </c>
      <c r="R3025">
        <f t="shared" si="203"/>
        <v>0</v>
      </c>
    </row>
    <row r="3026" spans="1:18" x14ac:dyDescent="0.4">
      <c r="A3026" t="s">
        <v>4784</v>
      </c>
      <c r="B3026">
        <f t="shared" si="200"/>
        <v>1</v>
      </c>
      <c r="C3026" t="s">
        <v>3880</v>
      </c>
      <c r="D3026" t="s">
        <v>3882</v>
      </c>
      <c r="G3026" t="s">
        <v>7942</v>
      </c>
      <c r="I3026" s="94">
        <v>27000</v>
      </c>
      <c r="K3026" s="94">
        <v>27000</v>
      </c>
      <c r="L3026" t="s">
        <v>1355</v>
      </c>
      <c r="M3026" s="92">
        <f>+APPAREL!H684</f>
        <v>0</v>
      </c>
      <c r="O3026">
        <f t="shared" si="202"/>
        <v>0</v>
      </c>
      <c r="P3026" s="94">
        <f t="shared" si="201"/>
        <v>0</v>
      </c>
      <c r="R3026">
        <f t="shared" si="203"/>
        <v>0</v>
      </c>
    </row>
    <row r="3027" spans="1:18" x14ac:dyDescent="0.4">
      <c r="A3027" t="s">
        <v>4784</v>
      </c>
      <c r="B3027">
        <f t="shared" si="200"/>
        <v>1</v>
      </c>
      <c r="C3027" t="s">
        <v>3883</v>
      </c>
      <c r="D3027" t="s">
        <v>3884</v>
      </c>
      <c r="G3027" t="s">
        <v>7943</v>
      </c>
      <c r="I3027" s="94">
        <v>27000</v>
      </c>
      <c r="K3027" s="94">
        <v>27000</v>
      </c>
      <c r="L3027" t="s">
        <v>1319</v>
      </c>
      <c r="M3027" s="92">
        <f>+APPAREL!H685</f>
        <v>0</v>
      </c>
      <c r="O3027">
        <f t="shared" si="202"/>
        <v>0</v>
      </c>
      <c r="P3027" s="94">
        <f t="shared" si="201"/>
        <v>0</v>
      </c>
      <c r="R3027">
        <f t="shared" si="203"/>
        <v>0</v>
      </c>
    </row>
    <row r="3028" spans="1:18" x14ac:dyDescent="0.4">
      <c r="A3028" t="s">
        <v>4784</v>
      </c>
      <c r="B3028">
        <f t="shared" si="200"/>
        <v>1</v>
      </c>
      <c r="C3028" t="s">
        <v>3885</v>
      </c>
      <c r="D3028" t="s">
        <v>3886</v>
      </c>
      <c r="G3028" t="s">
        <v>7944</v>
      </c>
      <c r="I3028" s="94">
        <v>27000</v>
      </c>
      <c r="K3028" s="94">
        <v>27000</v>
      </c>
      <c r="L3028" t="s">
        <v>1322</v>
      </c>
      <c r="M3028" s="92">
        <f>+APPAREL!H686</f>
        <v>0</v>
      </c>
      <c r="O3028">
        <f t="shared" si="202"/>
        <v>0</v>
      </c>
      <c r="P3028" s="94">
        <f t="shared" si="201"/>
        <v>0</v>
      </c>
      <c r="R3028">
        <f t="shared" si="203"/>
        <v>0</v>
      </c>
    </row>
    <row r="3029" spans="1:18" x14ac:dyDescent="0.4">
      <c r="A3029" t="s">
        <v>4784</v>
      </c>
      <c r="B3029">
        <f t="shared" si="200"/>
        <v>1</v>
      </c>
      <c r="C3029" t="s">
        <v>3887</v>
      </c>
      <c r="D3029" t="s">
        <v>3888</v>
      </c>
      <c r="G3029" t="s">
        <v>7945</v>
      </c>
      <c r="I3029" s="94">
        <v>27000</v>
      </c>
      <c r="K3029" s="94">
        <v>27000</v>
      </c>
      <c r="L3029" t="s">
        <v>1201</v>
      </c>
      <c r="M3029" s="92">
        <f>+APPAREL!H687</f>
        <v>0</v>
      </c>
      <c r="O3029">
        <f t="shared" si="202"/>
        <v>0</v>
      </c>
      <c r="P3029" s="94">
        <f t="shared" si="201"/>
        <v>0</v>
      </c>
      <c r="R3029">
        <f t="shared" si="203"/>
        <v>0</v>
      </c>
    </row>
    <row r="3030" spans="1:18" x14ac:dyDescent="0.4">
      <c r="A3030" t="s">
        <v>4784</v>
      </c>
      <c r="B3030">
        <f t="shared" si="200"/>
        <v>1</v>
      </c>
      <c r="C3030" t="s">
        <v>3889</v>
      </c>
      <c r="D3030" t="s">
        <v>3890</v>
      </c>
      <c r="G3030" t="s">
        <v>7946</v>
      </c>
      <c r="I3030" s="94">
        <v>27000</v>
      </c>
      <c r="K3030" s="94">
        <v>27000</v>
      </c>
      <c r="L3030" t="s">
        <v>1355</v>
      </c>
      <c r="M3030" s="92">
        <f>+APPAREL!H688</f>
        <v>0</v>
      </c>
      <c r="O3030">
        <f t="shared" si="202"/>
        <v>0</v>
      </c>
      <c r="P3030" s="94">
        <f t="shared" si="201"/>
        <v>0</v>
      </c>
      <c r="R3030">
        <f t="shared" si="203"/>
        <v>0</v>
      </c>
    </row>
    <row r="3031" spans="1:18" x14ac:dyDescent="0.4">
      <c r="A3031" t="s">
        <v>4784</v>
      </c>
      <c r="B3031">
        <f t="shared" si="200"/>
        <v>1</v>
      </c>
      <c r="C3031" t="s">
        <v>3893</v>
      </c>
      <c r="D3031" t="s">
        <v>3894</v>
      </c>
      <c r="G3031" t="s">
        <v>7947</v>
      </c>
      <c r="I3031" s="94">
        <v>27000</v>
      </c>
      <c r="K3031" s="94">
        <v>27000</v>
      </c>
      <c r="L3031" t="s">
        <v>1319</v>
      </c>
      <c r="M3031" s="92">
        <f>+APPAREL!H689</f>
        <v>0</v>
      </c>
      <c r="O3031">
        <f t="shared" si="202"/>
        <v>0</v>
      </c>
      <c r="P3031" s="94">
        <f t="shared" si="201"/>
        <v>0</v>
      </c>
      <c r="R3031">
        <f t="shared" si="203"/>
        <v>0</v>
      </c>
    </row>
    <row r="3032" spans="1:18" x14ac:dyDescent="0.4">
      <c r="A3032" t="s">
        <v>4784</v>
      </c>
      <c r="B3032">
        <f t="shared" si="200"/>
        <v>1</v>
      </c>
      <c r="C3032" t="s">
        <v>3895</v>
      </c>
      <c r="D3032" t="s">
        <v>3896</v>
      </c>
      <c r="G3032" t="s">
        <v>7948</v>
      </c>
      <c r="I3032" s="94">
        <v>27000</v>
      </c>
      <c r="K3032" s="94">
        <v>27000</v>
      </c>
      <c r="L3032" t="s">
        <v>1322</v>
      </c>
      <c r="M3032" s="92">
        <f>+APPAREL!H690</f>
        <v>0</v>
      </c>
      <c r="O3032">
        <f t="shared" si="202"/>
        <v>0</v>
      </c>
      <c r="P3032" s="94">
        <f t="shared" si="201"/>
        <v>0</v>
      </c>
      <c r="R3032">
        <f t="shared" si="203"/>
        <v>0</v>
      </c>
    </row>
    <row r="3033" spans="1:18" x14ac:dyDescent="0.4">
      <c r="A3033" t="s">
        <v>4784</v>
      </c>
      <c r="B3033">
        <f t="shared" si="200"/>
        <v>1</v>
      </c>
      <c r="C3033" t="s">
        <v>3897</v>
      </c>
      <c r="D3033" t="s">
        <v>3898</v>
      </c>
      <c r="G3033" t="s">
        <v>7949</v>
      </c>
      <c r="I3033" s="94">
        <v>27000</v>
      </c>
      <c r="K3033" s="94">
        <v>27000</v>
      </c>
      <c r="L3033" t="s">
        <v>1201</v>
      </c>
      <c r="M3033" s="92">
        <f>+APPAREL!H691</f>
        <v>0</v>
      </c>
      <c r="O3033">
        <f t="shared" si="202"/>
        <v>0</v>
      </c>
      <c r="P3033" s="94">
        <f t="shared" si="201"/>
        <v>0</v>
      </c>
      <c r="R3033">
        <f t="shared" si="203"/>
        <v>0</v>
      </c>
    </row>
    <row r="3034" spans="1:18" x14ac:dyDescent="0.4">
      <c r="A3034" t="s">
        <v>4784</v>
      </c>
      <c r="B3034">
        <f t="shared" si="200"/>
        <v>1</v>
      </c>
      <c r="C3034" t="s">
        <v>3899</v>
      </c>
      <c r="D3034" t="s">
        <v>3900</v>
      </c>
      <c r="G3034" t="s">
        <v>7950</v>
      </c>
      <c r="I3034" s="94">
        <v>27000</v>
      </c>
      <c r="K3034" s="94">
        <v>27000</v>
      </c>
      <c r="L3034" t="s">
        <v>1355</v>
      </c>
      <c r="M3034" s="92">
        <f>+APPAREL!H692</f>
        <v>0</v>
      </c>
      <c r="O3034">
        <f t="shared" si="202"/>
        <v>0</v>
      </c>
      <c r="P3034" s="94">
        <f t="shared" si="201"/>
        <v>0</v>
      </c>
      <c r="R3034">
        <f t="shared" si="203"/>
        <v>0</v>
      </c>
    </row>
    <row r="3035" spans="1:18" x14ac:dyDescent="0.4">
      <c r="A3035" t="s">
        <v>4784</v>
      </c>
      <c r="B3035">
        <f t="shared" si="200"/>
        <v>1</v>
      </c>
      <c r="C3035" t="s">
        <v>3901</v>
      </c>
      <c r="D3035" t="s">
        <v>3902</v>
      </c>
      <c r="G3035" t="s">
        <v>7951</v>
      </c>
      <c r="I3035" s="94">
        <v>27000</v>
      </c>
      <c r="K3035" s="94">
        <v>27000</v>
      </c>
      <c r="L3035" t="s">
        <v>1319</v>
      </c>
      <c r="M3035" s="92">
        <f>+APPAREL!H693</f>
        <v>0</v>
      </c>
      <c r="O3035">
        <f t="shared" si="202"/>
        <v>0</v>
      </c>
      <c r="P3035" s="94">
        <f t="shared" si="201"/>
        <v>0</v>
      </c>
      <c r="R3035">
        <f t="shared" si="203"/>
        <v>0</v>
      </c>
    </row>
    <row r="3036" spans="1:18" x14ac:dyDescent="0.4">
      <c r="A3036" t="s">
        <v>4784</v>
      </c>
      <c r="B3036">
        <f t="shared" si="200"/>
        <v>1</v>
      </c>
      <c r="C3036" t="s">
        <v>3903</v>
      </c>
      <c r="D3036" t="s">
        <v>3904</v>
      </c>
      <c r="G3036" t="s">
        <v>7952</v>
      </c>
      <c r="I3036" s="94">
        <v>27000</v>
      </c>
      <c r="K3036" s="94">
        <v>27000</v>
      </c>
      <c r="L3036" t="s">
        <v>1322</v>
      </c>
      <c r="M3036" s="92">
        <f>+APPAREL!H694</f>
        <v>0</v>
      </c>
      <c r="O3036">
        <f t="shared" si="202"/>
        <v>0</v>
      </c>
      <c r="P3036" s="94">
        <f t="shared" si="201"/>
        <v>0</v>
      </c>
      <c r="R3036">
        <f t="shared" si="203"/>
        <v>0</v>
      </c>
    </row>
    <row r="3037" spans="1:18" x14ac:dyDescent="0.4">
      <c r="A3037" t="s">
        <v>4784</v>
      </c>
      <c r="B3037">
        <f t="shared" si="200"/>
        <v>1</v>
      </c>
      <c r="C3037" t="s">
        <v>3905</v>
      </c>
      <c r="D3037" t="s">
        <v>3906</v>
      </c>
      <c r="G3037" t="s">
        <v>7953</v>
      </c>
      <c r="I3037" s="94">
        <v>27000</v>
      </c>
      <c r="K3037" s="94">
        <v>27000</v>
      </c>
      <c r="L3037" t="s">
        <v>1201</v>
      </c>
      <c r="M3037" s="92">
        <f>+APPAREL!H695</f>
        <v>0</v>
      </c>
      <c r="O3037">
        <f t="shared" si="202"/>
        <v>0</v>
      </c>
      <c r="P3037" s="94">
        <f t="shared" si="201"/>
        <v>0</v>
      </c>
      <c r="R3037">
        <f t="shared" si="203"/>
        <v>0</v>
      </c>
    </row>
    <row r="3038" spans="1:18" x14ac:dyDescent="0.4">
      <c r="A3038" t="s">
        <v>4784</v>
      </c>
      <c r="B3038">
        <f t="shared" si="200"/>
        <v>1</v>
      </c>
      <c r="C3038" t="s">
        <v>3907</v>
      </c>
      <c r="D3038" t="s">
        <v>3909</v>
      </c>
      <c r="G3038" t="s">
        <v>7954</v>
      </c>
      <c r="I3038" s="94">
        <v>27000</v>
      </c>
      <c r="K3038" s="94">
        <v>27000</v>
      </c>
      <c r="L3038" t="s">
        <v>3910</v>
      </c>
      <c r="M3038" s="92">
        <f>+APPAREL!H696</f>
        <v>0</v>
      </c>
      <c r="O3038">
        <f t="shared" si="202"/>
        <v>0</v>
      </c>
      <c r="P3038" s="94">
        <f t="shared" si="201"/>
        <v>0</v>
      </c>
      <c r="R3038">
        <f t="shared" si="203"/>
        <v>0</v>
      </c>
    </row>
    <row r="3039" spans="1:18" x14ac:dyDescent="0.4">
      <c r="A3039" t="s">
        <v>4784</v>
      </c>
      <c r="B3039">
        <f t="shared" si="200"/>
        <v>1</v>
      </c>
      <c r="C3039" t="s">
        <v>3911</v>
      </c>
      <c r="D3039" t="s">
        <v>3912</v>
      </c>
      <c r="G3039" t="s">
        <v>7955</v>
      </c>
      <c r="I3039" s="94">
        <v>27000</v>
      </c>
      <c r="K3039" s="94">
        <v>27000</v>
      </c>
      <c r="L3039" t="s">
        <v>3913</v>
      </c>
      <c r="M3039" s="92">
        <f>+APPAREL!H697</f>
        <v>0</v>
      </c>
      <c r="O3039">
        <f t="shared" si="202"/>
        <v>0</v>
      </c>
      <c r="P3039" s="94">
        <f t="shared" si="201"/>
        <v>0</v>
      </c>
      <c r="R3039">
        <f t="shared" si="203"/>
        <v>0</v>
      </c>
    </row>
    <row r="3040" spans="1:18" x14ac:dyDescent="0.4">
      <c r="A3040" t="s">
        <v>4784</v>
      </c>
      <c r="B3040">
        <f t="shared" si="200"/>
        <v>1</v>
      </c>
      <c r="C3040" t="s">
        <v>3914</v>
      </c>
      <c r="D3040" t="s">
        <v>3915</v>
      </c>
      <c r="G3040" t="s">
        <v>7956</v>
      </c>
      <c r="I3040" s="94">
        <v>27000</v>
      </c>
      <c r="K3040" s="94">
        <v>27000</v>
      </c>
      <c r="L3040" t="s">
        <v>1353</v>
      </c>
      <c r="M3040" s="92">
        <f>+APPAREL!H698</f>
        <v>0</v>
      </c>
      <c r="O3040">
        <f t="shared" si="202"/>
        <v>0</v>
      </c>
      <c r="P3040" s="94">
        <f t="shared" si="201"/>
        <v>0</v>
      </c>
      <c r="R3040">
        <f t="shared" si="203"/>
        <v>0</v>
      </c>
    </row>
    <row r="3041" spans="1:18" x14ac:dyDescent="0.4">
      <c r="A3041" t="s">
        <v>4784</v>
      </c>
      <c r="B3041">
        <f t="shared" si="200"/>
        <v>1</v>
      </c>
      <c r="C3041" t="s">
        <v>3916</v>
      </c>
      <c r="D3041" t="s">
        <v>3917</v>
      </c>
      <c r="G3041" t="s">
        <v>7957</v>
      </c>
      <c r="I3041" s="94">
        <v>27000</v>
      </c>
      <c r="K3041" s="94">
        <v>27000</v>
      </c>
      <c r="L3041" t="s">
        <v>1355</v>
      </c>
      <c r="M3041" s="92">
        <f>+APPAREL!H699</f>
        <v>0</v>
      </c>
      <c r="O3041">
        <f t="shared" si="202"/>
        <v>0</v>
      </c>
      <c r="P3041" s="94">
        <f t="shared" si="201"/>
        <v>0</v>
      </c>
      <c r="R3041">
        <f t="shared" si="203"/>
        <v>0</v>
      </c>
    </row>
    <row r="3042" spans="1:18" x14ac:dyDescent="0.4">
      <c r="A3042" t="s">
        <v>4784</v>
      </c>
      <c r="B3042">
        <f t="shared" si="200"/>
        <v>1</v>
      </c>
      <c r="C3042" t="s">
        <v>3918</v>
      </c>
      <c r="D3042" t="s">
        <v>3919</v>
      </c>
      <c r="G3042" t="s">
        <v>7958</v>
      </c>
      <c r="I3042" s="94">
        <v>27000</v>
      </c>
      <c r="K3042" s="94">
        <v>27000</v>
      </c>
      <c r="L3042" t="s">
        <v>3913</v>
      </c>
      <c r="M3042" s="92">
        <f>+APPAREL!H700</f>
        <v>0</v>
      </c>
      <c r="O3042">
        <f t="shared" si="202"/>
        <v>0</v>
      </c>
      <c r="P3042" s="94">
        <f t="shared" si="201"/>
        <v>0</v>
      </c>
      <c r="R3042">
        <f t="shared" si="203"/>
        <v>0</v>
      </c>
    </row>
    <row r="3043" spans="1:18" x14ac:dyDescent="0.4">
      <c r="A3043" t="s">
        <v>4784</v>
      </c>
      <c r="B3043">
        <f t="shared" si="200"/>
        <v>1</v>
      </c>
      <c r="C3043" t="s">
        <v>3920</v>
      </c>
      <c r="D3043" t="s">
        <v>3921</v>
      </c>
      <c r="G3043" t="s">
        <v>7959</v>
      </c>
      <c r="I3043" s="94">
        <v>27000</v>
      </c>
      <c r="K3043" s="94">
        <v>27000</v>
      </c>
      <c r="L3043" t="s">
        <v>1353</v>
      </c>
      <c r="M3043" s="92">
        <f>+APPAREL!H701</f>
        <v>0</v>
      </c>
      <c r="O3043">
        <f t="shared" si="202"/>
        <v>0</v>
      </c>
      <c r="P3043" s="94">
        <f t="shared" si="201"/>
        <v>0</v>
      </c>
      <c r="R3043">
        <f t="shared" si="203"/>
        <v>0</v>
      </c>
    </row>
    <row r="3044" spans="1:18" x14ac:dyDescent="0.4">
      <c r="A3044" t="s">
        <v>4784</v>
      </c>
      <c r="B3044">
        <f t="shared" si="200"/>
        <v>1</v>
      </c>
      <c r="C3044" t="s">
        <v>3922</v>
      </c>
      <c r="D3044" t="s">
        <v>3923</v>
      </c>
      <c r="G3044" t="s">
        <v>7960</v>
      </c>
      <c r="I3044" s="94">
        <v>27000</v>
      </c>
      <c r="K3044" s="94">
        <v>27000</v>
      </c>
      <c r="L3044" t="s">
        <v>3910</v>
      </c>
      <c r="M3044" s="92">
        <f>+APPAREL!H702</f>
        <v>0</v>
      </c>
      <c r="O3044">
        <f t="shared" si="202"/>
        <v>0</v>
      </c>
      <c r="P3044" s="94">
        <f t="shared" si="201"/>
        <v>0</v>
      </c>
      <c r="R3044">
        <f t="shared" si="203"/>
        <v>0</v>
      </c>
    </row>
    <row r="3045" spans="1:18" x14ac:dyDescent="0.4">
      <c r="A3045" t="s">
        <v>4784</v>
      </c>
      <c r="B3045">
        <f t="shared" si="200"/>
        <v>1</v>
      </c>
      <c r="C3045" t="s">
        <v>3924</v>
      </c>
      <c r="D3045" t="s">
        <v>3925</v>
      </c>
      <c r="G3045" t="s">
        <v>7961</v>
      </c>
      <c r="I3045" s="94">
        <v>27000</v>
      </c>
      <c r="K3045" s="94">
        <v>27000</v>
      </c>
      <c r="L3045" t="s">
        <v>3913</v>
      </c>
      <c r="M3045" s="92">
        <f>+APPAREL!H703</f>
        <v>0</v>
      </c>
      <c r="O3045">
        <f t="shared" si="202"/>
        <v>0</v>
      </c>
      <c r="P3045" s="94">
        <f t="shared" si="201"/>
        <v>0</v>
      </c>
      <c r="R3045">
        <f t="shared" si="203"/>
        <v>0</v>
      </c>
    </row>
    <row r="3046" spans="1:18" x14ac:dyDescent="0.4">
      <c r="A3046" t="s">
        <v>4784</v>
      </c>
      <c r="B3046">
        <f t="shared" si="200"/>
        <v>1</v>
      </c>
      <c r="C3046" t="s">
        <v>3926</v>
      </c>
      <c r="D3046" t="s">
        <v>3927</v>
      </c>
      <c r="G3046" t="s">
        <v>7962</v>
      </c>
      <c r="I3046" s="94">
        <v>27000</v>
      </c>
      <c r="K3046" s="94">
        <v>27000</v>
      </c>
      <c r="L3046" t="s">
        <v>1353</v>
      </c>
      <c r="M3046" s="92">
        <f>+APPAREL!H704</f>
        <v>0</v>
      </c>
      <c r="O3046">
        <f t="shared" si="202"/>
        <v>0</v>
      </c>
      <c r="P3046" s="94">
        <f t="shared" si="201"/>
        <v>0</v>
      </c>
      <c r="R3046">
        <f t="shared" si="203"/>
        <v>0</v>
      </c>
    </row>
    <row r="3047" spans="1:18" x14ac:dyDescent="0.4">
      <c r="A3047" t="s">
        <v>4784</v>
      </c>
      <c r="B3047">
        <f t="shared" si="200"/>
        <v>1</v>
      </c>
      <c r="C3047" t="s">
        <v>3928</v>
      </c>
      <c r="D3047" t="s">
        <v>3929</v>
      </c>
      <c r="G3047" t="s">
        <v>7963</v>
      </c>
      <c r="I3047" s="94">
        <v>27000</v>
      </c>
      <c r="K3047" s="94">
        <v>27000</v>
      </c>
      <c r="L3047" t="s">
        <v>1355</v>
      </c>
      <c r="M3047" s="92">
        <f>+APPAREL!H705</f>
        <v>0</v>
      </c>
      <c r="O3047">
        <f t="shared" si="202"/>
        <v>0</v>
      </c>
      <c r="P3047" s="94">
        <f t="shared" si="201"/>
        <v>0</v>
      </c>
      <c r="R3047">
        <f t="shared" si="203"/>
        <v>0</v>
      </c>
    </row>
    <row r="3048" spans="1:18" x14ac:dyDescent="0.4">
      <c r="A3048" t="s">
        <v>4784</v>
      </c>
      <c r="B3048">
        <f t="shared" si="200"/>
        <v>1</v>
      </c>
      <c r="C3048" t="s">
        <v>3930</v>
      </c>
      <c r="D3048" t="s">
        <v>3932</v>
      </c>
      <c r="G3048" t="s">
        <v>7964</v>
      </c>
      <c r="I3048" s="94">
        <v>22000</v>
      </c>
      <c r="K3048" s="94">
        <v>22000</v>
      </c>
      <c r="L3048" t="s">
        <v>1355</v>
      </c>
      <c r="M3048" s="92">
        <f>+APPAREL!H706</f>
        <v>0</v>
      </c>
      <c r="O3048">
        <f t="shared" si="202"/>
        <v>0</v>
      </c>
      <c r="P3048" s="94">
        <f t="shared" si="201"/>
        <v>0</v>
      </c>
      <c r="R3048">
        <f t="shared" si="203"/>
        <v>0</v>
      </c>
    </row>
    <row r="3049" spans="1:18" x14ac:dyDescent="0.4">
      <c r="A3049" t="s">
        <v>4784</v>
      </c>
      <c r="B3049">
        <f t="shared" si="200"/>
        <v>1</v>
      </c>
      <c r="C3049" t="s">
        <v>3933</v>
      </c>
      <c r="D3049" t="s">
        <v>3934</v>
      </c>
      <c r="G3049" t="s">
        <v>7965</v>
      </c>
      <c r="I3049" s="94">
        <v>22000</v>
      </c>
      <c r="K3049" s="94">
        <v>22000</v>
      </c>
      <c r="L3049" t="s">
        <v>1319</v>
      </c>
      <c r="M3049" s="92">
        <f>+APPAREL!H707</f>
        <v>0</v>
      </c>
      <c r="O3049">
        <f t="shared" si="202"/>
        <v>0</v>
      </c>
      <c r="P3049" s="94">
        <f t="shared" si="201"/>
        <v>0</v>
      </c>
      <c r="R3049">
        <f t="shared" si="203"/>
        <v>0</v>
      </c>
    </row>
    <row r="3050" spans="1:18" x14ac:dyDescent="0.4">
      <c r="A3050" t="s">
        <v>4784</v>
      </c>
      <c r="B3050">
        <f t="shared" si="200"/>
        <v>1</v>
      </c>
      <c r="C3050" t="s">
        <v>3935</v>
      </c>
      <c r="D3050" t="s">
        <v>3936</v>
      </c>
      <c r="G3050" t="s">
        <v>7966</v>
      </c>
      <c r="I3050" s="94">
        <v>22000</v>
      </c>
      <c r="K3050" s="94">
        <v>22000</v>
      </c>
      <c r="L3050" t="s">
        <v>1322</v>
      </c>
      <c r="M3050" s="92">
        <f>+APPAREL!H708</f>
        <v>0</v>
      </c>
      <c r="O3050">
        <f t="shared" si="202"/>
        <v>0</v>
      </c>
      <c r="P3050" s="94">
        <f t="shared" si="201"/>
        <v>0</v>
      </c>
      <c r="R3050">
        <f t="shared" si="203"/>
        <v>0</v>
      </c>
    </row>
    <row r="3051" spans="1:18" x14ac:dyDescent="0.4">
      <c r="A3051" t="s">
        <v>4784</v>
      </c>
      <c r="B3051">
        <f t="shared" si="200"/>
        <v>1</v>
      </c>
      <c r="C3051" t="s">
        <v>3937</v>
      </c>
      <c r="D3051" t="s">
        <v>3938</v>
      </c>
      <c r="G3051" t="s">
        <v>7967</v>
      </c>
      <c r="I3051" s="94">
        <v>22000</v>
      </c>
      <c r="K3051" s="94">
        <v>22000</v>
      </c>
      <c r="L3051" t="s">
        <v>1201</v>
      </c>
      <c r="M3051" s="92">
        <f>+APPAREL!H709</f>
        <v>0</v>
      </c>
      <c r="O3051">
        <f t="shared" si="202"/>
        <v>0</v>
      </c>
      <c r="P3051" s="94">
        <f t="shared" si="201"/>
        <v>0</v>
      </c>
      <c r="R3051">
        <f t="shared" si="203"/>
        <v>0</v>
      </c>
    </row>
    <row r="3052" spans="1:18" x14ac:dyDescent="0.4">
      <c r="A3052" t="s">
        <v>4784</v>
      </c>
      <c r="B3052">
        <f t="shared" si="200"/>
        <v>1</v>
      </c>
      <c r="C3052" t="s">
        <v>3939</v>
      </c>
      <c r="D3052" t="s">
        <v>3940</v>
      </c>
      <c r="G3052" t="s">
        <v>7968</v>
      </c>
      <c r="I3052" s="94">
        <v>22000</v>
      </c>
      <c r="K3052" s="94">
        <v>22000</v>
      </c>
      <c r="L3052" t="s">
        <v>1355</v>
      </c>
      <c r="M3052" s="92">
        <f>+APPAREL!H710</f>
        <v>0</v>
      </c>
      <c r="O3052">
        <f t="shared" si="202"/>
        <v>0</v>
      </c>
      <c r="P3052" s="94">
        <f t="shared" si="201"/>
        <v>0</v>
      </c>
      <c r="R3052">
        <f t="shared" si="203"/>
        <v>0</v>
      </c>
    </row>
    <row r="3053" spans="1:18" x14ac:dyDescent="0.4">
      <c r="A3053" t="s">
        <v>4784</v>
      </c>
      <c r="B3053">
        <f t="shared" si="200"/>
        <v>1</v>
      </c>
      <c r="C3053" t="s">
        <v>3941</v>
      </c>
      <c r="D3053" t="s">
        <v>3942</v>
      </c>
      <c r="G3053" t="s">
        <v>7969</v>
      </c>
      <c r="I3053" s="94">
        <v>22000</v>
      </c>
      <c r="K3053" s="94">
        <v>22000</v>
      </c>
      <c r="L3053" t="s">
        <v>1319</v>
      </c>
      <c r="M3053" s="92">
        <f>+APPAREL!H711</f>
        <v>0</v>
      </c>
      <c r="O3053">
        <f t="shared" si="202"/>
        <v>0</v>
      </c>
      <c r="P3053" s="94">
        <f t="shared" si="201"/>
        <v>0</v>
      </c>
      <c r="R3053">
        <f t="shared" si="203"/>
        <v>0</v>
      </c>
    </row>
    <row r="3054" spans="1:18" x14ac:dyDescent="0.4">
      <c r="A3054" t="s">
        <v>4784</v>
      </c>
      <c r="B3054">
        <f t="shared" si="200"/>
        <v>1</v>
      </c>
      <c r="C3054" t="s">
        <v>3943</v>
      </c>
      <c r="D3054" t="s">
        <v>3944</v>
      </c>
      <c r="G3054" t="s">
        <v>7970</v>
      </c>
      <c r="I3054" s="94">
        <v>22000</v>
      </c>
      <c r="K3054" s="94">
        <v>22000</v>
      </c>
      <c r="L3054" t="s">
        <v>1322</v>
      </c>
      <c r="M3054" s="92">
        <f>+APPAREL!H712</f>
        <v>0</v>
      </c>
      <c r="O3054">
        <f t="shared" si="202"/>
        <v>0</v>
      </c>
      <c r="P3054" s="94">
        <f t="shared" si="201"/>
        <v>0</v>
      </c>
      <c r="R3054">
        <f t="shared" si="203"/>
        <v>0</v>
      </c>
    </row>
    <row r="3055" spans="1:18" x14ac:dyDescent="0.4">
      <c r="A3055" t="s">
        <v>4784</v>
      </c>
      <c r="B3055">
        <f t="shared" si="200"/>
        <v>1</v>
      </c>
      <c r="C3055" t="s">
        <v>3945</v>
      </c>
      <c r="D3055" t="s">
        <v>3946</v>
      </c>
      <c r="G3055" t="s">
        <v>7971</v>
      </c>
      <c r="I3055" s="94">
        <v>22000</v>
      </c>
      <c r="K3055" s="94">
        <v>22000</v>
      </c>
      <c r="L3055" t="s">
        <v>1201</v>
      </c>
      <c r="M3055" s="92">
        <f>+APPAREL!H713</f>
        <v>0</v>
      </c>
      <c r="O3055">
        <f t="shared" si="202"/>
        <v>0</v>
      </c>
      <c r="P3055" s="94">
        <f t="shared" si="201"/>
        <v>0</v>
      </c>
      <c r="R3055">
        <f t="shared" si="203"/>
        <v>0</v>
      </c>
    </row>
    <row r="3056" spans="1:18" x14ac:dyDescent="0.4">
      <c r="A3056" t="s">
        <v>4784</v>
      </c>
      <c r="B3056">
        <f t="shared" si="200"/>
        <v>1</v>
      </c>
      <c r="C3056" t="s">
        <v>3947</v>
      </c>
      <c r="D3056" t="s">
        <v>3948</v>
      </c>
      <c r="G3056" t="s">
        <v>7972</v>
      </c>
      <c r="I3056" s="94">
        <v>22000</v>
      </c>
      <c r="K3056" s="94">
        <v>22000</v>
      </c>
      <c r="L3056" t="s">
        <v>1355</v>
      </c>
      <c r="M3056" s="92">
        <f>+APPAREL!H714</f>
        <v>0</v>
      </c>
      <c r="O3056">
        <f t="shared" si="202"/>
        <v>0</v>
      </c>
      <c r="P3056" s="94">
        <f t="shared" si="201"/>
        <v>0</v>
      </c>
      <c r="R3056">
        <f t="shared" si="203"/>
        <v>0</v>
      </c>
    </row>
    <row r="3057" spans="1:18" x14ac:dyDescent="0.4">
      <c r="A3057" t="s">
        <v>4784</v>
      </c>
      <c r="B3057">
        <f t="shared" si="200"/>
        <v>1</v>
      </c>
      <c r="C3057" t="s">
        <v>3949</v>
      </c>
      <c r="D3057" t="s">
        <v>3950</v>
      </c>
      <c r="G3057" t="s">
        <v>7973</v>
      </c>
      <c r="I3057" s="94">
        <v>22000</v>
      </c>
      <c r="K3057" s="94">
        <v>22000</v>
      </c>
      <c r="L3057" t="s">
        <v>1319</v>
      </c>
      <c r="M3057" s="92">
        <f>+APPAREL!H715</f>
        <v>0</v>
      </c>
      <c r="O3057">
        <f t="shared" si="202"/>
        <v>0</v>
      </c>
      <c r="P3057" s="94">
        <f t="shared" si="201"/>
        <v>0</v>
      </c>
      <c r="R3057">
        <f t="shared" si="203"/>
        <v>0</v>
      </c>
    </row>
    <row r="3058" spans="1:18" x14ac:dyDescent="0.4">
      <c r="A3058" t="s">
        <v>4784</v>
      </c>
      <c r="B3058">
        <f t="shared" si="200"/>
        <v>1</v>
      </c>
      <c r="C3058" t="s">
        <v>3951</v>
      </c>
      <c r="D3058" t="s">
        <v>3952</v>
      </c>
      <c r="G3058" t="s">
        <v>7974</v>
      </c>
      <c r="I3058" s="94">
        <v>22000</v>
      </c>
      <c r="K3058" s="94">
        <v>22000</v>
      </c>
      <c r="L3058" t="s">
        <v>1322</v>
      </c>
      <c r="M3058" s="92">
        <f>+APPAREL!H716</f>
        <v>0</v>
      </c>
      <c r="O3058">
        <f t="shared" si="202"/>
        <v>0</v>
      </c>
      <c r="P3058" s="94">
        <f t="shared" si="201"/>
        <v>0</v>
      </c>
      <c r="R3058">
        <f t="shared" si="203"/>
        <v>0</v>
      </c>
    </row>
    <row r="3059" spans="1:18" x14ac:dyDescent="0.4">
      <c r="A3059" t="s">
        <v>4784</v>
      </c>
      <c r="B3059">
        <f t="shared" si="200"/>
        <v>1</v>
      </c>
      <c r="C3059" t="s">
        <v>3953</v>
      </c>
      <c r="D3059" t="s">
        <v>3954</v>
      </c>
      <c r="G3059" t="s">
        <v>7975</v>
      </c>
      <c r="I3059" s="94">
        <v>22000</v>
      </c>
      <c r="K3059" s="94">
        <v>22000</v>
      </c>
      <c r="L3059" t="s">
        <v>1201</v>
      </c>
      <c r="M3059" s="92">
        <f>+APPAREL!H717</f>
        <v>0</v>
      </c>
      <c r="O3059">
        <f t="shared" si="202"/>
        <v>0</v>
      </c>
      <c r="P3059" s="94">
        <f t="shared" si="201"/>
        <v>0</v>
      </c>
      <c r="R3059">
        <f t="shared" si="203"/>
        <v>0</v>
      </c>
    </row>
    <row r="3060" spans="1:18" x14ac:dyDescent="0.4">
      <c r="A3060" t="s">
        <v>4784</v>
      </c>
      <c r="B3060">
        <f t="shared" si="200"/>
        <v>1</v>
      </c>
      <c r="C3060" t="s">
        <v>3955</v>
      </c>
      <c r="D3060" t="s">
        <v>3957</v>
      </c>
      <c r="G3060" t="s">
        <v>7976</v>
      </c>
      <c r="I3060" s="94">
        <v>22000</v>
      </c>
      <c r="K3060" s="94">
        <v>22000</v>
      </c>
      <c r="L3060" t="s">
        <v>3910</v>
      </c>
      <c r="M3060" s="92">
        <f>+APPAREL!H718</f>
        <v>0</v>
      </c>
      <c r="O3060">
        <f t="shared" si="202"/>
        <v>0</v>
      </c>
      <c r="P3060" s="94">
        <f t="shared" si="201"/>
        <v>0</v>
      </c>
      <c r="R3060">
        <f t="shared" si="203"/>
        <v>0</v>
      </c>
    </row>
    <row r="3061" spans="1:18" x14ac:dyDescent="0.4">
      <c r="A3061" t="s">
        <v>4784</v>
      </c>
      <c r="B3061">
        <f t="shared" si="200"/>
        <v>1</v>
      </c>
      <c r="C3061" t="s">
        <v>3958</v>
      </c>
      <c r="D3061" t="s">
        <v>3959</v>
      </c>
      <c r="G3061" t="s">
        <v>7977</v>
      </c>
      <c r="I3061" s="94">
        <v>22000</v>
      </c>
      <c r="K3061" s="94">
        <v>22000</v>
      </c>
      <c r="L3061" t="s">
        <v>3913</v>
      </c>
      <c r="M3061" s="92">
        <f>+APPAREL!H719</f>
        <v>0</v>
      </c>
      <c r="O3061">
        <f t="shared" si="202"/>
        <v>0</v>
      </c>
      <c r="P3061" s="94">
        <f t="shared" si="201"/>
        <v>0</v>
      </c>
      <c r="R3061">
        <f t="shared" si="203"/>
        <v>0</v>
      </c>
    </row>
    <row r="3062" spans="1:18" x14ac:dyDescent="0.4">
      <c r="A3062" t="s">
        <v>4784</v>
      </c>
      <c r="B3062">
        <f t="shared" si="200"/>
        <v>1</v>
      </c>
      <c r="C3062" t="s">
        <v>3960</v>
      </c>
      <c r="D3062" t="s">
        <v>3961</v>
      </c>
      <c r="G3062" t="s">
        <v>7978</v>
      </c>
      <c r="I3062" s="94">
        <v>22000</v>
      </c>
      <c r="K3062" s="94">
        <v>22000</v>
      </c>
      <c r="L3062" t="s">
        <v>1353</v>
      </c>
      <c r="M3062" s="92">
        <f>+APPAREL!H720</f>
        <v>0</v>
      </c>
      <c r="O3062">
        <f t="shared" si="202"/>
        <v>0</v>
      </c>
      <c r="P3062" s="94">
        <f t="shared" si="201"/>
        <v>0</v>
      </c>
      <c r="R3062">
        <f t="shared" si="203"/>
        <v>0</v>
      </c>
    </row>
    <row r="3063" spans="1:18" x14ac:dyDescent="0.4">
      <c r="A3063" t="s">
        <v>4784</v>
      </c>
      <c r="B3063">
        <f t="shared" si="200"/>
        <v>1</v>
      </c>
      <c r="C3063" t="s">
        <v>3962</v>
      </c>
      <c r="D3063" t="s">
        <v>3963</v>
      </c>
      <c r="G3063" t="s">
        <v>7979</v>
      </c>
      <c r="I3063" s="94">
        <v>22000</v>
      </c>
      <c r="K3063" s="94">
        <v>22000</v>
      </c>
      <c r="L3063" t="s">
        <v>1355</v>
      </c>
      <c r="M3063" s="92">
        <f>+APPAREL!H721</f>
        <v>0</v>
      </c>
      <c r="O3063">
        <f t="shared" si="202"/>
        <v>0</v>
      </c>
      <c r="P3063" s="94">
        <f t="shared" si="201"/>
        <v>0</v>
      </c>
      <c r="R3063">
        <f t="shared" si="203"/>
        <v>0</v>
      </c>
    </row>
    <row r="3064" spans="1:18" x14ac:dyDescent="0.4">
      <c r="A3064" t="s">
        <v>4784</v>
      </c>
      <c r="B3064">
        <f t="shared" si="200"/>
        <v>1</v>
      </c>
      <c r="C3064" t="s">
        <v>3964</v>
      </c>
      <c r="D3064" t="s">
        <v>3965</v>
      </c>
      <c r="G3064" t="s">
        <v>7980</v>
      </c>
      <c r="I3064" s="94">
        <v>22000</v>
      </c>
      <c r="K3064" s="94">
        <v>22000</v>
      </c>
      <c r="L3064" t="s">
        <v>3910</v>
      </c>
      <c r="M3064" s="92">
        <f>+APPAREL!H722</f>
        <v>0</v>
      </c>
      <c r="O3064">
        <f t="shared" si="202"/>
        <v>0</v>
      </c>
      <c r="P3064" s="94">
        <f t="shared" si="201"/>
        <v>0</v>
      </c>
      <c r="R3064">
        <f t="shared" si="203"/>
        <v>0</v>
      </c>
    </row>
    <row r="3065" spans="1:18" x14ac:dyDescent="0.4">
      <c r="A3065" t="s">
        <v>4784</v>
      </c>
      <c r="B3065">
        <f t="shared" si="200"/>
        <v>1</v>
      </c>
      <c r="C3065" t="s">
        <v>3966</v>
      </c>
      <c r="D3065" t="s">
        <v>3967</v>
      </c>
      <c r="G3065" t="s">
        <v>7981</v>
      </c>
      <c r="I3065" s="94">
        <v>22000</v>
      </c>
      <c r="K3065" s="94">
        <v>22000</v>
      </c>
      <c r="L3065" t="s">
        <v>3913</v>
      </c>
      <c r="M3065" s="92">
        <f>+APPAREL!H723</f>
        <v>0</v>
      </c>
      <c r="O3065">
        <f t="shared" si="202"/>
        <v>0</v>
      </c>
      <c r="P3065" s="94">
        <f t="shared" si="201"/>
        <v>0</v>
      </c>
      <c r="R3065">
        <f t="shared" si="203"/>
        <v>0</v>
      </c>
    </row>
    <row r="3066" spans="1:18" x14ac:dyDescent="0.4">
      <c r="A3066" t="s">
        <v>4784</v>
      </c>
      <c r="B3066">
        <f t="shared" si="200"/>
        <v>1</v>
      </c>
      <c r="C3066" t="s">
        <v>3968</v>
      </c>
      <c r="D3066" t="s">
        <v>3969</v>
      </c>
      <c r="G3066" t="s">
        <v>7982</v>
      </c>
      <c r="I3066" s="94">
        <v>22000</v>
      </c>
      <c r="K3066" s="94">
        <v>22000</v>
      </c>
      <c r="L3066" t="s">
        <v>1353</v>
      </c>
      <c r="M3066" s="92">
        <f>+APPAREL!H724</f>
        <v>0</v>
      </c>
      <c r="O3066">
        <f t="shared" si="202"/>
        <v>0</v>
      </c>
      <c r="P3066" s="94">
        <f t="shared" si="201"/>
        <v>0</v>
      </c>
      <c r="R3066">
        <f t="shared" si="203"/>
        <v>0</v>
      </c>
    </row>
    <row r="3067" spans="1:18" x14ac:dyDescent="0.4">
      <c r="A3067" t="s">
        <v>4784</v>
      </c>
      <c r="B3067">
        <f t="shared" si="200"/>
        <v>1</v>
      </c>
      <c r="C3067" t="s">
        <v>3970</v>
      </c>
      <c r="D3067" t="s">
        <v>3971</v>
      </c>
      <c r="G3067" t="s">
        <v>7983</v>
      </c>
      <c r="I3067" s="94">
        <v>22000</v>
      </c>
      <c r="K3067" s="94">
        <v>22000</v>
      </c>
      <c r="L3067" t="s">
        <v>1355</v>
      </c>
      <c r="M3067" s="92">
        <f>+APPAREL!H725</f>
        <v>0</v>
      </c>
      <c r="O3067">
        <f t="shared" si="202"/>
        <v>0</v>
      </c>
      <c r="P3067" s="94">
        <f t="shared" si="201"/>
        <v>0</v>
      </c>
      <c r="R3067">
        <f t="shared" si="203"/>
        <v>0</v>
      </c>
    </row>
    <row r="3068" spans="1:18" x14ac:dyDescent="0.4">
      <c r="A3068" t="s">
        <v>4784</v>
      </c>
      <c r="B3068">
        <f t="shared" si="200"/>
        <v>1</v>
      </c>
      <c r="C3068" t="s">
        <v>3972</v>
      </c>
      <c r="D3068" t="s">
        <v>3973</v>
      </c>
      <c r="G3068" t="s">
        <v>7984</v>
      </c>
      <c r="I3068" s="94">
        <v>22000</v>
      </c>
      <c r="K3068" s="94">
        <v>22000</v>
      </c>
      <c r="L3068" t="s">
        <v>3910</v>
      </c>
      <c r="M3068" s="92">
        <f>+APPAREL!H726</f>
        <v>0</v>
      </c>
      <c r="O3068">
        <f t="shared" si="202"/>
        <v>0</v>
      </c>
      <c r="P3068" s="94">
        <f t="shared" si="201"/>
        <v>0</v>
      </c>
      <c r="R3068">
        <f t="shared" si="203"/>
        <v>0</v>
      </c>
    </row>
    <row r="3069" spans="1:18" x14ac:dyDescent="0.4">
      <c r="A3069" t="s">
        <v>4784</v>
      </c>
      <c r="B3069">
        <f t="shared" si="200"/>
        <v>1</v>
      </c>
      <c r="C3069" t="s">
        <v>3974</v>
      </c>
      <c r="D3069" t="s">
        <v>3975</v>
      </c>
      <c r="G3069" t="s">
        <v>7985</v>
      </c>
      <c r="I3069" s="94">
        <v>22000</v>
      </c>
      <c r="K3069" s="94">
        <v>22000</v>
      </c>
      <c r="L3069" t="s">
        <v>3913</v>
      </c>
      <c r="M3069" s="92">
        <f>+APPAREL!H727</f>
        <v>0</v>
      </c>
      <c r="O3069">
        <f t="shared" si="202"/>
        <v>0</v>
      </c>
      <c r="P3069" s="94">
        <f t="shared" si="201"/>
        <v>0</v>
      </c>
      <c r="R3069">
        <f t="shared" si="203"/>
        <v>0</v>
      </c>
    </row>
    <row r="3070" spans="1:18" x14ac:dyDescent="0.4">
      <c r="A3070" t="s">
        <v>4784</v>
      </c>
      <c r="B3070">
        <f t="shared" si="200"/>
        <v>1</v>
      </c>
      <c r="C3070" t="s">
        <v>3976</v>
      </c>
      <c r="D3070" t="s">
        <v>3977</v>
      </c>
      <c r="G3070" t="s">
        <v>7986</v>
      </c>
      <c r="I3070" s="94">
        <v>22000</v>
      </c>
      <c r="K3070" s="94">
        <v>22000</v>
      </c>
      <c r="L3070" t="s">
        <v>1353</v>
      </c>
      <c r="M3070" s="92">
        <f>+APPAREL!H728</f>
        <v>0</v>
      </c>
      <c r="O3070">
        <f t="shared" si="202"/>
        <v>0</v>
      </c>
      <c r="P3070" s="94">
        <f t="shared" si="201"/>
        <v>0</v>
      </c>
      <c r="R3070">
        <f t="shared" si="203"/>
        <v>0</v>
      </c>
    </row>
    <row r="3071" spans="1:18" x14ac:dyDescent="0.4">
      <c r="A3071" t="s">
        <v>4784</v>
      </c>
      <c r="B3071">
        <f t="shared" si="200"/>
        <v>1</v>
      </c>
      <c r="C3071" t="s">
        <v>3978</v>
      </c>
      <c r="D3071" t="s">
        <v>3979</v>
      </c>
      <c r="G3071" t="s">
        <v>7987</v>
      </c>
      <c r="I3071" s="94">
        <v>22000</v>
      </c>
      <c r="K3071" s="94">
        <v>22000</v>
      </c>
      <c r="L3071" t="s">
        <v>1355</v>
      </c>
      <c r="M3071" s="92">
        <f>+APPAREL!H729</f>
        <v>0</v>
      </c>
      <c r="O3071">
        <f t="shared" si="202"/>
        <v>0</v>
      </c>
      <c r="P3071" s="94">
        <f t="shared" si="201"/>
        <v>0</v>
      </c>
      <c r="R3071">
        <f t="shared" si="203"/>
        <v>0</v>
      </c>
    </row>
    <row r="3072" spans="1:18" x14ac:dyDescent="0.4">
      <c r="A3072" t="s">
        <v>4784</v>
      </c>
      <c r="B3072">
        <f t="shared" si="200"/>
        <v>1</v>
      </c>
      <c r="C3072" t="s">
        <v>3980</v>
      </c>
      <c r="D3072" t="s">
        <v>3982</v>
      </c>
      <c r="G3072" t="s">
        <v>7988</v>
      </c>
      <c r="I3072" s="94">
        <v>17000</v>
      </c>
      <c r="K3072" s="94">
        <v>17000</v>
      </c>
      <c r="L3072" t="s">
        <v>1355</v>
      </c>
      <c r="M3072" s="92">
        <f>+APPAREL!H730</f>
        <v>0</v>
      </c>
      <c r="O3072">
        <f t="shared" si="202"/>
        <v>0</v>
      </c>
      <c r="P3072" s="94">
        <f t="shared" si="201"/>
        <v>0</v>
      </c>
      <c r="R3072">
        <f t="shared" si="203"/>
        <v>0</v>
      </c>
    </row>
    <row r="3073" spans="1:18" x14ac:dyDescent="0.4">
      <c r="A3073" t="s">
        <v>4784</v>
      </c>
      <c r="B3073">
        <f t="shared" si="200"/>
        <v>1</v>
      </c>
      <c r="C3073" t="s">
        <v>3983</v>
      </c>
      <c r="D3073" t="s">
        <v>3984</v>
      </c>
      <c r="G3073" t="s">
        <v>7989</v>
      </c>
      <c r="I3073" s="94">
        <v>17000</v>
      </c>
      <c r="K3073" s="94">
        <v>17000</v>
      </c>
      <c r="L3073" t="s">
        <v>1319</v>
      </c>
      <c r="M3073" s="92">
        <f>+APPAREL!H731</f>
        <v>0</v>
      </c>
      <c r="O3073">
        <f t="shared" si="202"/>
        <v>0</v>
      </c>
      <c r="P3073" s="94">
        <f t="shared" si="201"/>
        <v>0</v>
      </c>
      <c r="R3073">
        <f t="shared" si="203"/>
        <v>0</v>
      </c>
    </row>
    <row r="3074" spans="1:18" x14ac:dyDescent="0.4">
      <c r="A3074" t="s">
        <v>4784</v>
      </c>
      <c r="B3074">
        <f t="shared" si="200"/>
        <v>1</v>
      </c>
      <c r="C3074" t="s">
        <v>3985</v>
      </c>
      <c r="D3074" t="s">
        <v>3986</v>
      </c>
      <c r="G3074" t="s">
        <v>7990</v>
      </c>
      <c r="I3074" s="94">
        <v>17000</v>
      </c>
      <c r="K3074" s="94">
        <v>17000</v>
      </c>
      <c r="L3074" t="s">
        <v>1322</v>
      </c>
      <c r="M3074" s="92">
        <f>+APPAREL!H732</f>
        <v>0</v>
      </c>
      <c r="O3074">
        <f t="shared" si="202"/>
        <v>0</v>
      </c>
      <c r="P3074" s="94">
        <f t="shared" si="201"/>
        <v>0</v>
      </c>
      <c r="R3074">
        <f t="shared" si="203"/>
        <v>0</v>
      </c>
    </row>
    <row r="3075" spans="1:18" x14ac:dyDescent="0.4">
      <c r="A3075" t="s">
        <v>4784</v>
      </c>
      <c r="B3075">
        <f t="shared" si="200"/>
        <v>1</v>
      </c>
      <c r="C3075" t="s">
        <v>3987</v>
      </c>
      <c r="D3075" t="s">
        <v>3988</v>
      </c>
      <c r="G3075" t="s">
        <v>7991</v>
      </c>
      <c r="I3075" s="94">
        <v>17000</v>
      </c>
      <c r="K3075" s="94">
        <v>17000</v>
      </c>
      <c r="L3075" t="s">
        <v>1201</v>
      </c>
      <c r="M3075" s="92">
        <f>+APPAREL!H733</f>
        <v>0</v>
      </c>
      <c r="O3075">
        <f t="shared" si="202"/>
        <v>0</v>
      </c>
      <c r="P3075" s="94">
        <f t="shared" si="201"/>
        <v>0</v>
      </c>
      <c r="R3075">
        <f t="shared" si="203"/>
        <v>0</v>
      </c>
    </row>
    <row r="3076" spans="1:18" x14ac:dyDescent="0.4">
      <c r="A3076" t="s">
        <v>4784</v>
      </c>
      <c r="B3076">
        <f t="shared" ref="B3076:B3139" si="204">+COUNTIF(C:C,C3076)</f>
        <v>1</v>
      </c>
      <c r="C3076" t="s">
        <v>3989</v>
      </c>
      <c r="D3076" t="s">
        <v>3991</v>
      </c>
      <c r="G3076" t="s">
        <v>7992</v>
      </c>
      <c r="I3076" s="94">
        <v>17000</v>
      </c>
      <c r="K3076" s="94">
        <v>17000</v>
      </c>
      <c r="L3076" t="s">
        <v>3910</v>
      </c>
      <c r="M3076" s="92">
        <f>+APPAREL!H734</f>
        <v>0</v>
      </c>
      <c r="O3076">
        <f t="shared" si="202"/>
        <v>0</v>
      </c>
      <c r="P3076" s="94">
        <f t="shared" ref="P3076:P3139" si="205">+M3076*K3076</f>
        <v>0</v>
      </c>
      <c r="R3076">
        <f t="shared" si="203"/>
        <v>0</v>
      </c>
    </row>
    <row r="3077" spans="1:18" x14ac:dyDescent="0.4">
      <c r="A3077" t="s">
        <v>4784</v>
      </c>
      <c r="B3077">
        <f t="shared" si="204"/>
        <v>1</v>
      </c>
      <c r="C3077" t="s">
        <v>3992</v>
      </c>
      <c r="D3077" t="s">
        <v>3993</v>
      </c>
      <c r="G3077" t="s">
        <v>7993</v>
      </c>
      <c r="I3077" s="94">
        <v>17000</v>
      </c>
      <c r="K3077" s="94">
        <v>17000</v>
      </c>
      <c r="L3077" t="s">
        <v>3913</v>
      </c>
      <c r="M3077" s="92">
        <f>+APPAREL!H735</f>
        <v>0</v>
      </c>
      <c r="O3077">
        <f t="shared" ref="O3077:O3140" si="206">+M3077+N3077</f>
        <v>0</v>
      </c>
      <c r="P3077" s="94">
        <f t="shared" si="205"/>
        <v>0</v>
      </c>
      <c r="R3077">
        <f t="shared" ref="R3077:R3140" si="207">+M3077-Q3077</f>
        <v>0</v>
      </c>
    </row>
    <row r="3078" spans="1:18" x14ac:dyDescent="0.4">
      <c r="A3078" t="s">
        <v>4784</v>
      </c>
      <c r="B3078">
        <f t="shared" si="204"/>
        <v>1</v>
      </c>
      <c r="C3078" t="s">
        <v>3994</v>
      </c>
      <c r="D3078" t="s">
        <v>3995</v>
      </c>
      <c r="G3078" t="s">
        <v>7994</v>
      </c>
      <c r="I3078" s="94">
        <v>17000</v>
      </c>
      <c r="K3078" s="94">
        <v>17000</v>
      </c>
      <c r="L3078" t="s">
        <v>1353</v>
      </c>
      <c r="M3078" s="92">
        <f>+APPAREL!H736</f>
        <v>0</v>
      </c>
      <c r="O3078">
        <f t="shared" si="206"/>
        <v>0</v>
      </c>
      <c r="P3078" s="94">
        <f t="shared" si="205"/>
        <v>0</v>
      </c>
      <c r="R3078">
        <f t="shared" si="207"/>
        <v>0</v>
      </c>
    </row>
    <row r="3079" spans="1:18" x14ac:dyDescent="0.4">
      <c r="A3079" t="s">
        <v>4784</v>
      </c>
      <c r="B3079">
        <f t="shared" si="204"/>
        <v>1</v>
      </c>
      <c r="C3079" t="s">
        <v>3996</v>
      </c>
      <c r="D3079" t="s">
        <v>3997</v>
      </c>
      <c r="G3079" t="s">
        <v>7995</v>
      </c>
      <c r="I3079" s="94">
        <v>17000</v>
      </c>
      <c r="K3079" s="94">
        <v>17000</v>
      </c>
      <c r="L3079" t="s">
        <v>1355</v>
      </c>
      <c r="M3079" s="92">
        <f>+APPAREL!H737</f>
        <v>0</v>
      </c>
      <c r="O3079">
        <f t="shared" si="206"/>
        <v>0</v>
      </c>
      <c r="P3079" s="94">
        <f t="shared" si="205"/>
        <v>0</v>
      </c>
      <c r="R3079">
        <f t="shared" si="207"/>
        <v>0</v>
      </c>
    </row>
    <row r="3080" spans="1:18" x14ac:dyDescent="0.4">
      <c r="A3080" t="s">
        <v>4784</v>
      </c>
      <c r="B3080">
        <f t="shared" si="204"/>
        <v>1</v>
      </c>
      <c r="C3080" t="s">
        <v>3998</v>
      </c>
      <c r="D3080" t="s">
        <v>4000</v>
      </c>
      <c r="G3080" t="s">
        <v>7996</v>
      </c>
      <c r="I3080" s="94">
        <v>17000</v>
      </c>
      <c r="K3080" s="94">
        <v>17000</v>
      </c>
      <c r="L3080" t="s">
        <v>1355</v>
      </c>
      <c r="M3080" s="92">
        <f>+APPAREL!H738</f>
        <v>0</v>
      </c>
      <c r="O3080">
        <f t="shared" si="206"/>
        <v>0</v>
      </c>
      <c r="P3080" s="94">
        <f t="shared" si="205"/>
        <v>0</v>
      </c>
      <c r="R3080">
        <f t="shared" si="207"/>
        <v>0</v>
      </c>
    </row>
    <row r="3081" spans="1:18" x14ac:dyDescent="0.4">
      <c r="A3081" t="s">
        <v>4784</v>
      </c>
      <c r="B3081">
        <f t="shared" si="204"/>
        <v>1</v>
      </c>
      <c r="C3081" t="s">
        <v>4003</v>
      </c>
      <c r="D3081" t="s">
        <v>4004</v>
      </c>
      <c r="G3081" t="s">
        <v>7997</v>
      </c>
      <c r="I3081" s="94">
        <v>17000</v>
      </c>
      <c r="K3081" s="94">
        <v>17000</v>
      </c>
      <c r="L3081" t="s">
        <v>1319</v>
      </c>
      <c r="M3081" s="92">
        <f>+APPAREL!H739</f>
        <v>0</v>
      </c>
      <c r="O3081">
        <f t="shared" si="206"/>
        <v>0</v>
      </c>
      <c r="P3081" s="94">
        <f t="shared" si="205"/>
        <v>0</v>
      </c>
      <c r="R3081">
        <f t="shared" si="207"/>
        <v>0</v>
      </c>
    </row>
    <row r="3082" spans="1:18" x14ac:dyDescent="0.4">
      <c r="A3082" t="s">
        <v>4784</v>
      </c>
      <c r="B3082">
        <f t="shared" si="204"/>
        <v>1</v>
      </c>
      <c r="C3082" t="s">
        <v>4005</v>
      </c>
      <c r="D3082" t="s">
        <v>4006</v>
      </c>
      <c r="G3082" t="s">
        <v>7998</v>
      </c>
      <c r="I3082" s="94">
        <v>17000</v>
      </c>
      <c r="K3082" s="94">
        <v>17000</v>
      </c>
      <c r="L3082" t="s">
        <v>1322</v>
      </c>
      <c r="M3082" s="92">
        <f>+APPAREL!H740</f>
        <v>0</v>
      </c>
      <c r="O3082">
        <f t="shared" si="206"/>
        <v>0</v>
      </c>
      <c r="P3082" s="94">
        <f t="shared" si="205"/>
        <v>0</v>
      </c>
      <c r="R3082">
        <f t="shared" si="207"/>
        <v>0</v>
      </c>
    </row>
    <row r="3083" spans="1:18" x14ac:dyDescent="0.4">
      <c r="A3083" t="s">
        <v>4784</v>
      </c>
      <c r="B3083">
        <f t="shared" si="204"/>
        <v>1</v>
      </c>
      <c r="C3083" t="s">
        <v>4007</v>
      </c>
      <c r="D3083" t="s">
        <v>4008</v>
      </c>
      <c r="G3083" t="s">
        <v>7999</v>
      </c>
      <c r="I3083" s="94">
        <v>17000</v>
      </c>
      <c r="K3083" s="94">
        <v>17000</v>
      </c>
      <c r="L3083" t="s">
        <v>1201</v>
      </c>
      <c r="M3083" s="92">
        <f>+APPAREL!H741</f>
        <v>0</v>
      </c>
      <c r="O3083">
        <f t="shared" si="206"/>
        <v>0</v>
      </c>
      <c r="P3083" s="94">
        <f t="shared" si="205"/>
        <v>0</v>
      </c>
      <c r="R3083">
        <f t="shared" si="207"/>
        <v>0</v>
      </c>
    </row>
    <row r="3084" spans="1:18" x14ac:dyDescent="0.4">
      <c r="A3084" t="s">
        <v>4784</v>
      </c>
      <c r="B3084">
        <f t="shared" si="204"/>
        <v>1</v>
      </c>
      <c r="C3084" t="s">
        <v>4009</v>
      </c>
      <c r="D3084" t="s">
        <v>4011</v>
      </c>
      <c r="G3084" t="s">
        <v>8000</v>
      </c>
      <c r="I3084" s="94">
        <v>17000</v>
      </c>
      <c r="K3084" s="94">
        <v>17000</v>
      </c>
      <c r="L3084" t="s">
        <v>3910</v>
      </c>
      <c r="M3084" s="92">
        <f>+APPAREL!H742</f>
        <v>0</v>
      </c>
      <c r="O3084">
        <f t="shared" si="206"/>
        <v>0</v>
      </c>
      <c r="P3084" s="94">
        <f t="shared" si="205"/>
        <v>0</v>
      </c>
      <c r="R3084">
        <f t="shared" si="207"/>
        <v>0</v>
      </c>
    </row>
    <row r="3085" spans="1:18" x14ac:dyDescent="0.4">
      <c r="A3085" t="s">
        <v>4784</v>
      </c>
      <c r="B3085">
        <f t="shared" si="204"/>
        <v>1</v>
      </c>
      <c r="C3085" t="s">
        <v>4012</v>
      </c>
      <c r="D3085" t="s">
        <v>4013</v>
      </c>
      <c r="G3085" t="s">
        <v>8001</v>
      </c>
      <c r="I3085" s="94">
        <v>17000</v>
      </c>
      <c r="K3085" s="94">
        <v>17000</v>
      </c>
      <c r="L3085" t="s">
        <v>3913</v>
      </c>
      <c r="M3085" s="92">
        <f>+APPAREL!H743</f>
        <v>0</v>
      </c>
      <c r="O3085">
        <f t="shared" si="206"/>
        <v>0</v>
      </c>
      <c r="P3085" s="94">
        <f t="shared" si="205"/>
        <v>0</v>
      </c>
      <c r="R3085">
        <f t="shared" si="207"/>
        <v>0</v>
      </c>
    </row>
    <row r="3086" spans="1:18" x14ac:dyDescent="0.4">
      <c r="A3086" t="s">
        <v>4784</v>
      </c>
      <c r="B3086">
        <f t="shared" si="204"/>
        <v>1</v>
      </c>
      <c r="C3086" t="s">
        <v>4014</v>
      </c>
      <c r="D3086" t="s">
        <v>4015</v>
      </c>
      <c r="G3086" t="s">
        <v>8002</v>
      </c>
      <c r="I3086" s="94">
        <v>17000</v>
      </c>
      <c r="K3086" s="94">
        <v>17000</v>
      </c>
      <c r="L3086" t="s">
        <v>1353</v>
      </c>
      <c r="M3086" s="92">
        <f>+APPAREL!H744</f>
        <v>0</v>
      </c>
      <c r="O3086">
        <f t="shared" si="206"/>
        <v>0</v>
      </c>
      <c r="P3086" s="94">
        <f t="shared" si="205"/>
        <v>0</v>
      </c>
      <c r="R3086">
        <f t="shared" si="207"/>
        <v>0</v>
      </c>
    </row>
    <row r="3087" spans="1:18" x14ac:dyDescent="0.4">
      <c r="A3087" t="s">
        <v>4784</v>
      </c>
      <c r="B3087">
        <f t="shared" si="204"/>
        <v>1</v>
      </c>
      <c r="C3087" t="s">
        <v>4016</v>
      </c>
      <c r="D3087" t="s">
        <v>4017</v>
      </c>
      <c r="G3087" t="s">
        <v>8003</v>
      </c>
      <c r="I3087" s="94">
        <v>17000</v>
      </c>
      <c r="K3087" s="94">
        <v>17000</v>
      </c>
      <c r="L3087" t="s">
        <v>1355</v>
      </c>
      <c r="M3087" s="92">
        <f>+APPAREL!H745</f>
        <v>0</v>
      </c>
      <c r="O3087">
        <f t="shared" si="206"/>
        <v>0</v>
      </c>
      <c r="P3087" s="94">
        <f t="shared" si="205"/>
        <v>0</v>
      </c>
      <c r="R3087">
        <f t="shared" si="207"/>
        <v>0</v>
      </c>
    </row>
    <row r="3088" spans="1:18" x14ac:dyDescent="0.4">
      <c r="A3088" t="s">
        <v>4784</v>
      </c>
      <c r="B3088">
        <f t="shared" si="204"/>
        <v>1</v>
      </c>
      <c r="C3088" t="s">
        <v>4018</v>
      </c>
      <c r="D3088" t="s">
        <v>4020</v>
      </c>
      <c r="G3088" t="s">
        <v>8004</v>
      </c>
      <c r="I3088" s="94">
        <v>17000</v>
      </c>
      <c r="K3088" s="94">
        <v>17000</v>
      </c>
      <c r="L3088" t="s">
        <v>1355</v>
      </c>
      <c r="M3088" s="92">
        <f>+APPAREL!H746</f>
        <v>0</v>
      </c>
      <c r="O3088">
        <f t="shared" si="206"/>
        <v>0</v>
      </c>
      <c r="P3088" s="94">
        <f t="shared" si="205"/>
        <v>0</v>
      </c>
      <c r="R3088">
        <f t="shared" si="207"/>
        <v>0</v>
      </c>
    </row>
    <row r="3089" spans="1:18" x14ac:dyDescent="0.4">
      <c r="A3089" t="s">
        <v>4784</v>
      </c>
      <c r="B3089">
        <f t="shared" si="204"/>
        <v>1</v>
      </c>
      <c r="C3089" t="s">
        <v>4023</v>
      </c>
      <c r="D3089" t="s">
        <v>4024</v>
      </c>
      <c r="G3089" t="s">
        <v>8005</v>
      </c>
      <c r="I3089" s="94">
        <v>17000</v>
      </c>
      <c r="K3089" s="94">
        <v>17000</v>
      </c>
      <c r="L3089" t="s">
        <v>1319</v>
      </c>
      <c r="M3089" s="92">
        <f>+APPAREL!H747</f>
        <v>0</v>
      </c>
      <c r="O3089">
        <f t="shared" si="206"/>
        <v>0</v>
      </c>
      <c r="P3089" s="94">
        <f t="shared" si="205"/>
        <v>0</v>
      </c>
      <c r="R3089">
        <f t="shared" si="207"/>
        <v>0</v>
      </c>
    </row>
    <row r="3090" spans="1:18" x14ac:dyDescent="0.4">
      <c r="A3090" t="s">
        <v>4784</v>
      </c>
      <c r="B3090">
        <f t="shared" si="204"/>
        <v>1</v>
      </c>
      <c r="C3090" t="s">
        <v>4025</v>
      </c>
      <c r="D3090" t="s">
        <v>4026</v>
      </c>
      <c r="G3090" t="s">
        <v>8006</v>
      </c>
      <c r="I3090" s="94">
        <v>17000</v>
      </c>
      <c r="K3090" s="94">
        <v>17000</v>
      </c>
      <c r="L3090" t="s">
        <v>1322</v>
      </c>
      <c r="M3090" s="92">
        <f>+APPAREL!H748</f>
        <v>0</v>
      </c>
      <c r="O3090">
        <f t="shared" si="206"/>
        <v>0</v>
      </c>
      <c r="P3090" s="94">
        <f t="shared" si="205"/>
        <v>0</v>
      </c>
      <c r="R3090">
        <f t="shared" si="207"/>
        <v>0</v>
      </c>
    </row>
    <row r="3091" spans="1:18" x14ac:dyDescent="0.4">
      <c r="A3091" t="s">
        <v>4784</v>
      </c>
      <c r="B3091">
        <f t="shared" si="204"/>
        <v>1</v>
      </c>
      <c r="C3091" t="s">
        <v>4027</v>
      </c>
      <c r="D3091" t="s">
        <v>4028</v>
      </c>
      <c r="G3091" t="s">
        <v>8007</v>
      </c>
      <c r="I3091" s="94">
        <v>17000</v>
      </c>
      <c r="K3091" s="94">
        <v>17000</v>
      </c>
      <c r="L3091" t="s">
        <v>1201</v>
      </c>
      <c r="M3091" s="92">
        <f>+APPAREL!H749</f>
        <v>0</v>
      </c>
      <c r="O3091">
        <f t="shared" si="206"/>
        <v>0</v>
      </c>
      <c r="P3091" s="94">
        <f t="shared" si="205"/>
        <v>0</v>
      </c>
      <c r="R3091">
        <f t="shared" si="207"/>
        <v>0</v>
      </c>
    </row>
    <row r="3092" spans="1:18" x14ac:dyDescent="0.4">
      <c r="A3092" t="s">
        <v>4784</v>
      </c>
      <c r="B3092">
        <f t="shared" si="204"/>
        <v>1</v>
      </c>
      <c r="C3092" t="s">
        <v>4029</v>
      </c>
      <c r="D3092" t="s">
        <v>4031</v>
      </c>
      <c r="G3092" t="s">
        <v>8008</v>
      </c>
      <c r="I3092" s="94">
        <v>17000</v>
      </c>
      <c r="K3092" s="94">
        <v>17000</v>
      </c>
      <c r="L3092" t="s">
        <v>3910</v>
      </c>
      <c r="M3092" s="92">
        <f>+APPAREL!H750</f>
        <v>0</v>
      </c>
      <c r="O3092">
        <f t="shared" si="206"/>
        <v>0</v>
      </c>
      <c r="P3092" s="94">
        <f t="shared" si="205"/>
        <v>0</v>
      </c>
      <c r="R3092">
        <f t="shared" si="207"/>
        <v>0</v>
      </c>
    </row>
    <row r="3093" spans="1:18" x14ac:dyDescent="0.4">
      <c r="A3093" t="s">
        <v>4784</v>
      </c>
      <c r="B3093">
        <f t="shared" si="204"/>
        <v>1</v>
      </c>
      <c r="C3093" t="s">
        <v>4032</v>
      </c>
      <c r="D3093" t="s">
        <v>4033</v>
      </c>
      <c r="G3093" t="s">
        <v>8009</v>
      </c>
      <c r="I3093" s="94">
        <v>17000</v>
      </c>
      <c r="K3093" s="94">
        <v>17000</v>
      </c>
      <c r="L3093" t="s">
        <v>3913</v>
      </c>
      <c r="M3093" s="92">
        <f>+APPAREL!H751</f>
        <v>0</v>
      </c>
      <c r="O3093">
        <f t="shared" si="206"/>
        <v>0</v>
      </c>
      <c r="P3093" s="94">
        <f t="shared" si="205"/>
        <v>0</v>
      </c>
      <c r="R3093">
        <f t="shared" si="207"/>
        <v>0</v>
      </c>
    </row>
    <row r="3094" spans="1:18" x14ac:dyDescent="0.4">
      <c r="A3094" t="s">
        <v>4784</v>
      </c>
      <c r="B3094">
        <f t="shared" si="204"/>
        <v>1</v>
      </c>
      <c r="C3094" t="s">
        <v>4034</v>
      </c>
      <c r="D3094" t="s">
        <v>4035</v>
      </c>
      <c r="G3094" t="s">
        <v>8010</v>
      </c>
      <c r="I3094" s="94">
        <v>17000</v>
      </c>
      <c r="K3094" s="94">
        <v>17000</v>
      </c>
      <c r="L3094" t="s">
        <v>1353</v>
      </c>
      <c r="M3094" s="92">
        <f>+APPAREL!H752</f>
        <v>0</v>
      </c>
      <c r="O3094">
        <f t="shared" si="206"/>
        <v>0</v>
      </c>
      <c r="P3094" s="94">
        <f t="shared" si="205"/>
        <v>0</v>
      </c>
      <c r="R3094">
        <f t="shared" si="207"/>
        <v>0</v>
      </c>
    </row>
    <row r="3095" spans="1:18" x14ac:dyDescent="0.4">
      <c r="A3095" t="s">
        <v>4784</v>
      </c>
      <c r="B3095">
        <f t="shared" si="204"/>
        <v>1</v>
      </c>
      <c r="C3095" t="s">
        <v>4036</v>
      </c>
      <c r="D3095" t="s">
        <v>4037</v>
      </c>
      <c r="G3095" t="s">
        <v>8011</v>
      </c>
      <c r="I3095" s="94">
        <v>17000</v>
      </c>
      <c r="K3095" s="94">
        <v>17000</v>
      </c>
      <c r="L3095" t="s">
        <v>1355</v>
      </c>
      <c r="M3095" s="92">
        <f>+APPAREL!H753</f>
        <v>0</v>
      </c>
      <c r="O3095">
        <f t="shared" si="206"/>
        <v>0</v>
      </c>
      <c r="P3095" s="94">
        <f t="shared" si="205"/>
        <v>0</v>
      </c>
      <c r="R3095">
        <f t="shared" si="207"/>
        <v>0</v>
      </c>
    </row>
    <row r="3096" spans="1:18" x14ac:dyDescent="0.4">
      <c r="A3096" t="s">
        <v>4784</v>
      </c>
      <c r="B3096">
        <f t="shared" si="204"/>
        <v>1</v>
      </c>
      <c r="C3096" t="s">
        <v>4663</v>
      </c>
      <c r="D3096" t="s">
        <v>4039</v>
      </c>
      <c r="G3096" t="s">
        <v>8012</v>
      </c>
      <c r="I3096" s="94">
        <v>25000</v>
      </c>
      <c r="K3096" s="94">
        <v>25000</v>
      </c>
      <c r="L3096" t="s">
        <v>1355</v>
      </c>
      <c r="M3096" s="92">
        <f>+APPAREL!H754</f>
        <v>0</v>
      </c>
      <c r="O3096">
        <f t="shared" si="206"/>
        <v>0</v>
      </c>
      <c r="P3096" s="94">
        <f t="shared" si="205"/>
        <v>0</v>
      </c>
      <c r="R3096">
        <f t="shared" si="207"/>
        <v>0</v>
      </c>
    </row>
    <row r="3097" spans="1:18" x14ac:dyDescent="0.4">
      <c r="A3097" t="s">
        <v>4784</v>
      </c>
      <c r="B3097">
        <f t="shared" si="204"/>
        <v>1</v>
      </c>
      <c r="C3097" t="s">
        <v>4664</v>
      </c>
      <c r="D3097" t="s">
        <v>4042</v>
      </c>
      <c r="G3097" t="s">
        <v>8013</v>
      </c>
      <c r="I3097" s="94">
        <v>25000</v>
      </c>
      <c r="K3097" s="94">
        <v>25000</v>
      </c>
      <c r="L3097" t="s">
        <v>324</v>
      </c>
      <c r="M3097" s="92">
        <f>+APPAREL!H755</f>
        <v>0</v>
      </c>
      <c r="O3097">
        <f t="shared" si="206"/>
        <v>0</v>
      </c>
      <c r="P3097" s="94">
        <f t="shared" si="205"/>
        <v>0</v>
      </c>
      <c r="R3097">
        <f t="shared" si="207"/>
        <v>0</v>
      </c>
    </row>
    <row r="3098" spans="1:18" x14ac:dyDescent="0.4">
      <c r="A3098" t="s">
        <v>4784</v>
      </c>
      <c r="B3098">
        <f t="shared" si="204"/>
        <v>1</v>
      </c>
      <c r="C3098" t="s">
        <v>4665</v>
      </c>
      <c r="D3098" t="s">
        <v>4043</v>
      </c>
      <c r="G3098" t="s">
        <v>8014</v>
      </c>
      <c r="I3098" s="94">
        <v>25000</v>
      </c>
      <c r="K3098" s="94">
        <v>25000</v>
      </c>
      <c r="L3098" t="s">
        <v>1319</v>
      </c>
      <c r="M3098" s="92">
        <f>+APPAREL!H756</f>
        <v>0</v>
      </c>
      <c r="O3098">
        <f t="shared" si="206"/>
        <v>0</v>
      </c>
      <c r="P3098" s="94">
        <f t="shared" si="205"/>
        <v>0</v>
      </c>
      <c r="R3098">
        <f t="shared" si="207"/>
        <v>0</v>
      </c>
    </row>
    <row r="3099" spans="1:18" x14ac:dyDescent="0.4">
      <c r="A3099" t="s">
        <v>4784</v>
      </c>
      <c r="B3099">
        <f t="shared" si="204"/>
        <v>1</v>
      </c>
      <c r="C3099" t="s">
        <v>4666</v>
      </c>
      <c r="D3099" t="s">
        <v>4044</v>
      </c>
      <c r="G3099" t="s">
        <v>8015</v>
      </c>
      <c r="I3099" s="94">
        <v>25000</v>
      </c>
      <c r="K3099" s="94">
        <v>25000</v>
      </c>
      <c r="L3099" t="s">
        <v>327</v>
      </c>
      <c r="M3099" s="92">
        <f>+APPAREL!H757</f>
        <v>0</v>
      </c>
      <c r="O3099">
        <f t="shared" si="206"/>
        <v>0</v>
      </c>
      <c r="P3099" s="94">
        <f t="shared" si="205"/>
        <v>0</v>
      </c>
      <c r="R3099">
        <f t="shared" si="207"/>
        <v>0</v>
      </c>
    </row>
    <row r="3100" spans="1:18" x14ac:dyDescent="0.4">
      <c r="A3100" t="s">
        <v>4784</v>
      </c>
      <c r="B3100">
        <f t="shared" si="204"/>
        <v>1</v>
      </c>
      <c r="C3100" t="s">
        <v>4667</v>
      </c>
      <c r="D3100" t="s">
        <v>4045</v>
      </c>
      <c r="G3100" t="s">
        <v>8016</v>
      </c>
      <c r="I3100" s="94">
        <v>25000</v>
      </c>
      <c r="K3100" s="94">
        <v>25000</v>
      </c>
      <c r="L3100" t="s">
        <v>1201</v>
      </c>
      <c r="M3100" s="92">
        <f>+APPAREL!H758</f>
        <v>0</v>
      </c>
      <c r="O3100">
        <f t="shared" si="206"/>
        <v>0</v>
      </c>
      <c r="P3100" s="94">
        <f t="shared" si="205"/>
        <v>0</v>
      </c>
      <c r="R3100">
        <f t="shared" si="207"/>
        <v>0</v>
      </c>
    </row>
    <row r="3101" spans="1:18" x14ac:dyDescent="0.4">
      <c r="A3101" t="s">
        <v>4784</v>
      </c>
      <c r="B3101">
        <f t="shared" si="204"/>
        <v>1</v>
      </c>
      <c r="C3101" t="s">
        <v>4668</v>
      </c>
      <c r="D3101" t="s">
        <v>4046</v>
      </c>
      <c r="G3101" t="s">
        <v>8017</v>
      </c>
      <c r="I3101" s="94">
        <v>25000</v>
      </c>
      <c r="K3101" s="94">
        <v>25000</v>
      </c>
      <c r="L3101" t="s">
        <v>324</v>
      </c>
      <c r="M3101" s="92">
        <f>+APPAREL!H759</f>
        <v>0</v>
      </c>
      <c r="O3101">
        <f t="shared" si="206"/>
        <v>0</v>
      </c>
      <c r="P3101" s="94">
        <f t="shared" si="205"/>
        <v>0</v>
      </c>
      <c r="R3101">
        <f t="shared" si="207"/>
        <v>0</v>
      </c>
    </row>
    <row r="3102" spans="1:18" x14ac:dyDescent="0.4">
      <c r="A3102" t="s">
        <v>4784</v>
      </c>
      <c r="B3102">
        <f t="shared" si="204"/>
        <v>1</v>
      </c>
      <c r="C3102" t="s">
        <v>4669</v>
      </c>
      <c r="D3102" t="s">
        <v>4049</v>
      </c>
      <c r="G3102" t="s">
        <v>8018</v>
      </c>
      <c r="I3102" s="94">
        <v>25000</v>
      </c>
      <c r="K3102" s="94">
        <v>25000</v>
      </c>
      <c r="L3102" t="s">
        <v>1319</v>
      </c>
      <c r="M3102" s="92">
        <f>+APPAREL!H760</f>
        <v>0</v>
      </c>
      <c r="O3102">
        <f t="shared" si="206"/>
        <v>0</v>
      </c>
      <c r="P3102" s="94">
        <f t="shared" si="205"/>
        <v>0</v>
      </c>
      <c r="R3102">
        <f t="shared" si="207"/>
        <v>0</v>
      </c>
    </row>
    <row r="3103" spans="1:18" x14ac:dyDescent="0.4">
      <c r="A3103" t="s">
        <v>4784</v>
      </c>
      <c r="B3103">
        <f t="shared" si="204"/>
        <v>1</v>
      </c>
      <c r="C3103" t="s">
        <v>4670</v>
      </c>
      <c r="D3103" t="s">
        <v>4050</v>
      </c>
      <c r="G3103" t="s">
        <v>8019</v>
      </c>
      <c r="I3103" s="94">
        <v>25000</v>
      </c>
      <c r="K3103" s="94">
        <v>25000</v>
      </c>
      <c r="L3103" t="s">
        <v>327</v>
      </c>
      <c r="M3103" s="92">
        <f>+APPAREL!H761</f>
        <v>0</v>
      </c>
      <c r="O3103">
        <f t="shared" si="206"/>
        <v>0</v>
      </c>
      <c r="P3103" s="94">
        <f t="shared" si="205"/>
        <v>0</v>
      </c>
      <c r="R3103">
        <f t="shared" si="207"/>
        <v>0</v>
      </c>
    </row>
    <row r="3104" spans="1:18" x14ac:dyDescent="0.4">
      <c r="A3104" t="s">
        <v>4784</v>
      </c>
      <c r="B3104">
        <f t="shared" si="204"/>
        <v>1</v>
      </c>
      <c r="C3104" t="s">
        <v>4671</v>
      </c>
      <c r="D3104" t="s">
        <v>4051</v>
      </c>
      <c r="G3104" t="s">
        <v>8020</v>
      </c>
      <c r="I3104" s="94">
        <v>25000</v>
      </c>
      <c r="K3104" s="94">
        <v>25000</v>
      </c>
      <c r="L3104" t="s">
        <v>1322</v>
      </c>
      <c r="M3104" s="92">
        <f>+APPAREL!H762</f>
        <v>0</v>
      </c>
      <c r="O3104">
        <f t="shared" si="206"/>
        <v>0</v>
      </c>
      <c r="P3104" s="94">
        <f t="shared" si="205"/>
        <v>0</v>
      </c>
      <c r="R3104">
        <f t="shared" si="207"/>
        <v>0</v>
      </c>
    </row>
    <row r="3105" spans="1:18" x14ac:dyDescent="0.4">
      <c r="A3105" t="s">
        <v>4784</v>
      </c>
      <c r="B3105">
        <f t="shared" si="204"/>
        <v>1</v>
      </c>
      <c r="C3105" t="s">
        <v>4672</v>
      </c>
      <c r="D3105" t="s">
        <v>4052</v>
      </c>
      <c r="G3105" t="s">
        <v>8021</v>
      </c>
      <c r="I3105" s="94">
        <v>25000</v>
      </c>
      <c r="K3105" s="94">
        <v>25000</v>
      </c>
      <c r="L3105" t="s">
        <v>1199</v>
      </c>
      <c r="M3105" s="92">
        <f>+APPAREL!H763</f>
        <v>0</v>
      </c>
      <c r="O3105">
        <f t="shared" si="206"/>
        <v>0</v>
      </c>
      <c r="P3105" s="94">
        <f t="shared" si="205"/>
        <v>0</v>
      </c>
      <c r="R3105">
        <f t="shared" si="207"/>
        <v>0</v>
      </c>
    </row>
    <row r="3106" spans="1:18" x14ac:dyDescent="0.4">
      <c r="A3106" t="s">
        <v>4784</v>
      </c>
      <c r="B3106">
        <f t="shared" si="204"/>
        <v>1</v>
      </c>
      <c r="C3106" t="s">
        <v>4673</v>
      </c>
      <c r="D3106" t="s">
        <v>4053</v>
      </c>
      <c r="G3106" t="s">
        <v>8022</v>
      </c>
      <c r="I3106" s="94">
        <v>25000</v>
      </c>
      <c r="K3106" s="94">
        <v>25000</v>
      </c>
      <c r="L3106" t="s">
        <v>1355</v>
      </c>
      <c r="M3106" s="92">
        <f>+APPAREL!H764</f>
        <v>0</v>
      </c>
      <c r="O3106">
        <f t="shared" si="206"/>
        <v>0</v>
      </c>
      <c r="P3106" s="94">
        <f t="shared" si="205"/>
        <v>0</v>
      </c>
      <c r="R3106">
        <f t="shared" si="207"/>
        <v>0</v>
      </c>
    </row>
    <row r="3107" spans="1:18" x14ac:dyDescent="0.4">
      <c r="A3107" t="s">
        <v>4784</v>
      </c>
      <c r="B3107">
        <f t="shared" si="204"/>
        <v>1</v>
      </c>
      <c r="C3107" t="s">
        <v>4674</v>
      </c>
      <c r="D3107" t="s">
        <v>4055</v>
      </c>
      <c r="G3107" t="s">
        <v>8023</v>
      </c>
      <c r="I3107" s="94">
        <v>25000</v>
      </c>
      <c r="K3107" s="94">
        <v>25000</v>
      </c>
      <c r="L3107" t="s">
        <v>1319</v>
      </c>
      <c r="M3107" s="92">
        <f>+APPAREL!H765</f>
        <v>0</v>
      </c>
      <c r="O3107">
        <f t="shared" si="206"/>
        <v>0</v>
      </c>
      <c r="P3107" s="94">
        <f t="shared" si="205"/>
        <v>0</v>
      </c>
      <c r="R3107">
        <f t="shared" si="207"/>
        <v>0</v>
      </c>
    </row>
    <row r="3108" spans="1:18" x14ac:dyDescent="0.4">
      <c r="A3108" t="s">
        <v>4784</v>
      </c>
      <c r="B3108">
        <f t="shared" si="204"/>
        <v>1</v>
      </c>
      <c r="C3108" t="s">
        <v>4675</v>
      </c>
      <c r="D3108" t="s">
        <v>4056</v>
      </c>
      <c r="G3108" t="s">
        <v>8024</v>
      </c>
      <c r="I3108" s="94">
        <v>25000</v>
      </c>
      <c r="K3108" s="94">
        <v>25000</v>
      </c>
      <c r="L3108" t="s">
        <v>1322</v>
      </c>
      <c r="M3108" s="92">
        <f>+APPAREL!H766</f>
        <v>0</v>
      </c>
      <c r="O3108">
        <f t="shared" si="206"/>
        <v>0</v>
      </c>
      <c r="P3108" s="94">
        <f t="shared" si="205"/>
        <v>0</v>
      </c>
      <c r="R3108">
        <f t="shared" si="207"/>
        <v>0</v>
      </c>
    </row>
    <row r="3109" spans="1:18" x14ac:dyDescent="0.4">
      <c r="A3109" t="s">
        <v>4784</v>
      </c>
      <c r="B3109">
        <f t="shared" si="204"/>
        <v>1</v>
      </c>
      <c r="C3109" t="s">
        <v>4676</v>
      </c>
      <c r="D3109" t="s">
        <v>4057</v>
      </c>
      <c r="G3109" t="s">
        <v>8025</v>
      </c>
      <c r="I3109" s="94">
        <v>25000</v>
      </c>
      <c r="K3109" s="94">
        <v>25000</v>
      </c>
      <c r="L3109" t="s">
        <v>1201</v>
      </c>
      <c r="M3109" s="92">
        <f>+APPAREL!H767</f>
        <v>0</v>
      </c>
      <c r="O3109">
        <f t="shared" si="206"/>
        <v>0</v>
      </c>
      <c r="P3109" s="94">
        <f t="shared" si="205"/>
        <v>0</v>
      </c>
      <c r="R3109">
        <f t="shared" si="207"/>
        <v>0</v>
      </c>
    </row>
    <row r="3110" spans="1:18" x14ac:dyDescent="0.4">
      <c r="A3110" t="s">
        <v>4784</v>
      </c>
      <c r="B3110">
        <f t="shared" si="204"/>
        <v>1</v>
      </c>
      <c r="C3110" t="s">
        <v>4677</v>
      </c>
      <c r="D3110" t="s">
        <v>4058</v>
      </c>
      <c r="G3110" t="s">
        <v>8026</v>
      </c>
      <c r="I3110" s="94">
        <v>25000</v>
      </c>
      <c r="K3110" s="94">
        <v>25000</v>
      </c>
      <c r="L3110" t="s">
        <v>1355</v>
      </c>
      <c r="M3110" s="92">
        <f>+APPAREL!H768</f>
        <v>0</v>
      </c>
      <c r="O3110">
        <f t="shared" si="206"/>
        <v>0</v>
      </c>
      <c r="P3110" s="94">
        <f t="shared" si="205"/>
        <v>0</v>
      </c>
      <c r="R3110">
        <f t="shared" si="207"/>
        <v>0</v>
      </c>
    </row>
    <row r="3111" spans="1:18" x14ac:dyDescent="0.4">
      <c r="A3111" t="s">
        <v>4784</v>
      </c>
      <c r="B3111">
        <f t="shared" si="204"/>
        <v>1</v>
      </c>
      <c r="C3111" t="s">
        <v>4678</v>
      </c>
      <c r="D3111" t="s">
        <v>4061</v>
      </c>
      <c r="G3111" t="s">
        <v>8027</v>
      </c>
      <c r="I3111" s="94">
        <v>25000</v>
      </c>
      <c r="K3111" s="94">
        <v>25000</v>
      </c>
      <c r="L3111" t="s">
        <v>1319</v>
      </c>
      <c r="M3111" s="92">
        <f>+APPAREL!H769</f>
        <v>0</v>
      </c>
      <c r="O3111">
        <f t="shared" si="206"/>
        <v>0</v>
      </c>
      <c r="P3111" s="94">
        <f t="shared" si="205"/>
        <v>0</v>
      </c>
      <c r="R3111">
        <f t="shared" si="207"/>
        <v>0</v>
      </c>
    </row>
    <row r="3112" spans="1:18" x14ac:dyDescent="0.4">
      <c r="A3112" t="s">
        <v>4784</v>
      </c>
      <c r="B3112">
        <f t="shared" si="204"/>
        <v>1</v>
      </c>
      <c r="C3112" t="s">
        <v>4679</v>
      </c>
      <c r="D3112" t="s">
        <v>4062</v>
      </c>
      <c r="G3112" t="s">
        <v>8028</v>
      </c>
      <c r="I3112" s="94">
        <v>25000</v>
      </c>
      <c r="K3112" s="94">
        <v>25000</v>
      </c>
      <c r="L3112" t="s">
        <v>1322</v>
      </c>
      <c r="M3112" s="92">
        <f>+APPAREL!H770</f>
        <v>0</v>
      </c>
      <c r="O3112">
        <f t="shared" si="206"/>
        <v>0</v>
      </c>
      <c r="P3112" s="94">
        <f t="shared" si="205"/>
        <v>0</v>
      </c>
      <c r="R3112">
        <f t="shared" si="207"/>
        <v>0</v>
      </c>
    </row>
    <row r="3113" spans="1:18" x14ac:dyDescent="0.4">
      <c r="A3113" t="s">
        <v>4784</v>
      </c>
      <c r="B3113">
        <f t="shared" si="204"/>
        <v>1</v>
      </c>
      <c r="C3113" t="s">
        <v>4680</v>
      </c>
      <c r="D3113" t="s">
        <v>4063</v>
      </c>
      <c r="G3113" t="s">
        <v>8029</v>
      </c>
      <c r="I3113" s="94">
        <v>25000</v>
      </c>
      <c r="K3113" s="94">
        <v>25000</v>
      </c>
      <c r="L3113" t="s">
        <v>1201</v>
      </c>
      <c r="M3113" s="92">
        <f>+APPAREL!H771</f>
        <v>0</v>
      </c>
      <c r="O3113">
        <f t="shared" si="206"/>
        <v>0</v>
      </c>
      <c r="P3113" s="94">
        <f t="shared" si="205"/>
        <v>0</v>
      </c>
      <c r="R3113">
        <f t="shared" si="207"/>
        <v>0</v>
      </c>
    </row>
    <row r="3114" spans="1:18" x14ac:dyDescent="0.4">
      <c r="A3114" t="s">
        <v>4784</v>
      </c>
      <c r="B3114">
        <f t="shared" si="204"/>
        <v>1</v>
      </c>
      <c r="C3114" t="s">
        <v>4681</v>
      </c>
      <c r="D3114" t="s">
        <v>4065</v>
      </c>
      <c r="G3114" t="s">
        <v>8030</v>
      </c>
      <c r="I3114" s="94">
        <v>25000</v>
      </c>
      <c r="K3114" s="94">
        <v>25000</v>
      </c>
      <c r="L3114" t="s">
        <v>2194</v>
      </c>
      <c r="M3114" s="92">
        <f>+APPAREL!H772</f>
        <v>0</v>
      </c>
      <c r="O3114">
        <f t="shared" si="206"/>
        <v>0</v>
      </c>
      <c r="P3114" s="94">
        <f t="shared" si="205"/>
        <v>0</v>
      </c>
      <c r="R3114">
        <f t="shared" si="207"/>
        <v>0</v>
      </c>
    </row>
    <row r="3115" spans="1:18" x14ac:dyDescent="0.4">
      <c r="A3115" t="s">
        <v>4784</v>
      </c>
      <c r="B3115">
        <f t="shared" si="204"/>
        <v>1</v>
      </c>
      <c r="C3115" t="s">
        <v>4682</v>
      </c>
      <c r="D3115" t="s">
        <v>4066</v>
      </c>
      <c r="G3115" t="s">
        <v>8031</v>
      </c>
      <c r="I3115" s="94">
        <v>25000</v>
      </c>
      <c r="K3115" s="94">
        <v>25000</v>
      </c>
      <c r="L3115" t="s">
        <v>2196</v>
      </c>
      <c r="M3115" s="92">
        <f>+APPAREL!H773</f>
        <v>0</v>
      </c>
      <c r="O3115">
        <f t="shared" si="206"/>
        <v>0</v>
      </c>
      <c r="P3115" s="94">
        <f t="shared" si="205"/>
        <v>0</v>
      </c>
      <c r="R3115">
        <f t="shared" si="207"/>
        <v>0</v>
      </c>
    </row>
    <row r="3116" spans="1:18" x14ac:dyDescent="0.4">
      <c r="A3116" t="s">
        <v>4784</v>
      </c>
      <c r="B3116">
        <f t="shared" si="204"/>
        <v>1</v>
      </c>
      <c r="C3116" t="s">
        <v>4683</v>
      </c>
      <c r="D3116" t="s">
        <v>4067</v>
      </c>
      <c r="G3116" t="s">
        <v>8032</v>
      </c>
      <c r="I3116" s="94">
        <v>25000</v>
      </c>
      <c r="K3116" s="94">
        <v>25000</v>
      </c>
      <c r="L3116" t="s">
        <v>3913</v>
      </c>
      <c r="M3116" s="92">
        <f>+APPAREL!H774</f>
        <v>0</v>
      </c>
      <c r="O3116">
        <f t="shared" si="206"/>
        <v>0</v>
      </c>
      <c r="P3116" s="94">
        <f t="shared" si="205"/>
        <v>0</v>
      </c>
      <c r="R3116">
        <f t="shared" si="207"/>
        <v>0</v>
      </c>
    </row>
    <row r="3117" spans="1:18" x14ac:dyDescent="0.4">
      <c r="A3117" t="s">
        <v>4784</v>
      </c>
      <c r="B3117">
        <f t="shared" si="204"/>
        <v>1</v>
      </c>
      <c r="C3117" t="s">
        <v>4684</v>
      </c>
      <c r="D3117" t="s">
        <v>4068</v>
      </c>
      <c r="G3117" t="s">
        <v>8033</v>
      </c>
      <c r="I3117" s="94">
        <v>25000</v>
      </c>
      <c r="K3117" s="94">
        <v>25000</v>
      </c>
      <c r="L3117" t="s">
        <v>2198</v>
      </c>
      <c r="M3117" s="92">
        <f>+APPAREL!H775</f>
        <v>0</v>
      </c>
      <c r="O3117">
        <f t="shared" si="206"/>
        <v>0</v>
      </c>
      <c r="P3117" s="94">
        <f t="shared" si="205"/>
        <v>0</v>
      </c>
      <c r="R3117">
        <f t="shared" si="207"/>
        <v>0</v>
      </c>
    </row>
    <row r="3118" spans="1:18" x14ac:dyDescent="0.4">
      <c r="A3118" t="s">
        <v>4784</v>
      </c>
      <c r="B3118">
        <f t="shared" si="204"/>
        <v>1</v>
      </c>
      <c r="C3118" t="s">
        <v>4685</v>
      </c>
      <c r="D3118" t="s">
        <v>4069</v>
      </c>
      <c r="G3118" t="s">
        <v>8034</v>
      </c>
      <c r="I3118" s="94">
        <v>25000</v>
      </c>
      <c r="K3118" s="94">
        <v>25000</v>
      </c>
      <c r="L3118" t="s">
        <v>1353</v>
      </c>
      <c r="M3118" s="92">
        <f>+APPAREL!H776</f>
        <v>0</v>
      </c>
      <c r="O3118">
        <f t="shared" si="206"/>
        <v>0</v>
      </c>
      <c r="P3118" s="94">
        <f t="shared" si="205"/>
        <v>0</v>
      </c>
      <c r="R3118">
        <f t="shared" si="207"/>
        <v>0</v>
      </c>
    </row>
    <row r="3119" spans="1:18" x14ac:dyDescent="0.4">
      <c r="A3119" t="s">
        <v>4784</v>
      </c>
      <c r="B3119">
        <f t="shared" si="204"/>
        <v>1</v>
      </c>
      <c r="C3119" t="s">
        <v>4686</v>
      </c>
      <c r="D3119" t="s">
        <v>4070</v>
      </c>
      <c r="G3119" t="s">
        <v>8035</v>
      </c>
      <c r="I3119" s="94">
        <v>25000</v>
      </c>
      <c r="K3119" s="94">
        <v>25000</v>
      </c>
      <c r="L3119" t="s">
        <v>4071</v>
      </c>
      <c r="M3119" s="92">
        <f>+APPAREL!H777</f>
        <v>0</v>
      </c>
      <c r="O3119">
        <f t="shared" si="206"/>
        <v>0</v>
      </c>
      <c r="P3119" s="94">
        <f t="shared" si="205"/>
        <v>0</v>
      </c>
      <c r="R3119">
        <f t="shared" si="207"/>
        <v>0</v>
      </c>
    </row>
    <row r="3120" spans="1:18" x14ac:dyDescent="0.4">
      <c r="A3120" t="s">
        <v>4784</v>
      </c>
      <c r="B3120">
        <f t="shared" si="204"/>
        <v>1</v>
      </c>
      <c r="C3120" t="s">
        <v>4687</v>
      </c>
      <c r="D3120" t="s">
        <v>4072</v>
      </c>
      <c r="G3120" t="s">
        <v>8036</v>
      </c>
      <c r="I3120" s="94">
        <v>25000</v>
      </c>
      <c r="K3120" s="94">
        <v>25000</v>
      </c>
      <c r="L3120" t="s">
        <v>1355</v>
      </c>
      <c r="M3120" s="92">
        <f>+APPAREL!H778</f>
        <v>0</v>
      </c>
      <c r="O3120">
        <f t="shared" si="206"/>
        <v>0</v>
      </c>
      <c r="P3120" s="94">
        <f t="shared" si="205"/>
        <v>0</v>
      </c>
      <c r="R3120">
        <f t="shared" si="207"/>
        <v>0</v>
      </c>
    </row>
    <row r="3121" spans="1:18" x14ac:dyDescent="0.4">
      <c r="A3121" t="s">
        <v>4784</v>
      </c>
      <c r="B3121">
        <f t="shared" si="204"/>
        <v>1</v>
      </c>
      <c r="C3121" t="s">
        <v>4688</v>
      </c>
      <c r="D3121" t="s">
        <v>4073</v>
      </c>
      <c r="G3121" t="s">
        <v>8037</v>
      </c>
      <c r="I3121" s="94">
        <v>25000</v>
      </c>
      <c r="K3121" s="94">
        <v>25000</v>
      </c>
      <c r="L3121" t="s">
        <v>2194</v>
      </c>
      <c r="M3121" s="92">
        <f>+APPAREL!H779</f>
        <v>0</v>
      </c>
      <c r="O3121">
        <f t="shared" si="206"/>
        <v>0</v>
      </c>
      <c r="P3121" s="94">
        <f t="shared" si="205"/>
        <v>0</v>
      </c>
      <c r="R3121">
        <f t="shared" si="207"/>
        <v>0</v>
      </c>
    </row>
    <row r="3122" spans="1:18" x14ac:dyDescent="0.4">
      <c r="A3122" t="s">
        <v>4784</v>
      </c>
      <c r="B3122">
        <f t="shared" si="204"/>
        <v>1</v>
      </c>
      <c r="C3122" t="s">
        <v>4689</v>
      </c>
      <c r="D3122" t="s">
        <v>4076</v>
      </c>
      <c r="G3122" t="s">
        <v>8038</v>
      </c>
      <c r="I3122" s="94">
        <v>25000</v>
      </c>
      <c r="K3122" s="94">
        <v>25000</v>
      </c>
      <c r="L3122" t="s">
        <v>3910</v>
      </c>
      <c r="M3122" s="92">
        <f>+APPAREL!H780</f>
        <v>0</v>
      </c>
      <c r="O3122">
        <f t="shared" si="206"/>
        <v>0</v>
      </c>
      <c r="P3122" s="94">
        <f t="shared" si="205"/>
        <v>0</v>
      </c>
      <c r="R3122">
        <f t="shared" si="207"/>
        <v>0</v>
      </c>
    </row>
    <row r="3123" spans="1:18" x14ac:dyDescent="0.4">
      <c r="A3123" t="s">
        <v>4784</v>
      </c>
      <c r="B3123">
        <f t="shared" si="204"/>
        <v>1</v>
      </c>
      <c r="C3123" t="s">
        <v>4690</v>
      </c>
      <c r="D3123" t="s">
        <v>4077</v>
      </c>
      <c r="G3123" t="s">
        <v>8039</v>
      </c>
      <c r="I3123" s="94">
        <v>25000</v>
      </c>
      <c r="K3123" s="94">
        <v>25000</v>
      </c>
      <c r="L3123" t="s">
        <v>2196</v>
      </c>
      <c r="M3123" s="92">
        <f>+APPAREL!H781</f>
        <v>0</v>
      </c>
      <c r="O3123">
        <f t="shared" si="206"/>
        <v>0</v>
      </c>
      <c r="P3123" s="94">
        <f t="shared" si="205"/>
        <v>0</v>
      </c>
      <c r="R3123">
        <f t="shared" si="207"/>
        <v>0</v>
      </c>
    </row>
    <row r="3124" spans="1:18" x14ac:dyDescent="0.4">
      <c r="A3124" t="s">
        <v>4784</v>
      </c>
      <c r="B3124">
        <f t="shared" si="204"/>
        <v>1</v>
      </c>
      <c r="C3124" t="s">
        <v>4691</v>
      </c>
      <c r="D3124" t="s">
        <v>4078</v>
      </c>
      <c r="G3124" t="s">
        <v>8040</v>
      </c>
      <c r="I3124" s="94">
        <v>25000</v>
      </c>
      <c r="K3124" s="94">
        <v>25000</v>
      </c>
      <c r="L3124" t="s">
        <v>3913</v>
      </c>
      <c r="M3124" s="92">
        <f>+APPAREL!H782</f>
        <v>0</v>
      </c>
      <c r="O3124">
        <f t="shared" si="206"/>
        <v>0</v>
      </c>
      <c r="P3124" s="94">
        <f t="shared" si="205"/>
        <v>0</v>
      </c>
      <c r="R3124">
        <f t="shared" si="207"/>
        <v>0</v>
      </c>
    </row>
    <row r="3125" spans="1:18" x14ac:dyDescent="0.4">
      <c r="A3125" t="s">
        <v>4784</v>
      </c>
      <c r="B3125">
        <f t="shared" si="204"/>
        <v>1</v>
      </c>
      <c r="C3125" t="s">
        <v>4692</v>
      </c>
      <c r="D3125" t="s">
        <v>4079</v>
      </c>
      <c r="G3125" t="s">
        <v>8041</v>
      </c>
      <c r="I3125" s="94">
        <v>25000</v>
      </c>
      <c r="K3125" s="94">
        <v>25000</v>
      </c>
      <c r="L3125" t="s">
        <v>2198</v>
      </c>
      <c r="M3125" s="92">
        <f>+APPAREL!H783</f>
        <v>0</v>
      </c>
      <c r="O3125">
        <f t="shared" si="206"/>
        <v>0</v>
      </c>
      <c r="P3125" s="94">
        <f t="shared" si="205"/>
        <v>0</v>
      </c>
      <c r="R3125">
        <f t="shared" si="207"/>
        <v>0</v>
      </c>
    </row>
    <row r="3126" spans="1:18" x14ac:dyDescent="0.4">
      <c r="A3126" t="s">
        <v>4784</v>
      </c>
      <c r="B3126">
        <f t="shared" si="204"/>
        <v>1</v>
      </c>
      <c r="C3126" t="s">
        <v>4693</v>
      </c>
      <c r="D3126" t="s">
        <v>4080</v>
      </c>
      <c r="G3126" t="s">
        <v>8042</v>
      </c>
      <c r="I3126" s="94">
        <v>25000</v>
      </c>
      <c r="K3126" s="94">
        <v>25000</v>
      </c>
      <c r="L3126" t="s">
        <v>1353</v>
      </c>
      <c r="M3126" s="92">
        <f>+APPAREL!H784</f>
        <v>0</v>
      </c>
      <c r="O3126">
        <f t="shared" si="206"/>
        <v>0</v>
      </c>
      <c r="P3126" s="94">
        <f t="shared" si="205"/>
        <v>0</v>
      </c>
      <c r="R3126">
        <f t="shared" si="207"/>
        <v>0</v>
      </c>
    </row>
    <row r="3127" spans="1:18" x14ac:dyDescent="0.4">
      <c r="A3127" t="s">
        <v>4784</v>
      </c>
      <c r="B3127">
        <f t="shared" si="204"/>
        <v>1</v>
      </c>
      <c r="C3127" t="s">
        <v>4694</v>
      </c>
      <c r="D3127" t="s">
        <v>4081</v>
      </c>
      <c r="G3127" t="s">
        <v>8043</v>
      </c>
      <c r="I3127" s="94">
        <v>25000</v>
      </c>
      <c r="K3127" s="94">
        <v>25000</v>
      </c>
      <c r="L3127" t="s">
        <v>4071</v>
      </c>
      <c r="M3127" s="92">
        <f>+APPAREL!H785</f>
        <v>0</v>
      </c>
      <c r="O3127">
        <f t="shared" si="206"/>
        <v>0</v>
      </c>
      <c r="P3127" s="94">
        <f t="shared" si="205"/>
        <v>0</v>
      </c>
      <c r="R3127">
        <f t="shared" si="207"/>
        <v>0</v>
      </c>
    </row>
    <row r="3128" spans="1:18" x14ac:dyDescent="0.4">
      <c r="A3128" t="s">
        <v>4784</v>
      </c>
      <c r="B3128">
        <f t="shared" si="204"/>
        <v>1</v>
      </c>
      <c r="C3128" t="s">
        <v>4695</v>
      </c>
      <c r="D3128" t="s">
        <v>4082</v>
      </c>
      <c r="G3128" t="s">
        <v>8044</v>
      </c>
      <c r="I3128" s="94">
        <v>25000</v>
      </c>
      <c r="K3128" s="94">
        <v>25000</v>
      </c>
      <c r="L3128" t="s">
        <v>1355</v>
      </c>
      <c r="M3128" s="92">
        <f>+APPAREL!H786</f>
        <v>0</v>
      </c>
      <c r="O3128">
        <f t="shared" si="206"/>
        <v>0</v>
      </c>
      <c r="P3128" s="94">
        <f t="shared" si="205"/>
        <v>0</v>
      </c>
      <c r="R3128">
        <f t="shared" si="207"/>
        <v>0</v>
      </c>
    </row>
    <row r="3129" spans="1:18" x14ac:dyDescent="0.4">
      <c r="A3129" t="s">
        <v>4784</v>
      </c>
      <c r="B3129">
        <f t="shared" si="204"/>
        <v>1</v>
      </c>
      <c r="C3129" t="s">
        <v>4696</v>
      </c>
      <c r="D3129" t="s">
        <v>4083</v>
      </c>
      <c r="G3129" t="s">
        <v>8045</v>
      </c>
      <c r="I3129" s="94">
        <v>25000</v>
      </c>
      <c r="K3129" s="94">
        <v>25000</v>
      </c>
      <c r="L3129" t="s">
        <v>3910</v>
      </c>
      <c r="M3129" s="92">
        <f>+APPAREL!H787</f>
        <v>0</v>
      </c>
      <c r="O3129">
        <f t="shared" si="206"/>
        <v>0</v>
      </c>
      <c r="P3129" s="94">
        <f t="shared" si="205"/>
        <v>0</v>
      </c>
      <c r="R3129">
        <f t="shared" si="207"/>
        <v>0</v>
      </c>
    </row>
    <row r="3130" spans="1:18" x14ac:dyDescent="0.4">
      <c r="A3130" t="s">
        <v>4784</v>
      </c>
      <c r="B3130">
        <f t="shared" si="204"/>
        <v>1</v>
      </c>
      <c r="C3130" t="s">
        <v>4697</v>
      </c>
      <c r="D3130" t="s">
        <v>4086</v>
      </c>
      <c r="G3130" t="s">
        <v>8046</v>
      </c>
      <c r="I3130" s="94">
        <v>25000</v>
      </c>
      <c r="K3130" s="94">
        <v>25000</v>
      </c>
      <c r="L3130" t="s">
        <v>2196</v>
      </c>
      <c r="M3130" s="92">
        <f>+APPAREL!H788</f>
        <v>0</v>
      </c>
      <c r="O3130">
        <f t="shared" si="206"/>
        <v>0</v>
      </c>
      <c r="P3130" s="94">
        <f t="shared" si="205"/>
        <v>0</v>
      </c>
      <c r="R3130">
        <f t="shared" si="207"/>
        <v>0</v>
      </c>
    </row>
    <row r="3131" spans="1:18" x14ac:dyDescent="0.4">
      <c r="A3131" t="s">
        <v>4784</v>
      </c>
      <c r="B3131">
        <f t="shared" si="204"/>
        <v>1</v>
      </c>
      <c r="C3131" t="s">
        <v>4698</v>
      </c>
      <c r="D3131" t="s">
        <v>4087</v>
      </c>
      <c r="G3131" t="s">
        <v>8047</v>
      </c>
      <c r="I3131" s="94">
        <v>25000</v>
      </c>
      <c r="K3131" s="94">
        <v>25000</v>
      </c>
      <c r="L3131" t="s">
        <v>3913</v>
      </c>
      <c r="M3131" s="92">
        <f>+APPAREL!H789</f>
        <v>0</v>
      </c>
      <c r="O3131">
        <f t="shared" si="206"/>
        <v>0</v>
      </c>
      <c r="P3131" s="94">
        <f t="shared" si="205"/>
        <v>0</v>
      </c>
      <c r="R3131">
        <f t="shared" si="207"/>
        <v>0</v>
      </c>
    </row>
    <row r="3132" spans="1:18" x14ac:dyDescent="0.4">
      <c r="A3132" t="s">
        <v>4784</v>
      </c>
      <c r="B3132">
        <f t="shared" si="204"/>
        <v>1</v>
      </c>
      <c r="C3132" t="s">
        <v>4699</v>
      </c>
      <c r="D3132" t="s">
        <v>4088</v>
      </c>
      <c r="G3132" t="s">
        <v>8048</v>
      </c>
      <c r="I3132" s="94">
        <v>25000</v>
      </c>
      <c r="K3132" s="94">
        <v>25000</v>
      </c>
      <c r="L3132" t="s">
        <v>2198</v>
      </c>
      <c r="M3132" s="92">
        <f>+APPAREL!H790</f>
        <v>0</v>
      </c>
      <c r="O3132">
        <f t="shared" si="206"/>
        <v>0</v>
      </c>
      <c r="P3132" s="94">
        <f t="shared" si="205"/>
        <v>0</v>
      </c>
      <c r="R3132">
        <f t="shared" si="207"/>
        <v>0</v>
      </c>
    </row>
    <row r="3133" spans="1:18" x14ac:dyDescent="0.4">
      <c r="A3133" t="s">
        <v>4784</v>
      </c>
      <c r="B3133">
        <f t="shared" si="204"/>
        <v>1</v>
      </c>
      <c r="C3133" t="s">
        <v>4700</v>
      </c>
      <c r="D3133" t="s">
        <v>4089</v>
      </c>
      <c r="G3133" t="s">
        <v>8049</v>
      </c>
      <c r="I3133" s="94">
        <v>25000</v>
      </c>
      <c r="K3133" s="94">
        <v>25000</v>
      </c>
      <c r="L3133" t="s">
        <v>1353</v>
      </c>
      <c r="M3133" s="92">
        <f>+APPAREL!H791</f>
        <v>0</v>
      </c>
      <c r="O3133">
        <f t="shared" si="206"/>
        <v>0</v>
      </c>
      <c r="P3133" s="94">
        <f t="shared" si="205"/>
        <v>0</v>
      </c>
      <c r="R3133">
        <f t="shared" si="207"/>
        <v>0</v>
      </c>
    </row>
    <row r="3134" spans="1:18" x14ac:dyDescent="0.4">
      <c r="A3134" t="s">
        <v>4784</v>
      </c>
      <c r="B3134">
        <f t="shared" si="204"/>
        <v>1</v>
      </c>
      <c r="C3134" t="s">
        <v>4701</v>
      </c>
      <c r="D3134" t="s">
        <v>4090</v>
      </c>
      <c r="G3134" t="s">
        <v>8050</v>
      </c>
      <c r="I3134" s="94">
        <v>25000</v>
      </c>
      <c r="K3134" s="94">
        <v>25000</v>
      </c>
      <c r="L3134" t="s">
        <v>4071</v>
      </c>
      <c r="M3134" s="92">
        <f>+APPAREL!H792</f>
        <v>0</v>
      </c>
      <c r="O3134">
        <f t="shared" si="206"/>
        <v>0</v>
      </c>
      <c r="P3134" s="94">
        <f t="shared" si="205"/>
        <v>0</v>
      </c>
      <c r="R3134">
        <f t="shared" si="207"/>
        <v>0</v>
      </c>
    </row>
    <row r="3135" spans="1:18" x14ac:dyDescent="0.4">
      <c r="A3135" t="s">
        <v>4784</v>
      </c>
      <c r="B3135">
        <f t="shared" si="204"/>
        <v>1</v>
      </c>
      <c r="C3135" t="s">
        <v>4091</v>
      </c>
      <c r="D3135" t="s">
        <v>4093</v>
      </c>
      <c r="G3135" t="s">
        <v>8051</v>
      </c>
      <c r="I3135" s="94">
        <v>33000</v>
      </c>
      <c r="K3135" s="94">
        <v>33000</v>
      </c>
      <c r="L3135" t="s">
        <v>4071</v>
      </c>
      <c r="M3135" s="92">
        <f>+APPAREL!H793</f>
        <v>0</v>
      </c>
      <c r="O3135">
        <f t="shared" si="206"/>
        <v>0</v>
      </c>
      <c r="P3135" s="94">
        <f t="shared" si="205"/>
        <v>0</v>
      </c>
      <c r="R3135">
        <f t="shared" si="207"/>
        <v>0</v>
      </c>
    </row>
    <row r="3136" spans="1:18" x14ac:dyDescent="0.4">
      <c r="A3136" t="s">
        <v>4784</v>
      </c>
      <c r="B3136">
        <f t="shared" si="204"/>
        <v>1</v>
      </c>
      <c r="C3136" t="s">
        <v>4094</v>
      </c>
      <c r="D3136" t="s">
        <v>4095</v>
      </c>
      <c r="G3136" t="s">
        <v>8052</v>
      </c>
      <c r="I3136" s="94">
        <v>33000</v>
      </c>
      <c r="K3136" s="94">
        <v>33000</v>
      </c>
      <c r="L3136" t="s">
        <v>1355</v>
      </c>
      <c r="M3136" s="92">
        <f>+APPAREL!H794</f>
        <v>0</v>
      </c>
      <c r="O3136">
        <f t="shared" si="206"/>
        <v>0</v>
      </c>
      <c r="P3136" s="94">
        <f t="shared" si="205"/>
        <v>0</v>
      </c>
      <c r="R3136">
        <f t="shared" si="207"/>
        <v>0</v>
      </c>
    </row>
    <row r="3137" spans="1:18" x14ac:dyDescent="0.4">
      <c r="A3137" t="s">
        <v>4784</v>
      </c>
      <c r="B3137">
        <f t="shared" si="204"/>
        <v>1</v>
      </c>
      <c r="C3137" t="s">
        <v>4096</v>
      </c>
      <c r="D3137" t="s">
        <v>4097</v>
      </c>
      <c r="G3137" t="s">
        <v>8053</v>
      </c>
      <c r="I3137" s="94">
        <v>33000</v>
      </c>
      <c r="K3137" s="94">
        <v>33000</v>
      </c>
      <c r="L3137" t="s">
        <v>324</v>
      </c>
      <c r="M3137" s="92">
        <f>+APPAREL!H795</f>
        <v>0</v>
      </c>
      <c r="O3137">
        <f t="shared" si="206"/>
        <v>0</v>
      </c>
      <c r="P3137" s="94">
        <f t="shared" si="205"/>
        <v>0</v>
      </c>
      <c r="R3137">
        <f t="shared" si="207"/>
        <v>0</v>
      </c>
    </row>
    <row r="3138" spans="1:18" x14ac:dyDescent="0.4">
      <c r="A3138" t="s">
        <v>4784</v>
      </c>
      <c r="B3138">
        <f t="shared" si="204"/>
        <v>1</v>
      </c>
      <c r="C3138" t="s">
        <v>4098</v>
      </c>
      <c r="D3138" t="s">
        <v>4099</v>
      </c>
      <c r="G3138" t="s">
        <v>8054</v>
      </c>
      <c r="I3138" s="94">
        <v>33000</v>
      </c>
      <c r="K3138" s="94">
        <v>33000</v>
      </c>
      <c r="L3138" t="s">
        <v>1319</v>
      </c>
      <c r="M3138" s="92">
        <f>+APPAREL!H796</f>
        <v>0</v>
      </c>
      <c r="O3138">
        <f t="shared" si="206"/>
        <v>0</v>
      </c>
      <c r="P3138" s="94">
        <f t="shared" si="205"/>
        <v>0</v>
      </c>
      <c r="R3138">
        <f t="shared" si="207"/>
        <v>0</v>
      </c>
    </row>
    <row r="3139" spans="1:18" x14ac:dyDescent="0.4">
      <c r="A3139" t="s">
        <v>4784</v>
      </c>
      <c r="B3139">
        <f t="shared" si="204"/>
        <v>1</v>
      </c>
      <c r="C3139" t="s">
        <v>4100</v>
      </c>
      <c r="D3139" t="s">
        <v>4101</v>
      </c>
      <c r="G3139" t="s">
        <v>8055</v>
      </c>
      <c r="I3139" s="94">
        <v>33000</v>
      </c>
      <c r="K3139" s="94">
        <v>33000</v>
      </c>
      <c r="L3139" t="s">
        <v>327</v>
      </c>
      <c r="M3139" s="92">
        <f>+APPAREL!H797</f>
        <v>0</v>
      </c>
      <c r="O3139">
        <f t="shared" si="206"/>
        <v>0</v>
      </c>
      <c r="P3139" s="94">
        <f t="shared" si="205"/>
        <v>0</v>
      </c>
      <c r="R3139">
        <f t="shared" si="207"/>
        <v>0</v>
      </c>
    </row>
    <row r="3140" spans="1:18" x14ac:dyDescent="0.4">
      <c r="A3140" t="s">
        <v>4784</v>
      </c>
      <c r="B3140">
        <f t="shared" ref="B3140:B3203" si="208">+COUNTIF(C:C,C3140)</f>
        <v>1</v>
      </c>
      <c r="C3140" t="s">
        <v>4102</v>
      </c>
      <c r="D3140" t="s">
        <v>4103</v>
      </c>
      <c r="G3140" t="s">
        <v>8056</v>
      </c>
      <c r="I3140" s="94">
        <v>33000</v>
      </c>
      <c r="K3140" s="94">
        <v>33000</v>
      </c>
      <c r="L3140" t="s">
        <v>1322</v>
      </c>
      <c r="M3140" s="92">
        <f>+APPAREL!H798</f>
        <v>0</v>
      </c>
      <c r="O3140">
        <f t="shared" si="206"/>
        <v>0</v>
      </c>
      <c r="P3140" s="94">
        <f t="shared" ref="P3140:P3203" si="209">+M3140*K3140</f>
        <v>0</v>
      </c>
      <c r="R3140">
        <f t="shared" si="207"/>
        <v>0</v>
      </c>
    </row>
    <row r="3141" spans="1:18" x14ac:dyDescent="0.4">
      <c r="A3141" t="s">
        <v>4784</v>
      </c>
      <c r="B3141">
        <f t="shared" si="208"/>
        <v>1</v>
      </c>
      <c r="C3141" t="s">
        <v>4104</v>
      </c>
      <c r="D3141" t="s">
        <v>4105</v>
      </c>
      <c r="G3141" t="s">
        <v>8057</v>
      </c>
      <c r="I3141" s="94">
        <v>33000</v>
      </c>
      <c r="K3141" s="94">
        <v>33000</v>
      </c>
      <c r="L3141" t="s">
        <v>1199</v>
      </c>
      <c r="M3141" s="92">
        <f>+APPAREL!H799</f>
        <v>0</v>
      </c>
      <c r="O3141">
        <f t="shared" ref="O3141:O3204" si="210">+M3141+N3141</f>
        <v>0</v>
      </c>
      <c r="P3141" s="94">
        <f t="shared" si="209"/>
        <v>0</v>
      </c>
      <c r="R3141">
        <f t="shared" ref="R3141:R3204" si="211">+M3141-Q3141</f>
        <v>0</v>
      </c>
    </row>
    <row r="3142" spans="1:18" x14ac:dyDescent="0.4">
      <c r="A3142" t="s">
        <v>4784</v>
      </c>
      <c r="B3142">
        <f t="shared" si="208"/>
        <v>1</v>
      </c>
      <c r="C3142" t="s">
        <v>4106</v>
      </c>
      <c r="D3142" t="s">
        <v>4107</v>
      </c>
      <c r="G3142" t="s">
        <v>8058</v>
      </c>
      <c r="I3142" s="94">
        <v>33000</v>
      </c>
      <c r="K3142" s="94">
        <v>33000</v>
      </c>
      <c r="L3142" t="s">
        <v>1201</v>
      </c>
      <c r="M3142" s="92">
        <f>+APPAREL!H800</f>
        <v>0</v>
      </c>
      <c r="O3142">
        <f t="shared" si="210"/>
        <v>0</v>
      </c>
      <c r="P3142" s="94">
        <f t="shared" si="209"/>
        <v>0</v>
      </c>
      <c r="R3142">
        <f t="shared" si="211"/>
        <v>0</v>
      </c>
    </row>
    <row r="3143" spans="1:18" x14ac:dyDescent="0.4">
      <c r="A3143" t="s">
        <v>4784</v>
      </c>
      <c r="B3143">
        <f t="shared" si="208"/>
        <v>1</v>
      </c>
      <c r="C3143" t="s">
        <v>4108</v>
      </c>
      <c r="D3143" t="s">
        <v>4109</v>
      </c>
      <c r="G3143" t="s">
        <v>8059</v>
      </c>
      <c r="I3143" s="94">
        <v>33000</v>
      </c>
      <c r="K3143" s="94">
        <v>33000</v>
      </c>
      <c r="L3143" t="s">
        <v>315</v>
      </c>
      <c r="M3143" s="92">
        <f>+APPAREL!H801</f>
        <v>0</v>
      </c>
      <c r="O3143">
        <f t="shared" si="210"/>
        <v>0</v>
      </c>
      <c r="P3143" s="94">
        <f t="shared" si="209"/>
        <v>0</v>
      </c>
      <c r="R3143">
        <f t="shared" si="211"/>
        <v>0</v>
      </c>
    </row>
    <row r="3144" spans="1:18" x14ac:dyDescent="0.4">
      <c r="A3144" t="s">
        <v>4784</v>
      </c>
      <c r="B3144">
        <f t="shared" si="208"/>
        <v>1</v>
      </c>
      <c r="C3144" t="s">
        <v>4110</v>
      </c>
      <c r="D3144" t="s">
        <v>4111</v>
      </c>
      <c r="G3144" t="s">
        <v>8060</v>
      </c>
      <c r="I3144" s="94">
        <v>33000</v>
      </c>
      <c r="K3144" s="94">
        <v>33000</v>
      </c>
      <c r="L3144" t="s">
        <v>1177</v>
      </c>
      <c r="M3144" s="92">
        <f>+APPAREL!H802</f>
        <v>0</v>
      </c>
      <c r="O3144">
        <f t="shared" si="210"/>
        <v>0</v>
      </c>
      <c r="P3144" s="94">
        <f t="shared" si="209"/>
        <v>0</v>
      </c>
      <c r="R3144">
        <f t="shared" si="211"/>
        <v>0</v>
      </c>
    </row>
    <row r="3145" spans="1:18" x14ac:dyDescent="0.4">
      <c r="A3145" t="s">
        <v>4784</v>
      </c>
      <c r="B3145">
        <f t="shared" si="208"/>
        <v>1</v>
      </c>
      <c r="C3145" t="s">
        <v>4112</v>
      </c>
      <c r="D3145" t="s">
        <v>4113</v>
      </c>
      <c r="G3145" t="s">
        <v>8061</v>
      </c>
      <c r="I3145" s="94">
        <v>33000</v>
      </c>
      <c r="K3145" s="94">
        <v>33000</v>
      </c>
      <c r="L3145" t="s">
        <v>4071</v>
      </c>
      <c r="M3145" s="92">
        <f>+APPAREL!H803</f>
        <v>0</v>
      </c>
      <c r="O3145">
        <f t="shared" si="210"/>
        <v>0</v>
      </c>
      <c r="P3145" s="94">
        <f t="shared" si="209"/>
        <v>0</v>
      </c>
      <c r="R3145">
        <f t="shared" si="211"/>
        <v>0</v>
      </c>
    </row>
    <row r="3146" spans="1:18" x14ac:dyDescent="0.4">
      <c r="A3146" t="s">
        <v>4784</v>
      </c>
      <c r="B3146">
        <f t="shared" si="208"/>
        <v>1</v>
      </c>
      <c r="C3146" t="s">
        <v>4116</v>
      </c>
      <c r="D3146" t="s">
        <v>4117</v>
      </c>
      <c r="G3146" t="s">
        <v>8062</v>
      </c>
      <c r="I3146" s="94">
        <v>33000</v>
      </c>
      <c r="K3146" s="94">
        <v>33000</v>
      </c>
      <c r="L3146" t="s">
        <v>1355</v>
      </c>
      <c r="M3146" s="92">
        <f>+APPAREL!H804</f>
        <v>0</v>
      </c>
      <c r="O3146">
        <f t="shared" si="210"/>
        <v>0</v>
      </c>
      <c r="P3146" s="94">
        <f t="shared" si="209"/>
        <v>0</v>
      </c>
      <c r="R3146">
        <f t="shared" si="211"/>
        <v>0</v>
      </c>
    </row>
    <row r="3147" spans="1:18" x14ac:dyDescent="0.4">
      <c r="A3147" t="s">
        <v>4784</v>
      </c>
      <c r="B3147">
        <f t="shared" si="208"/>
        <v>1</v>
      </c>
      <c r="C3147" t="s">
        <v>4118</v>
      </c>
      <c r="D3147" t="s">
        <v>4119</v>
      </c>
      <c r="G3147" t="s">
        <v>8063</v>
      </c>
      <c r="I3147" s="94">
        <v>33000</v>
      </c>
      <c r="K3147" s="94">
        <v>33000</v>
      </c>
      <c r="L3147" t="s">
        <v>324</v>
      </c>
      <c r="M3147" s="92">
        <f>+APPAREL!H805</f>
        <v>0</v>
      </c>
      <c r="O3147">
        <f t="shared" si="210"/>
        <v>0</v>
      </c>
      <c r="P3147" s="94">
        <f t="shared" si="209"/>
        <v>0</v>
      </c>
      <c r="R3147">
        <f t="shared" si="211"/>
        <v>0</v>
      </c>
    </row>
    <row r="3148" spans="1:18" x14ac:dyDescent="0.4">
      <c r="A3148" t="s">
        <v>4784</v>
      </c>
      <c r="B3148">
        <f t="shared" si="208"/>
        <v>1</v>
      </c>
      <c r="C3148" t="s">
        <v>4120</v>
      </c>
      <c r="D3148" t="s">
        <v>4121</v>
      </c>
      <c r="G3148" t="s">
        <v>8064</v>
      </c>
      <c r="I3148" s="94">
        <v>33000</v>
      </c>
      <c r="K3148" s="94">
        <v>33000</v>
      </c>
      <c r="L3148" t="s">
        <v>1319</v>
      </c>
      <c r="M3148" s="92">
        <f>+APPAREL!H806</f>
        <v>0</v>
      </c>
      <c r="O3148">
        <f t="shared" si="210"/>
        <v>0</v>
      </c>
      <c r="P3148" s="94">
        <f t="shared" si="209"/>
        <v>0</v>
      </c>
      <c r="R3148">
        <f t="shared" si="211"/>
        <v>0</v>
      </c>
    </row>
    <row r="3149" spans="1:18" x14ac:dyDescent="0.4">
      <c r="A3149" t="s">
        <v>4784</v>
      </c>
      <c r="B3149">
        <f t="shared" si="208"/>
        <v>1</v>
      </c>
      <c r="C3149" t="s">
        <v>4122</v>
      </c>
      <c r="D3149" t="s">
        <v>4123</v>
      </c>
      <c r="G3149" t="s">
        <v>8065</v>
      </c>
      <c r="I3149" s="94">
        <v>33000</v>
      </c>
      <c r="K3149" s="94">
        <v>33000</v>
      </c>
      <c r="L3149" t="s">
        <v>327</v>
      </c>
      <c r="M3149" s="92">
        <f>+APPAREL!H807</f>
        <v>0</v>
      </c>
      <c r="O3149">
        <f t="shared" si="210"/>
        <v>0</v>
      </c>
      <c r="P3149" s="94">
        <f t="shared" si="209"/>
        <v>0</v>
      </c>
      <c r="R3149">
        <f t="shared" si="211"/>
        <v>0</v>
      </c>
    </row>
    <row r="3150" spans="1:18" x14ac:dyDescent="0.4">
      <c r="A3150" t="s">
        <v>4784</v>
      </c>
      <c r="B3150">
        <f t="shared" si="208"/>
        <v>1</v>
      </c>
      <c r="C3150" t="s">
        <v>4124</v>
      </c>
      <c r="D3150" t="s">
        <v>4125</v>
      </c>
      <c r="G3150" t="s">
        <v>8066</v>
      </c>
      <c r="I3150" s="94">
        <v>33000</v>
      </c>
      <c r="K3150" s="94">
        <v>33000</v>
      </c>
      <c r="L3150" t="s">
        <v>1322</v>
      </c>
      <c r="M3150" s="92">
        <f>+APPAREL!H808</f>
        <v>0</v>
      </c>
      <c r="O3150">
        <f t="shared" si="210"/>
        <v>0</v>
      </c>
      <c r="P3150" s="94">
        <f t="shared" si="209"/>
        <v>0</v>
      </c>
      <c r="R3150">
        <f t="shared" si="211"/>
        <v>0</v>
      </c>
    </row>
    <row r="3151" spans="1:18" x14ac:dyDescent="0.4">
      <c r="A3151" t="s">
        <v>4784</v>
      </c>
      <c r="B3151">
        <f t="shared" si="208"/>
        <v>1</v>
      </c>
      <c r="C3151" t="s">
        <v>4126</v>
      </c>
      <c r="D3151" t="s">
        <v>4127</v>
      </c>
      <c r="G3151" t="s">
        <v>8067</v>
      </c>
      <c r="I3151" s="94">
        <v>33000</v>
      </c>
      <c r="K3151" s="94">
        <v>33000</v>
      </c>
      <c r="L3151" t="s">
        <v>1199</v>
      </c>
      <c r="M3151" s="92">
        <f>+APPAREL!H809</f>
        <v>0</v>
      </c>
      <c r="O3151">
        <f t="shared" si="210"/>
        <v>0</v>
      </c>
      <c r="P3151" s="94">
        <f t="shared" si="209"/>
        <v>0</v>
      </c>
      <c r="R3151">
        <f t="shared" si="211"/>
        <v>0</v>
      </c>
    </row>
    <row r="3152" spans="1:18" x14ac:dyDescent="0.4">
      <c r="A3152" t="s">
        <v>4784</v>
      </c>
      <c r="B3152">
        <f t="shared" si="208"/>
        <v>1</v>
      </c>
      <c r="C3152" t="s">
        <v>4128</v>
      </c>
      <c r="D3152" t="s">
        <v>4129</v>
      </c>
      <c r="G3152" t="s">
        <v>8068</v>
      </c>
      <c r="I3152" s="94">
        <v>33000</v>
      </c>
      <c r="K3152" s="94">
        <v>33000</v>
      </c>
      <c r="L3152" t="s">
        <v>1201</v>
      </c>
      <c r="M3152" s="92">
        <f>+APPAREL!H810</f>
        <v>0</v>
      </c>
      <c r="O3152">
        <f t="shared" si="210"/>
        <v>0</v>
      </c>
      <c r="P3152" s="94">
        <f t="shared" si="209"/>
        <v>0</v>
      </c>
      <c r="R3152">
        <f t="shared" si="211"/>
        <v>0</v>
      </c>
    </row>
    <row r="3153" spans="1:18" x14ac:dyDescent="0.4">
      <c r="A3153" t="s">
        <v>4784</v>
      </c>
      <c r="B3153">
        <f t="shared" si="208"/>
        <v>1</v>
      </c>
      <c r="C3153" t="s">
        <v>4130</v>
      </c>
      <c r="D3153" t="s">
        <v>4131</v>
      </c>
      <c r="G3153" t="s">
        <v>8069</v>
      </c>
      <c r="I3153" s="94">
        <v>33000</v>
      </c>
      <c r="K3153" s="94">
        <v>33000</v>
      </c>
      <c r="L3153" t="s">
        <v>315</v>
      </c>
      <c r="M3153" s="92">
        <f>+APPAREL!H811</f>
        <v>0</v>
      </c>
      <c r="O3153">
        <f t="shared" si="210"/>
        <v>0</v>
      </c>
      <c r="P3153" s="94">
        <f t="shared" si="209"/>
        <v>0</v>
      </c>
      <c r="R3153">
        <f t="shared" si="211"/>
        <v>0</v>
      </c>
    </row>
    <row r="3154" spans="1:18" x14ac:dyDescent="0.4">
      <c r="A3154" t="s">
        <v>4784</v>
      </c>
      <c r="B3154">
        <f t="shared" si="208"/>
        <v>1</v>
      </c>
      <c r="C3154" t="s">
        <v>4132</v>
      </c>
      <c r="D3154" t="s">
        <v>4133</v>
      </c>
      <c r="G3154" t="s">
        <v>8070</v>
      </c>
      <c r="I3154" s="94">
        <v>33000</v>
      </c>
      <c r="K3154" s="94">
        <v>33000</v>
      </c>
      <c r="L3154" t="s">
        <v>1177</v>
      </c>
      <c r="M3154" s="92">
        <f>+APPAREL!H812</f>
        <v>0</v>
      </c>
      <c r="O3154">
        <f t="shared" si="210"/>
        <v>0</v>
      </c>
      <c r="P3154" s="94">
        <f t="shared" si="209"/>
        <v>0</v>
      </c>
      <c r="R3154">
        <f t="shared" si="211"/>
        <v>0</v>
      </c>
    </row>
    <row r="3155" spans="1:18" x14ac:dyDescent="0.4">
      <c r="A3155" t="s">
        <v>4784</v>
      </c>
      <c r="B3155">
        <f t="shared" si="208"/>
        <v>1</v>
      </c>
      <c r="C3155" t="s">
        <v>4134</v>
      </c>
      <c r="D3155" t="s">
        <v>4136</v>
      </c>
      <c r="G3155" t="s">
        <v>8071</v>
      </c>
      <c r="I3155" s="94">
        <v>27000</v>
      </c>
      <c r="K3155" s="94">
        <v>27000</v>
      </c>
      <c r="L3155" t="s">
        <v>4071</v>
      </c>
      <c r="M3155" s="92">
        <f>+APPAREL!H813</f>
        <v>0</v>
      </c>
      <c r="O3155">
        <f t="shared" si="210"/>
        <v>0</v>
      </c>
      <c r="P3155" s="94">
        <f t="shared" si="209"/>
        <v>0</v>
      </c>
      <c r="R3155">
        <f t="shared" si="211"/>
        <v>0</v>
      </c>
    </row>
    <row r="3156" spans="1:18" x14ac:dyDescent="0.4">
      <c r="A3156" t="s">
        <v>4784</v>
      </c>
      <c r="B3156">
        <f t="shared" si="208"/>
        <v>1</v>
      </c>
      <c r="C3156" t="s">
        <v>4137</v>
      </c>
      <c r="D3156" t="s">
        <v>4138</v>
      </c>
      <c r="G3156" t="s">
        <v>8072</v>
      </c>
      <c r="I3156" s="94">
        <v>27000</v>
      </c>
      <c r="K3156" s="94">
        <v>27000</v>
      </c>
      <c r="L3156" t="s">
        <v>1355</v>
      </c>
      <c r="M3156" s="92">
        <f>+APPAREL!H814</f>
        <v>0</v>
      </c>
      <c r="O3156">
        <f t="shared" si="210"/>
        <v>0</v>
      </c>
      <c r="P3156" s="94">
        <f t="shared" si="209"/>
        <v>0</v>
      </c>
      <c r="R3156">
        <f t="shared" si="211"/>
        <v>0</v>
      </c>
    </row>
    <row r="3157" spans="1:18" x14ac:dyDescent="0.4">
      <c r="A3157" t="s">
        <v>4784</v>
      </c>
      <c r="B3157">
        <f t="shared" si="208"/>
        <v>1</v>
      </c>
      <c r="C3157" t="s">
        <v>4139</v>
      </c>
      <c r="D3157" t="s">
        <v>4140</v>
      </c>
      <c r="G3157" t="s">
        <v>8073</v>
      </c>
      <c r="I3157" s="94">
        <v>27000</v>
      </c>
      <c r="K3157" s="94">
        <v>27000</v>
      </c>
      <c r="L3157" t="s">
        <v>324</v>
      </c>
      <c r="M3157" s="92">
        <f>+APPAREL!H815</f>
        <v>0</v>
      </c>
      <c r="O3157">
        <f t="shared" si="210"/>
        <v>0</v>
      </c>
      <c r="P3157" s="94">
        <f t="shared" si="209"/>
        <v>0</v>
      </c>
      <c r="R3157">
        <f t="shared" si="211"/>
        <v>0</v>
      </c>
    </row>
    <row r="3158" spans="1:18" x14ac:dyDescent="0.4">
      <c r="A3158" t="s">
        <v>4784</v>
      </c>
      <c r="B3158">
        <f t="shared" si="208"/>
        <v>1</v>
      </c>
      <c r="C3158" t="s">
        <v>4141</v>
      </c>
      <c r="D3158" t="s">
        <v>4142</v>
      </c>
      <c r="G3158" t="s">
        <v>8074</v>
      </c>
      <c r="I3158" s="94">
        <v>27000</v>
      </c>
      <c r="K3158" s="94">
        <v>27000</v>
      </c>
      <c r="L3158" t="s">
        <v>1319</v>
      </c>
      <c r="M3158" s="92">
        <f>+APPAREL!H816</f>
        <v>0</v>
      </c>
      <c r="O3158">
        <f t="shared" si="210"/>
        <v>0</v>
      </c>
      <c r="P3158" s="94">
        <f t="shared" si="209"/>
        <v>0</v>
      </c>
      <c r="R3158">
        <f t="shared" si="211"/>
        <v>0</v>
      </c>
    </row>
    <row r="3159" spans="1:18" x14ac:dyDescent="0.4">
      <c r="A3159" t="s">
        <v>4784</v>
      </c>
      <c r="B3159">
        <f t="shared" si="208"/>
        <v>1</v>
      </c>
      <c r="C3159" t="s">
        <v>4143</v>
      </c>
      <c r="D3159" t="s">
        <v>4144</v>
      </c>
      <c r="G3159" t="s">
        <v>8075</v>
      </c>
      <c r="I3159" s="94">
        <v>27000</v>
      </c>
      <c r="K3159" s="94">
        <v>27000</v>
      </c>
      <c r="L3159" t="s">
        <v>327</v>
      </c>
      <c r="M3159" s="92">
        <f>+APPAREL!H817</f>
        <v>0</v>
      </c>
      <c r="O3159">
        <f t="shared" si="210"/>
        <v>0</v>
      </c>
      <c r="P3159" s="94">
        <f t="shared" si="209"/>
        <v>0</v>
      </c>
      <c r="R3159">
        <f t="shared" si="211"/>
        <v>0</v>
      </c>
    </row>
    <row r="3160" spans="1:18" x14ac:dyDescent="0.4">
      <c r="A3160" t="s">
        <v>4784</v>
      </c>
      <c r="B3160">
        <f t="shared" si="208"/>
        <v>1</v>
      </c>
      <c r="C3160" t="s">
        <v>4145</v>
      </c>
      <c r="D3160" t="s">
        <v>4146</v>
      </c>
      <c r="G3160" t="s">
        <v>8076</v>
      </c>
      <c r="I3160" s="94">
        <v>27000</v>
      </c>
      <c r="K3160" s="94">
        <v>27000</v>
      </c>
      <c r="L3160" t="s">
        <v>1322</v>
      </c>
      <c r="M3160" s="92">
        <f>+APPAREL!H818</f>
        <v>0</v>
      </c>
      <c r="O3160">
        <f t="shared" si="210"/>
        <v>0</v>
      </c>
      <c r="P3160" s="94">
        <f t="shared" si="209"/>
        <v>0</v>
      </c>
      <c r="R3160">
        <f t="shared" si="211"/>
        <v>0</v>
      </c>
    </row>
    <row r="3161" spans="1:18" x14ac:dyDescent="0.4">
      <c r="A3161" t="s">
        <v>4784</v>
      </c>
      <c r="B3161">
        <f t="shared" si="208"/>
        <v>1</v>
      </c>
      <c r="C3161" t="s">
        <v>4147</v>
      </c>
      <c r="D3161" t="s">
        <v>4148</v>
      </c>
      <c r="G3161" t="s">
        <v>8077</v>
      </c>
      <c r="I3161" s="94">
        <v>27000</v>
      </c>
      <c r="K3161" s="94">
        <v>27000</v>
      </c>
      <c r="L3161" t="s">
        <v>1199</v>
      </c>
      <c r="M3161" s="92">
        <f>+APPAREL!H819</f>
        <v>0</v>
      </c>
      <c r="O3161">
        <f t="shared" si="210"/>
        <v>0</v>
      </c>
      <c r="P3161" s="94">
        <f t="shared" si="209"/>
        <v>0</v>
      </c>
      <c r="R3161">
        <f t="shared" si="211"/>
        <v>0</v>
      </c>
    </row>
    <row r="3162" spans="1:18" x14ac:dyDescent="0.4">
      <c r="A3162" t="s">
        <v>4784</v>
      </c>
      <c r="B3162">
        <f t="shared" si="208"/>
        <v>1</v>
      </c>
      <c r="C3162" t="s">
        <v>4149</v>
      </c>
      <c r="D3162" t="s">
        <v>4150</v>
      </c>
      <c r="G3162" t="s">
        <v>8078</v>
      </c>
      <c r="I3162" s="94">
        <v>27000</v>
      </c>
      <c r="K3162" s="94">
        <v>27000</v>
      </c>
      <c r="L3162" t="s">
        <v>1201</v>
      </c>
      <c r="M3162" s="92">
        <f>+APPAREL!H820</f>
        <v>0</v>
      </c>
      <c r="O3162">
        <f t="shared" si="210"/>
        <v>0</v>
      </c>
      <c r="P3162" s="94">
        <f t="shared" si="209"/>
        <v>0</v>
      </c>
      <c r="R3162">
        <f t="shared" si="211"/>
        <v>0</v>
      </c>
    </row>
    <row r="3163" spans="1:18" x14ac:dyDescent="0.4">
      <c r="A3163" t="s">
        <v>4784</v>
      </c>
      <c r="B3163">
        <f t="shared" si="208"/>
        <v>1</v>
      </c>
      <c r="C3163" t="s">
        <v>4151</v>
      </c>
      <c r="D3163" t="s">
        <v>4152</v>
      </c>
      <c r="G3163" t="s">
        <v>8079</v>
      </c>
      <c r="I3163" s="94">
        <v>27000</v>
      </c>
      <c r="K3163" s="94">
        <v>27000</v>
      </c>
      <c r="L3163" t="s">
        <v>315</v>
      </c>
      <c r="M3163" s="92">
        <f>+APPAREL!H821</f>
        <v>0</v>
      </c>
      <c r="O3163">
        <f t="shared" si="210"/>
        <v>0</v>
      </c>
      <c r="P3163" s="94">
        <f t="shared" si="209"/>
        <v>0</v>
      </c>
      <c r="R3163">
        <f t="shared" si="211"/>
        <v>0</v>
      </c>
    </row>
    <row r="3164" spans="1:18" x14ac:dyDescent="0.4">
      <c r="A3164" t="s">
        <v>4784</v>
      </c>
      <c r="B3164">
        <f t="shared" si="208"/>
        <v>1</v>
      </c>
      <c r="C3164" t="s">
        <v>4153</v>
      </c>
      <c r="D3164" t="s">
        <v>4154</v>
      </c>
      <c r="G3164" t="s">
        <v>8080</v>
      </c>
      <c r="I3164" s="94">
        <v>27000</v>
      </c>
      <c r="K3164" s="94">
        <v>27000</v>
      </c>
      <c r="L3164" t="s">
        <v>1177</v>
      </c>
      <c r="M3164" s="92">
        <f>+APPAREL!H822</f>
        <v>0</v>
      </c>
      <c r="O3164">
        <f t="shared" si="210"/>
        <v>0</v>
      </c>
      <c r="P3164" s="94">
        <f t="shared" si="209"/>
        <v>0</v>
      </c>
      <c r="R3164">
        <f t="shared" si="211"/>
        <v>0</v>
      </c>
    </row>
    <row r="3165" spans="1:18" x14ac:dyDescent="0.4">
      <c r="A3165" t="s">
        <v>4784</v>
      </c>
      <c r="B3165">
        <f t="shared" si="208"/>
        <v>1</v>
      </c>
      <c r="C3165" t="s">
        <v>4155</v>
      </c>
      <c r="D3165" t="s">
        <v>4156</v>
      </c>
      <c r="G3165" t="s">
        <v>8081</v>
      </c>
      <c r="I3165" s="94">
        <v>27000</v>
      </c>
      <c r="K3165" s="94">
        <v>27000</v>
      </c>
      <c r="L3165" t="s">
        <v>4071</v>
      </c>
      <c r="M3165" s="92">
        <f>+APPAREL!H823</f>
        <v>0</v>
      </c>
      <c r="O3165">
        <f t="shared" si="210"/>
        <v>0</v>
      </c>
      <c r="P3165" s="94">
        <f t="shared" si="209"/>
        <v>0</v>
      </c>
      <c r="R3165">
        <f t="shared" si="211"/>
        <v>0</v>
      </c>
    </row>
    <row r="3166" spans="1:18" x14ac:dyDescent="0.4">
      <c r="A3166" t="s">
        <v>4784</v>
      </c>
      <c r="B3166">
        <f t="shared" si="208"/>
        <v>1</v>
      </c>
      <c r="C3166" t="s">
        <v>4159</v>
      </c>
      <c r="D3166" t="s">
        <v>4160</v>
      </c>
      <c r="G3166" t="s">
        <v>8082</v>
      </c>
      <c r="I3166" s="94">
        <v>27000</v>
      </c>
      <c r="K3166" s="94">
        <v>27000</v>
      </c>
      <c r="L3166" t="s">
        <v>1355</v>
      </c>
      <c r="M3166" s="92">
        <f>+APPAREL!H824</f>
        <v>0</v>
      </c>
      <c r="O3166">
        <f t="shared" si="210"/>
        <v>0</v>
      </c>
      <c r="P3166" s="94">
        <f t="shared" si="209"/>
        <v>0</v>
      </c>
      <c r="R3166">
        <f t="shared" si="211"/>
        <v>0</v>
      </c>
    </row>
    <row r="3167" spans="1:18" x14ac:dyDescent="0.4">
      <c r="A3167" t="s">
        <v>4784</v>
      </c>
      <c r="B3167">
        <f t="shared" si="208"/>
        <v>1</v>
      </c>
      <c r="C3167" t="s">
        <v>4161</v>
      </c>
      <c r="D3167" t="s">
        <v>4162</v>
      </c>
      <c r="G3167" t="s">
        <v>8083</v>
      </c>
      <c r="I3167" s="94">
        <v>27000</v>
      </c>
      <c r="K3167" s="94">
        <v>27000</v>
      </c>
      <c r="L3167" t="s">
        <v>324</v>
      </c>
      <c r="M3167" s="92">
        <f>+APPAREL!H825</f>
        <v>0</v>
      </c>
      <c r="O3167">
        <f t="shared" si="210"/>
        <v>0</v>
      </c>
      <c r="P3167" s="94">
        <f t="shared" si="209"/>
        <v>0</v>
      </c>
      <c r="R3167">
        <f t="shared" si="211"/>
        <v>0</v>
      </c>
    </row>
    <row r="3168" spans="1:18" x14ac:dyDescent="0.4">
      <c r="A3168" t="s">
        <v>4784</v>
      </c>
      <c r="B3168">
        <f t="shared" si="208"/>
        <v>1</v>
      </c>
      <c r="C3168" t="s">
        <v>4163</v>
      </c>
      <c r="D3168" t="s">
        <v>4164</v>
      </c>
      <c r="G3168" t="s">
        <v>8084</v>
      </c>
      <c r="I3168" s="94">
        <v>27000</v>
      </c>
      <c r="K3168" s="94">
        <v>27000</v>
      </c>
      <c r="L3168" t="s">
        <v>1319</v>
      </c>
      <c r="M3168" s="92">
        <f>+APPAREL!H826</f>
        <v>0</v>
      </c>
      <c r="O3168">
        <f t="shared" si="210"/>
        <v>0</v>
      </c>
      <c r="P3168" s="94">
        <f t="shared" si="209"/>
        <v>0</v>
      </c>
      <c r="R3168">
        <f t="shared" si="211"/>
        <v>0</v>
      </c>
    </row>
    <row r="3169" spans="1:18" x14ac:dyDescent="0.4">
      <c r="A3169" t="s">
        <v>4784</v>
      </c>
      <c r="B3169">
        <f t="shared" si="208"/>
        <v>1</v>
      </c>
      <c r="C3169" t="s">
        <v>4165</v>
      </c>
      <c r="D3169" t="s">
        <v>4166</v>
      </c>
      <c r="G3169" t="s">
        <v>8085</v>
      </c>
      <c r="I3169" s="94">
        <v>27000</v>
      </c>
      <c r="K3169" s="94">
        <v>27000</v>
      </c>
      <c r="L3169" t="s">
        <v>327</v>
      </c>
      <c r="M3169" s="92">
        <f>+APPAREL!H827</f>
        <v>0</v>
      </c>
      <c r="O3169">
        <f t="shared" si="210"/>
        <v>0</v>
      </c>
      <c r="P3169" s="94">
        <f t="shared" si="209"/>
        <v>0</v>
      </c>
      <c r="R3169">
        <f t="shared" si="211"/>
        <v>0</v>
      </c>
    </row>
    <row r="3170" spans="1:18" x14ac:dyDescent="0.4">
      <c r="A3170" t="s">
        <v>4784</v>
      </c>
      <c r="B3170">
        <f t="shared" si="208"/>
        <v>1</v>
      </c>
      <c r="C3170" t="s">
        <v>4167</v>
      </c>
      <c r="D3170" t="s">
        <v>4168</v>
      </c>
      <c r="G3170" t="s">
        <v>8086</v>
      </c>
      <c r="I3170" s="94">
        <v>27000</v>
      </c>
      <c r="K3170" s="94">
        <v>27000</v>
      </c>
      <c r="L3170" t="s">
        <v>1322</v>
      </c>
      <c r="M3170" s="92">
        <f>+APPAREL!H828</f>
        <v>0</v>
      </c>
      <c r="O3170">
        <f t="shared" si="210"/>
        <v>0</v>
      </c>
      <c r="P3170" s="94">
        <f t="shared" si="209"/>
        <v>0</v>
      </c>
      <c r="R3170">
        <f t="shared" si="211"/>
        <v>0</v>
      </c>
    </row>
    <row r="3171" spans="1:18" x14ac:dyDescent="0.4">
      <c r="A3171" t="s">
        <v>4784</v>
      </c>
      <c r="B3171">
        <f t="shared" si="208"/>
        <v>1</v>
      </c>
      <c r="C3171" t="s">
        <v>4169</v>
      </c>
      <c r="D3171" t="s">
        <v>4170</v>
      </c>
      <c r="G3171" t="s">
        <v>8087</v>
      </c>
      <c r="I3171" s="94">
        <v>27000</v>
      </c>
      <c r="K3171" s="94">
        <v>27000</v>
      </c>
      <c r="L3171" t="s">
        <v>1199</v>
      </c>
      <c r="M3171" s="92">
        <f>+APPAREL!H829</f>
        <v>0</v>
      </c>
      <c r="O3171">
        <f t="shared" si="210"/>
        <v>0</v>
      </c>
      <c r="P3171" s="94">
        <f t="shared" si="209"/>
        <v>0</v>
      </c>
      <c r="R3171">
        <f t="shared" si="211"/>
        <v>0</v>
      </c>
    </row>
    <row r="3172" spans="1:18" x14ac:dyDescent="0.4">
      <c r="A3172" t="s">
        <v>4784</v>
      </c>
      <c r="B3172">
        <f t="shared" si="208"/>
        <v>1</v>
      </c>
      <c r="C3172" t="s">
        <v>4171</v>
      </c>
      <c r="D3172" t="s">
        <v>4172</v>
      </c>
      <c r="G3172" t="s">
        <v>8088</v>
      </c>
      <c r="I3172" s="94">
        <v>27000</v>
      </c>
      <c r="K3172" s="94">
        <v>27000</v>
      </c>
      <c r="L3172" t="s">
        <v>1201</v>
      </c>
      <c r="M3172" s="92">
        <f>+APPAREL!H830</f>
        <v>0</v>
      </c>
      <c r="O3172">
        <f t="shared" si="210"/>
        <v>0</v>
      </c>
      <c r="P3172" s="94">
        <f t="shared" si="209"/>
        <v>0</v>
      </c>
      <c r="R3172">
        <f t="shared" si="211"/>
        <v>0</v>
      </c>
    </row>
    <row r="3173" spans="1:18" x14ac:dyDescent="0.4">
      <c r="A3173" t="s">
        <v>4784</v>
      </c>
      <c r="B3173">
        <f t="shared" si="208"/>
        <v>1</v>
      </c>
      <c r="C3173" t="s">
        <v>4173</v>
      </c>
      <c r="D3173" t="s">
        <v>4174</v>
      </c>
      <c r="G3173" t="s">
        <v>8089</v>
      </c>
      <c r="I3173" s="94">
        <v>27000</v>
      </c>
      <c r="K3173" s="94">
        <v>27000</v>
      </c>
      <c r="L3173" t="s">
        <v>315</v>
      </c>
      <c r="M3173" s="92">
        <f>+APPAREL!H831</f>
        <v>0</v>
      </c>
      <c r="O3173">
        <f t="shared" si="210"/>
        <v>0</v>
      </c>
      <c r="P3173" s="94">
        <f t="shared" si="209"/>
        <v>0</v>
      </c>
      <c r="R3173">
        <f t="shared" si="211"/>
        <v>0</v>
      </c>
    </row>
    <row r="3174" spans="1:18" x14ac:dyDescent="0.4">
      <c r="A3174" t="s">
        <v>4784</v>
      </c>
      <c r="B3174">
        <f t="shared" si="208"/>
        <v>1</v>
      </c>
      <c r="C3174" t="s">
        <v>4175</v>
      </c>
      <c r="D3174" t="s">
        <v>4176</v>
      </c>
      <c r="G3174" t="s">
        <v>8090</v>
      </c>
      <c r="I3174" s="94">
        <v>27000</v>
      </c>
      <c r="K3174" s="94">
        <v>27000</v>
      </c>
      <c r="L3174" t="s">
        <v>1177</v>
      </c>
      <c r="M3174" s="92">
        <f>+APPAREL!H832</f>
        <v>0</v>
      </c>
      <c r="O3174">
        <f t="shared" si="210"/>
        <v>0</v>
      </c>
      <c r="P3174" s="94">
        <f t="shared" si="209"/>
        <v>0</v>
      </c>
      <c r="R3174">
        <f t="shared" si="211"/>
        <v>0</v>
      </c>
    </row>
    <row r="3175" spans="1:18" x14ac:dyDescent="0.4">
      <c r="A3175" t="s">
        <v>4784</v>
      </c>
      <c r="B3175">
        <f t="shared" si="208"/>
        <v>1</v>
      </c>
      <c r="C3175" t="s">
        <v>4177</v>
      </c>
      <c r="D3175" t="s">
        <v>4179</v>
      </c>
      <c r="G3175" t="s">
        <v>8091</v>
      </c>
      <c r="I3175" s="94">
        <v>33000</v>
      </c>
      <c r="K3175" s="94">
        <v>33000</v>
      </c>
      <c r="L3175" t="s">
        <v>3910</v>
      </c>
      <c r="M3175" s="92">
        <f>+APPAREL!H833</f>
        <v>0</v>
      </c>
      <c r="O3175">
        <f t="shared" si="210"/>
        <v>0</v>
      </c>
      <c r="P3175" s="94">
        <f t="shared" si="209"/>
        <v>0</v>
      </c>
      <c r="R3175">
        <f t="shared" si="211"/>
        <v>0</v>
      </c>
    </row>
    <row r="3176" spans="1:18" x14ac:dyDescent="0.4">
      <c r="A3176" t="s">
        <v>4784</v>
      </c>
      <c r="B3176">
        <f t="shared" si="208"/>
        <v>1</v>
      </c>
      <c r="C3176" t="s">
        <v>4182</v>
      </c>
      <c r="D3176" t="s">
        <v>4183</v>
      </c>
      <c r="G3176" t="s">
        <v>8092</v>
      </c>
      <c r="I3176" s="94">
        <v>33000</v>
      </c>
      <c r="K3176" s="94">
        <v>33000</v>
      </c>
      <c r="L3176" t="s">
        <v>2196</v>
      </c>
      <c r="M3176" s="92">
        <f>+APPAREL!H834</f>
        <v>0</v>
      </c>
      <c r="O3176">
        <f t="shared" si="210"/>
        <v>0</v>
      </c>
      <c r="P3176" s="94">
        <f t="shared" si="209"/>
        <v>0</v>
      </c>
      <c r="R3176">
        <f t="shared" si="211"/>
        <v>0</v>
      </c>
    </row>
    <row r="3177" spans="1:18" x14ac:dyDescent="0.4">
      <c r="A3177" t="s">
        <v>4784</v>
      </c>
      <c r="B3177">
        <f t="shared" si="208"/>
        <v>1</v>
      </c>
      <c r="C3177" t="s">
        <v>4184</v>
      </c>
      <c r="D3177" t="s">
        <v>4185</v>
      </c>
      <c r="G3177" t="s">
        <v>8093</v>
      </c>
      <c r="I3177" s="94">
        <v>33000</v>
      </c>
      <c r="K3177" s="94">
        <v>33000</v>
      </c>
      <c r="L3177" t="s">
        <v>3913</v>
      </c>
      <c r="M3177" s="92">
        <f>+APPAREL!H835</f>
        <v>0</v>
      </c>
      <c r="O3177">
        <f t="shared" si="210"/>
        <v>0</v>
      </c>
      <c r="P3177" s="94">
        <f t="shared" si="209"/>
        <v>0</v>
      </c>
      <c r="R3177">
        <f t="shared" si="211"/>
        <v>0</v>
      </c>
    </row>
    <row r="3178" spans="1:18" x14ac:dyDescent="0.4">
      <c r="A3178" t="s">
        <v>4784</v>
      </c>
      <c r="B3178">
        <f t="shared" si="208"/>
        <v>1</v>
      </c>
      <c r="C3178" t="s">
        <v>4186</v>
      </c>
      <c r="D3178" t="s">
        <v>4187</v>
      </c>
      <c r="G3178" t="s">
        <v>8094</v>
      </c>
      <c r="I3178" s="94">
        <v>33000</v>
      </c>
      <c r="K3178" s="94">
        <v>33000</v>
      </c>
      <c r="L3178" t="s">
        <v>2198</v>
      </c>
      <c r="M3178" s="92">
        <f>+APPAREL!H836</f>
        <v>0</v>
      </c>
      <c r="O3178">
        <f t="shared" si="210"/>
        <v>0</v>
      </c>
      <c r="P3178" s="94">
        <f t="shared" si="209"/>
        <v>0</v>
      </c>
      <c r="R3178">
        <f t="shared" si="211"/>
        <v>0</v>
      </c>
    </row>
    <row r="3179" spans="1:18" x14ac:dyDescent="0.4">
      <c r="A3179" t="s">
        <v>4784</v>
      </c>
      <c r="B3179">
        <f t="shared" si="208"/>
        <v>1</v>
      </c>
      <c r="C3179" t="s">
        <v>4188</v>
      </c>
      <c r="D3179" t="s">
        <v>4189</v>
      </c>
      <c r="G3179" t="s">
        <v>8095</v>
      </c>
      <c r="I3179" s="94">
        <v>33000</v>
      </c>
      <c r="K3179" s="94">
        <v>33000</v>
      </c>
      <c r="L3179" t="s">
        <v>1353</v>
      </c>
      <c r="M3179" s="92">
        <f>+APPAREL!H837</f>
        <v>0</v>
      </c>
      <c r="O3179">
        <f t="shared" si="210"/>
        <v>0</v>
      </c>
      <c r="P3179" s="94">
        <f t="shared" si="209"/>
        <v>0</v>
      </c>
      <c r="R3179">
        <f t="shared" si="211"/>
        <v>0</v>
      </c>
    </row>
    <row r="3180" spans="1:18" x14ac:dyDescent="0.4">
      <c r="A3180" t="s">
        <v>4784</v>
      </c>
      <c r="B3180">
        <f t="shared" si="208"/>
        <v>1</v>
      </c>
      <c r="C3180" t="s">
        <v>4190</v>
      </c>
      <c r="D3180" t="s">
        <v>4191</v>
      </c>
      <c r="G3180" t="s">
        <v>8096</v>
      </c>
      <c r="I3180" s="94">
        <v>33000</v>
      </c>
      <c r="K3180" s="94">
        <v>33000</v>
      </c>
      <c r="L3180" t="s">
        <v>4071</v>
      </c>
      <c r="M3180" s="92">
        <f>+APPAREL!H838</f>
        <v>0</v>
      </c>
      <c r="O3180">
        <f t="shared" si="210"/>
        <v>0</v>
      </c>
      <c r="P3180" s="94">
        <f t="shared" si="209"/>
        <v>0</v>
      </c>
      <c r="R3180">
        <f t="shared" si="211"/>
        <v>0</v>
      </c>
    </row>
    <row r="3181" spans="1:18" x14ac:dyDescent="0.4">
      <c r="A3181" t="s">
        <v>4784</v>
      </c>
      <c r="B3181">
        <f t="shared" si="208"/>
        <v>1</v>
      </c>
      <c r="C3181" t="s">
        <v>4192</v>
      </c>
      <c r="D3181" t="s">
        <v>4194</v>
      </c>
      <c r="G3181" t="s">
        <v>8097</v>
      </c>
      <c r="I3181" s="94">
        <v>27000</v>
      </c>
      <c r="K3181" s="94">
        <v>27000</v>
      </c>
      <c r="L3181" t="s">
        <v>3910</v>
      </c>
      <c r="M3181" s="92">
        <f>+APPAREL!H839</f>
        <v>0</v>
      </c>
      <c r="O3181">
        <f t="shared" si="210"/>
        <v>0</v>
      </c>
      <c r="P3181" s="94">
        <f t="shared" si="209"/>
        <v>0</v>
      </c>
      <c r="R3181">
        <f t="shared" si="211"/>
        <v>0</v>
      </c>
    </row>
    <row r="3182" spans="1:18" x14ac:dyDescent="0.4">
      <c r="A3182" t="s">
        <v>4784</v>
      </c>
      <c r="B3182">
        <f t="shared" si="208"/>
        <v>1</v>
      </c>
      <c r="C3182" t="s">
        <v>4195</v>
      </c>
      <c r="D3182" t="s">
        <v>4196</v>
      </c>
      <c r="G3182" t="s">
        <v>8098</v>
      </c>
      <c r="I3182" s="94">
        <v>27000</v>
      </c>
      <c r="K3182" s="94">
        <v>27000</v>
      </c>
      <c r="L3182" t="s">
        <v>2196</v>
      </c>
      <c r="M3182" s="92">
        <f>+APPAREL!H840</f>
        <v>0</v>
      </c>
      <c r="O3182">
        <f t="shared" si="210"/>
        <v>0</v>
      </c>
      <c r="P3182" s="94">
        <f t="shared" si="209"/>
        <v>0</v>
      </c>
      <c r="R3182">
        <f t="shared" si="211"/>
        <v>0</v>
      </c>
    </row>
    <row r="3183" spans="1:18" x14ac:dyDescent="0.4">
      <c r="A3183" t="s">
        <v>4784</v>
      </c>
      <c r="B3183">
        <f t="shared" si="208"/>
        <v>1</v>
      </c>
      <c r="C3183" t="s">
        <v>4197</v>
      </c>
      <c r="D3183" t="s">
        <v>4198</v>
      </c>
      <c r="G3183" t="s">
        <v>8099</v>
      </c>
      <c r="I3183" s="94">
        <v>27000</v>
      </c>
      <c r="K3183" s="94">
        <v>27000</v>
      </c>
      <c r="L3183" t="s">
        <v>3913</v>
      </c>
      <c r="M3183" s="92">
        <f>+APPAREL!H841</f>
        <v>0</v>
      </c>
      <c r="O3183">
        <f t="shared" si="210"/>
        <v>0</v>
      </c>
      <c r="P3183" s="94">
        <f t="shared" si="209"/>
        <v>0</v>
      </c>
      <c r="R3183">
        <f t="shared" si="211"/>
        <v>0</v>
      </c>
    </row>
    <row r="3184" spans="1:18" x14ac:dyDescent="0.4">
      <c r="A3184" t="s">
        <v>4784</v>
      </c>
      <c r="B3184">
        <f t="shared" si="208"/>
        <v>1</v>
      </c>
      <c r="C3184" t="s">
        <v>4199</v>
      </c>
      <c r="D3184" t="s">
        <v>4200</v>
      </c>
      <c r="G3184" t="s">
        <v>8100</v>
      </c>
      <c r="I3184" s="94">
        <v>27000</v>
      </c>
      <c r="K3184" s="94">
        <v>27000</v>
      </c>
      <c r="L3184" t="s">
        <v>2198</v>
      </c>
      <c r="M3184" s="92">
        <f>+APPAREL!H842</f>
        <v>0</v>
      </c>
      <c r="O3184">
        <f t="shared" si="210"/>
        <v>0</v>
      </c>
      <c r="P3184" s="94">
        <f t="shared" si="209"/>
        <v>0</v>
      </c>
      <c r="R3184">
        <f t="shared" si="211"/>
        <v>0</v>
      </c>
    </row>
    <row r="3185" spans="1:18" x14ac:dyDescent="0.4">
      <c r="A3185" t="s">
        <v>4784</v>
      </c>
      <c r="B3185">
        <f t="shared" si="208"/>
        <v>1</v>
      </c>
      <c r="C3185" t="s">
        <v>4201</v>
      </c>
      <c r="D3185" t="s">
        <v>4202</v>
      </c>
      <c r="G3185" t="s">
        <v>8101</v>
      </c>
      <c r="I3185" s="94">
        <v>27000</v>
      </c>
      <c r="K3185" s="94">
        <v>27000</v>
      </c>
      <c r="L3185" t="s">
        <v>1353</v>
      </c>
      <c r="M3185" s="92">
        <f>+APPAREL!H843</f>
        <v>0</v>
      </c>
      <c r="O3185">
        <f t="shared" si="210"/>
        <v>0</v>
      </c>
      <c r="P3185" s="94">
        <f t="shared" si="209"/>
        <v>0</v>
      </c>
      <c r="R3185">
        <f t="shared" si="211"/>
        <v>0</v>
      </c>
    </row>
    <row r="3186" spans="1:18" x14ac:dyDescent="0.4">
      <c r="A3186" t="s">
        <v>4784</v>
      </c>
      <c r="B3186">
        <f t="shared" si="208"/>
        <v>1</v>
      </c>
      <c r="C3186" t="s">
        <v>4203</v>
      </c>
      <c r="D3186" t="s">
        <v>4204</v>
      </c>
      <c r="G3186" t="s">
        <v>8102</v>
      </c>
      <c r="I3186" s="94">
        <v>27000</v>
      </c>
      <c r="K3186" s="94">
        <v>27000</v>
      </c>
      <c r="L3186" t="s">
        <v>4071</v>
      </c>
      <c r="M3186" s="92">
        <f>+APPAREL!H844</f>
        <v>0</v>
      </c>
      <c r="O3186">
        <f t="shared" si="210"/>
        <v>0</v>
      </c>
      <c r="P3186" s="94">
        <f t="shared" si="209"/>
        <v>0</v>
      </c>
      <c r="R3186">
        <f t="shared" si="211"/>
        <v>0</v>
      </c>
    </row>
    <row r="3187" spans="1:18" x14ac:dyDescent="0.4">
      <c r="A3187" t="s">
        <v>4784</v>
      </c>
      <c r="B3187">
        <f t="shared" si="208"/>
        <v>1</v>
      </c>
      <c r="C3187" t="s">
        <v>4205</v>
      </c>
      <c r="D3187" t="s">
        <v>4206</v>
      </c>
      <c r="G3187" t="s">
        <v>8103</v>
      </c>
      <c r="I3187" s="94">
        <v>27000</v>
      </c>
      <c r="K3187" s="94">
        <v>27000</v>
      </c>
      <c r="L3187" t="s">
        <v>3910</v>
      </c>
      <c r="M3187" s="92">
        <f>+APPAREL!H845</f>
        <v>0</v>
      </c>
      <c r="O3187">
        <f t="shared" si="210"/>
        <v>0</v>
      </c>
      <c r="P3187" s="94">
        <f t="shared" si="209"/>
        <v>0</v>
      </c>
      <c r="R3187">
        <f t="shared" si="211"/>
        <v>0</v>
      </c>
    </row>
    <row r="3188" spans="1:18" x14ac:dyDescent="0.4">
      <c r="A3188" t="s">
        <v>4784</v>
      </c>
      <c r="B3188">
        <f t="shared" si="208"/>
        <v>1</v>
      </c>
      <c r="C3188" t="s">
        <v>4209</v>
      </c>
      <c r="D3188" t="s">
        <v>4210</v>
      </c>
      <c r="G3188" t="s">
        <v>8104</v>
      </c>
      <c r="I3188" s="94">
        <v>27000</v>
      </c>
      <c r="K3188" s="94">
        <v>27000</v>
      </c>
      <c r="L3188" t="s">
        <v>2196</v>
      </c>
      <c r="M3188" s="92">
        <f>+APPAREL!H846</f>
        <v>0</v>
      </c>
      <c r="O3188">
        <f t="shared" si="210"/>
        <v>0</v>
      </c>
      <c r="P3188" s="94">
        <f t="shared" si="209"/>
        <v>0</v>
      </c>
      <c r="R3188">
        <f t="shared" si="211"/>
        <v>0</v>
      </c>
    </row>
    <row r="3189" spans="1:18" x14ac:dyDescent="0.4">
      <c r="A3189" t="s">
        <v>4784</v>
      </c>
      <c r="B3189">
        <f t="shared" si="208"/>
        <v>1</v>
      </c>
      <c r="C3189" t="s">
        <v>4211</v>
      </c>
      <c r="D3189" t="s">
        <v>4212</v>
      </c>
      <c r="G3189" t="s">
        <v>8105</v>
      </c>
      <c r="I3189" s="94">
        <v>27000</v>
      </c>
      <c r="K3189" s="94">
        <v>27000</v>
      </c>
      <c r="L3189" t="s">
        <v>3913</v>
      </c>
      <c r="M3189" s="92">
        <f>+APPAREL!H847</f>
        <v>0</v>
      </c>
      <c r="O3189">
        <f t="shared" si="210"/>
        <v>0</v>
      </c>
      <c r="P3189" s="94">
        <f t="shared" si="209"/>
        <v>0</v>
      </c>
      <c r="R3189">
        <f t="shared" si="211"/>
        <v>0</v>
      </c>
    </row>
    <row r="3190" spans="1:18" x14ac:dyDescent="0.4">
      <c r="A3190" t="s">
        <v>4784</v>
      </c>
      <c r="B3190">
        <f t="shared" si="208"/>
        <v>1</v>
      </c>
      <c r="C3190" t="s">
        <v>4213</v>
      </c>
      <c r="D3190" t="s">
        <v>4214</v>
      </c>
      <c r="G3190" t="s">
        <v>8106</v>
      </c>
      <c r="I3190" s="94">
        <v>27000</v>
      </c>
      <c r="K3190" s="94">
        <v>27000</v>
      </c>
      <c r="L3190" t="s">
        <v>2198</v>
      </c>
      <c r="M3190" s="92">
        <f>+APPAREL!H848</f>
        <v>0</v>
      </c>
      <c r="O3190">
        <f t="shared" si="210"/>
        <v>0</v>
      </c>
      <c r="P3190" s="94">
        <f t="shared" si="209"/>
        <v>0</v>
      </c>
      <c r="R3190">
        <f t="shared" si="211"/>
        <v>0</v>
      </c>
    </row>
    <row r="3191" spans="1:18" x14ac:dyDescent="0.4">
      <c r="A3191" t="s">
        <v>4784</v>
      </c>
      <c r="B3191">
        <f t="shared" si="208"/>
        <v>1</v>
      </c>
      <c r="C3191" t="s">
        <v>4215</v>
      </c>
      <c r="D3191" t="s">
        <v>4216</v>
      </c>
      <c r="G3191" t="s">
        <v>8107</v>
      </c>
      <c r="I3191" s="94">
        <v>27000</v>
      </c>
      <c r="K3191" s="94">
        <v>27000</v>
      </c>
      <c r="L3191" t="s">
        <v>1353</v>
      </c>
      <c r="M3191" s="92">
        <f>+APPAREL!H849</f>
        <v>0</v>
      </c>
      <c r="O3191">
        <f t="shared" si="210"/>
        <v>0</v>
      </c>
      <c r="P3191" s="94">
        <f t="shared" si="209"/>
        <v>0</v>
      </c>
      <c r="R3191">
        <f t="shared" si="211"/>
        <v>0</v>
      </c>
    </row>
    <row r="3192" spans="1:18" x14ac:dyDescent="0.4">
      <c r="A3192" t="s">
        <v>4784</v>
      </c>
      <c r="B3192">
        <f t="shared" si="208"/>
        <v>1</v>
      </c>
      <c r="C3192" t="s">
        <v>4217</v>
      </c>
      <c r="D3192" t="s">
        <v>4218</v>
      </c>
      <c r="G3192" t="s">
        <v>8108</v>
      </c>
      <c r="I3192" s="94">
        <v>27000</v>
      </c>
      <c r="K3192" s="94">
        <v>27000</v>
      </c>
      <c r="L3192" t="s">
        <v>4071</v>
      </c>
      <c r="M3192" s="92">
        <f>+APPAREL!H850</f>
        <v>0</v>
      </c>
      <c r="O3192">
        <f t="shared" si="210"/>
        <v>0</v>
      </c>
      <c r="P3192" s="94">
        <f t="shared" si="209"/>
        <v>0</v>
      </c>
      <c r="R3192">
        <f t="shared" si="211"/>
        <v>0</v>
      </c>
    </row>
    <row r="3193" spans="1:18" x14ac:dyDescent="0.4">
      <c r="A3193" t="s">
        <v>4784</v>
      </c>
      <c r="B3193">
        <f t="shared" si="208"/>
        <v>1</v>
      </c>
      <c r="C3193" t="s">
        <v>4219</v>
      </c>
      <c r="D3193" t="s">
        <v>4221</v>
      </c>
      <c r="G3193" t="s">
        <v>8109</v>
      </c>
      <c r="I3193" s="94">
        <v>32000</v>
      </c>
      <c r="K3193" s="94">
        <v>32000</v>
      </c>
      <c r="L3193" t="s">
        <v>1355</v>
      </c>
      <c r="M3193" s="92">
        <f>+APPAREL!H851</f>
        <v>0</v>
      </c>
      <c r="O3193">
        <f t="shared" si="210"/>
        <v>0</v>
      </c>
      <c r="P3193" s="94">
        <f t="shared" si="209"/>
        <v>0</v>
      </c>
      <c r="R3193">
        <f t="shared" si="211"/>
        <v>0</v>
      </c>
    </row>
    <row r="3194" spans="1:18" x14ac:dyDescent="0.4">
      <c r="A3194" t="s">
        <v>4784</v>
      </c>
      <c r="B3194">
        <f t="shared" si="208"/>
        <v>1</v>
      </c>
      <c r="C3194" t="s">
        <v>4222</v>
      </c>
      <c r="D3194" t="s">
        <v>4223</v>
      </c>
      <c r="G3194" t="s">
        <v>8110</v>
      </c>
      <c r="I3194" s="94">
        <v>32000</v>
      </c>
      <c r="K3194" s="94">
        <v>32000</v>
      </c>
      <c r="L3194" t="s">
        <v>324</v>
      </c>
      <c r="M3194" s="92">
        <f>+APPAREL!H852</f>
        <v>0</v>
      </c>
      <c r="O3194">
        <f t="shared" si="210"/>
        <v>0</v>
      </c>
      <c r="P3194" s="94">
        <f t="shared" si="209"/>
        <v>0</v>
      </c>
      <c r="R3194">
        <f t="shared" si="211"/>
        <v>0</v>
      </c>
    </row>
    <row r="3195" spans="1:18" x14ac:dyDescent="0.4">
      <c r="A3195" t="s">
        <v>4784</v>
      </c>
      <c r="B3195">
        <f t="shared" si="208"/>
        <v>1</v>
      </c>
      <c r="C3195" t="s">
        <v>4224</v>
      </c>
      <c r="D3195" t="s">
        <v>4225</v>
      </c>
      <c r="G3195" t="s">
        <v>8111</v>
      </c>
      <c r="I3195" s="94">
        <v>32000</v>
      </c>
      <c r="K3195" s="94">
        <v>32000</v>
      </c>
      <c r="L3195" t="s">
        <v>1319</v>
      </c>
      <c r="M3195" s="92">
        <f>+APPAREL!H853</f>
        <v>0</v>
      </c>
      <c r="O3195">
        <f t="shared" si="210"/>
        <v>0</v>
      </c>
      <c r="P3195" s="94">
        <f t="shared" si="209"/>
        <v>0</v>
      </c>
      <c r="R3195">
        <f t="shared" si="211"/>
        <v>0</v>
      </c>
    </row>
    <row r="3196" spans="1:18" x14ac:dyDescent="0.4">
      <c r="A3196" t="s">
        <v>4784</v>
      </c>
      <c r="B3196">
        <f t="shared" si="208"/>
        <v>1</v>
      </c>
      <c r="C3196" t="s">
        <v>4226</v>
      </c>
      <c r="D3196" t="s">
        <v>4227</v>
      </c>
      <c r="G3196" t="s">
        <v>8112</v>
      </c>
      <c r="I3196" s="94">
        <v>32000</v>
      </c>
      <c r="K3196" s="94">
        <v>32000</v>
      </c>
      <c r="L3196" t="s">
        <v>327</v>
      </c>
      <c r="M3196" s="92">
        <f>+APPAREL!H854</f>
        <v>0</v>
      </c>
      <c r="O3196">
        <f t="shared" si="210"/>
        <v>0</v>
      </c>
      <c r="P3196" s="94">
        <f t="shared" si="209"/>
        <v>0</v>
      </c>
      <c r="R3196">
        <f t="shared" si="211"/>
        <v>0</v>
      </c>
    </row>
    <row r="3197" spans="1:18" x14ac:dyDescent="0.4">
      <c r="A3197" t="s">
        <v>4784</v>
      </c>
      <c r="B3197">
        <f t="shared" si="208"/>
        <v>1</v>
      </c>
      <c r="C3197" t="s">
        <v>4228</v>
      </c>
      <c r="D3197" t="s">
        <v>4229</v>
      </c>
      <c r="G3197" t="s">
        <v>8113</v>
      </c>
      <c r="I3197" s="94">
        <v>32000</v>
      </c>
      <c r="K3197" s="94">
        <v>32000</v>
      </c>
      <c r="L3197" t="s">
        <v>1322</v>
      </c>
      <c r="M3197" s="92">
        <f>+APPAREL!H855</f>
        <v>0</v>
      </c>
      <c r="O3197">
        <f t="shared" si="210"/>
        <v>0</v>
      </c>
      <c r="P3197" s="94">
        <f t="shared" si="209"/>
        <v>0</v>
      </c>
      <c r="R3197">
        <f t="shared" si="211"/>
        <v>0</v>
      </c>
    </row>
    <row r="3198" spans="1:18" x14ac:dyDescent="0.4">
      <c r="A3198" t="s">
        <v>4784</v>
      </c>
      <c r="B3198">
        <f t="shared" si="208"/>
        <v>1</v>
      </c>
      <c r="C3198" t="s">
        <v>4230</v>
      </c>
      <c r="D3198" t="s">
        <v>4231</v>
      </c>
      <c r="G3198" t="s">
        <v>8114</v>
      </c>
      <c r="I3198" s="94">
        <v>32000</v>
      </c>
      <c r="K3198" s="94">
        <v>32000</v>
      </c>
      <c r="L3198" t="s">
        <v>1199</v>
      </c>
      <c r="M3198" s="92">
        <f>+APPAREL!H856</f>
        <v>0</v>
      </c>
      <c r="O3198">
        <f t="shared" si="210"/>
        <v>0</v>
      </c>
      <c r="P3198" s="94">
        <f t="shared" si="209"/>
        <v>0</v>
      </c>
      <c r="R3198">
        <f t="shared" si="211"/>
        <v>0</v>
      </c>
    </row>
    <row r="3199" spans="1:18" x14ac:dyDescent="0.4">
      <c r="A3199" t="s">
        <v>4784</v>
      </c>
      <c r="B3199">
        <f t="shared" si="208"/>
        <v>1</v>
      </c>
      <c r="C3199" t="s">
        <v>4232</v>
      </c>
      <c r="D3199" t="s">
        <v>4233</v>
      </c>
      <c r="G3199" t="s">
        <v>8115</v>
      </c>
      <c r="I3199" s="94">
        <v>32000</v>
      </c>
      <c r="K3199" s="94">
        <v>32000</v>
      </c>
      <c r="L3199" t="s">
        <v>1201</v>
      </c>
      <c r="M3199" s="92">
        <f>+APPAREL!H857</f>
        <v>0</v>
      </c>
      <c r="O3199">
        <f t="shared" si="210"/>
        <v>0</v>
      </c>
      <c r="P3199" s="94">
        <f t="shared" si="209"/>
        <v>0</v>
      </c>
      <c r="R3199">
        <f t="shared" si="211"/>
        <v>0</v>
      </c>
    </row>
    <row r="3200" spans="1:18" x14ac:dyDescent="0.4">
      <c r="A3200" t="s">
        <v>4784</v>
      </c>
      <c r="B3200">
        <f t="shared" si="208"/>
        <v>1</v>
      </c>
      <c r="C3200" t="s">
        <v>4234</v>
      </c>
      <c r="D3200" t="s">
        <v>4235</v>
      </c>
      <c r="G3200" t="s">
        <v>8116</v>
      </c>
      <c r="I3200" s="94">
        <v>32000</v>
      </c>
      <c r="K3200" s="94">
        <v>32000</v>
      </c>
      <c r="L3200" t="s">
        <v>1355</v>
      </c>
      <c r="M3200" s="92">
        <f>+APPAREL!H858</f>
        <v>0</v>
      </c>
      <c r="O3200">
        <f t="shared" si="210"/>
        <v>0</v>
      </c>
      <c r="P3200" s="94">
        <f t="shared" si="209"/>
        <v>0</v>
      </c>
      <c r="R3200">
        <f t="shared" si="211"/>
        <v>0</v>
      </c>
    </row>
    <row r="3201" spans="1:18" x14ac:dyDescent="0.4">
      <c r="A3201" t="s">
        <v>4784</v>
      </c>
      <c r="B3201">
        <f t="shared" si="208"/>
        <v>1</v>
      </c>
      <c r="C3201" t="s">
        <v>4238</v>
      </c>
      <c r="D3201" t="s">
        <v>4239</v>
      </c>
      <c r="G3201" t="s">
        <v>8117</v>
      </c>
      <c r="I3201" s="94">
        <v>32000</v>
      </c>
      <c r="K3201" s="94">
        <v>32000</v>
      </c>
      <c r="L3201" t="s">
        <v>324</v>
      </c>
      <c r="M3201" s="92">
        <f>+APPAREL!H859</f>
        <v>0</v>
      </c>
      <c r="O3201">
        <f t="shared" si="210"/>
        <v>0</v>
      </c>
      <c r="P3201" s="94">
        <f t="shared" si="209"/>
        <v>0</v>
      </c>
      <c r="R3201">
        <f t="shared" si="211"/>
        <v>0</v>
      </c>
    </row>
    <row r="3202" spans="1:18" x14ac:dyDescent="0.4">
      <c r="A3202" t="s">
        <v>4784</v>
      </c>
      <c r="B3202">
        <f t="shared" si="208"/>
        <v>1</v>
      </c>
      <c r="C3202" t="s">
        <v>4240</v>
      </c>
      <c r="D3202" t="s">
        <v>4241</v>
      </c>
      <c r="G3202" t="s">
        <v>8118</v>
      </c>
      <c r="I3202" s="94">
        <v>32000</v>
      </c>
      <c r="K3202" s="94">
        <v>32000</v>
      </c>
      <c r="L3202" t="s">
        <v>1319</v>
      </c>
      <c r="M3202" s="92">
        <f>+APPAREL!H860</f>
        <v>0</v>
      </c>
      <c r="O3202">
        <f t="shared" si="210"/>
        <v>0</v>
      </c>
      <c r="P3202" s="94">
        <f t="shared" si="209"/>
        <v>0</v>
      </c>
      <c r="R3202">
        <f t="shared" si="211"/>
        <v>0</v>
      </c>
    </row>
    <row r="3203" spans="1:18" x14ac:dyDescent="0.4">
      <c r="A3203" t="s">
        <v>4784</v>
      </c>
      <c r="B3203">
        <f t="shared" si="208"/>
        <v>1</v>
      </c>
      <c r="C3203" t="s">
        <v>4242</v>
      </c>
      <c r="D3203" t="s">
        <v>4243</v>
      </c>
      <c r="G3203" t="s">
        <v>8119</v>
      </c>
      <c r="I3203" s="94">
        <v>32000</v>
      </c>
      <c r="K3203" s="94">
        <v>32000</v>
      </c>
      <c r="L3203" t="s">
        <v>327</v>
      </c>
      <c r="M3203" s="92">
        <f>+APPAREL!H861</f>
        <v>0</v>
      </c>
      <c r="O3203">
        <f t="shared" si="210"/>
        <v>0</v>
      </c>
      <c r="P3203" s="94">
        <f t="shared" si="209"/>
        <v>0</v>
      </c>
      <c r="R3203">
        <f t="shared" si="211"/>
        <v>0</v>
      </c>
    </row>
    <row r="3204" spans="1:18" x14ac:dyDescent="0.4">
      <c r="A3204" t="s">
        <v>4784</v>
      </c>
      <c r="B3204">
        <f t="shared" ref="B3204:B3267" si="212">+COUNTIF(C:C,C3204)</f>
        <v>1</v>
      </c>
      <c r="C3204" t="s">
        <v>4244</v>
      </c>
      <c r="D3204" t="s">
        <v>4245</v>
      </c>
      <c r="G3204" t="s">
        <v>8120</v>
      </c>
      <c r="I3204" s="94">
        <v>32000</v>
      </c>
      <c r="K3204" s="94">
        <v>32000</v>
      </c>
      <c r="L3204" t="s">
        <v>1322</v>
      </c>
      <c r="M3204" s="92">
        <f>+APPAREL!H862</f>
        <v>0</v>
      </c>
      <c r="O3204">
        <f t="shared" si="210"/>
        <v>0</v>
      </c>
      <c r="P3204" s="94">
        <f t="shared" ref="P3204:P3267" si="213">+M3204*K3204</f>
        <v>0</v>
      </c>
      <c r="R3204">
        <f t="shared" si="211"/>
        <v>0</v>
      </c>
    </row>
    <row r="3205" spans="1:18" x14ac:dyDescent="0.4">
      <c r="A3205" t="s">
        <v>4784</v>
      </c>
      <c r="B3205">
        <f t="shared" si="212"/>
        <v>1</v>
      </c>
      <c r="C3205" t="s">
        <v>4246</v>
      </c>
      <c r="D3205" t="s">
        <v>4247</v>
      </c>
      <c r="G3205" t="s">
        <v>8121</v>
      </c>
      <c r="I3205" s="94">
        <v>32000</v>
      </c>
      <c r="K3205" s="94">
        <v>32000</v>
      </c>
      <c r="L3205" t="s">
        <v>1199</v>
      </c>
      <c r="M3205" s="92">
        <f>+APPAREL!H863</f>
        <v>0</v>
      </c>
      <c r="O3205">
        <f t="shared" ref="O3205:O3268" si="214">+M3205+N3205</f>
        <v>0</v>
      </c>
      <c r="P3205" s="94">
        <f t="shared" si="213"/>
        <v>0</v>
      </c>
      <c r="R3205">
        <f t="shared" ref="R3205:R3268" si="215">+M3205-Q3205</f>
        <v>0</v>
      </c>
    </row>
    <row r="3206" spans="1:18" x14ac:dyDescent="0.4">
      <c r="A3206" t="s">
        <v>4784</v>
      </c>
      <c r="B3206">
        <f t="shared" si="212"/>
        <v>1</v>
      </c>
      <c r="C3206" t="s">
        <v>4248</v>
      </c>
      <c r="D3206" t="s">
        <v>4249</v>
      </c>
      <c r="G3206" t="s">
        <v>8122</v>
      </c>
      <c r="I3206" s="94">
        <v>32000</v>
      </c>
      <c r="K3206" s="94">
        <v>32000</v>
      </c>
      <c r="L3206" t="s">
        <v>1201</v>
      </c>
      <c r="M3206" s="92">
        <f>+APPAREL!H864</f>
        <v>0</v>
      </c>
      <c r="O3206">
        <f t="shared" si="214"/>
        <v>0</v>
      </c>
      <c r="P3206" s="94">
        <f t="shared" si="213"/>
        <v>0</v>
      </c>
      <c r="R3206">
        <f t="shared" si="215"/>
        <v>0</v>
      </c>
    </row>
    <row r="3207" spans="1:18" x14ac:dyDescent="0.4">
      <c r="A3207" t="s">
        <v>4784</v>
      </c>
      <c r="B3207">
        <f t="shared" si="212"/>
        <v>1</v>
      </c>
      <c r="C3207" t="s">
        <v>4250</v>
      </c>
      <c r="D3207" t="s">
        <v>4252</v>
      </c>
      <c r="G3207" t="s">
        <v>8123</v>
      </c>
      <c r="I3207" s="94">
        <v>32000</v>
      </c>
      <c r="K3207" s="94">
        <v>32000</v>
      </c>
      <c r="L3207" t="s">
        <v>3910</v>
      </c>
      <c r="M3207" s="92">
        <f>+APPAREL!H865</f>
        <v>0</v>
      </c>
      <c r="O3207">
        <f t="shared" si="214"/>
        <v>0</v>
      </c>
      <c r="P3207" s="94">
        <f t="shared" si="213"/>
        <v>0</v>
      </c>
      <c r="R3207">
        <f t="shared" si="215"/>
        <v>0</v>
      </c>
    </row>
    <row r="3208" spans="1:18" x14ac:dyDescent="0.4">
      <c r="A3208" t="s">
        <v>4784</v>
      </c>
      <c r="B3208">
        <f t="shared" si="212"/>
        <v>1</v>
      </c>
      <c r="C3208" t="s">
        <v>4253</v>
      </c>
      <c r="D3208" t="s">
        <v>4254</v>
      </c>
      <c r="G3208" t="s">
        <v>8124</v>
      </c>
      <c r="I3208" s="94">
        <v>32000</v>
      </c>
      <c r="K3208" s="94">
        <v>32000</v>
      </c>
      <c r="L3208" t="s">
        <v>2196</v>
      </c>
      <c r="M3208" s="92">
        <f>+APPAREL!H866</f>
        <v>0</v>
      </c>
      <c r="O3208">
        <f t="shared" si="214"/>
        <v>0</v>
      </c>
      <c r="P3208" s="94">
        <f t="shared" si="213"/>
        <v>0</v>
      </c>
      <c r="R3208">
        <f t="shared" si="215"/>
        <v>0</v>
      </c>
    </row>
    <row r="3209" spans="1:18" x14ac:dyDescent="0.4">
      <c r="A3209" t="s">
        <v>4784</v>
      </c>
      <c r="B3209">
        <f t="shared" si="212"/>
        <v>1</v>
      </c>
      <c r="C3209" t="s">
        <v>4255</v>
      </c>
      <c r="D3209" t="s">
        <v>4256</v>
      </c>
      <c r="G3209" t="s">
        <v>8125</v>
      </c>
      <c r="I3209" s="94">
        <v>32000</v>
      </c>
      <c r="K3209" s="94">
        <v>32000</v>
      </c>
      <c r="L3209" t="s">
        <v>3913</v>
      </c>
      <c r="M3209" s="92">
        <f>+APPAREL!H867</f>
        <v>0</v>
      </c>
      <c r="O3209">
        <f t="shared" si="214"/>
        <v>0</v>
      </c>
      <c r="P3209" s="94">
        <f t="shared" si="213"/>
        <v>0</v>
      </c>
      <c r="R3209">
        <f t="shared" si="215"/>
        <v>0</v>
      </c>
    </row>
    <row r="3210" spans="1:18" x14ac:dyDescent="0.4">
      <c r="A3210" t="s">
        <v>4784</v>
      </c>
      <c r="B3210">
        <f t="shared" si="212"/>
        <v>1</v>
      </c>
      <c r="C3210" t="s">
        <v>4257</v>
      </c>
      <c r="D3210" t="s">
        <v>4258</v>
      </c>
      <c r="G3210" t="s">
        <v>8126</v>
      </c>
      <c r="I3210" s="94">
        <v>32000</v>
      </c>
      <c r="K3210" s="94">
        <v>32000</v>
      </c>
      <c r="L3210" t="s">
        <v>2198</v>
      </c>
      <c r="M3210" s="92">
        <f>+APPAREL!H868</f>
        <v>0</v>
      </c>
      <c r="O3210">
        <f t="shared" si="214"/>
        <v>0</v>
      </c>
      <c r="P3210" s="94">
        <f t="shared" si="213"/>
        <v>0</v>
      </c>
      <c r="R3210">
        <f t="shared" si="215"/>
        <v>0</v>
      </c>
    </row>
    <row r="3211" spans="1:18" x14ac:dyDescent="0.4">
      <c r="A3211" t="s">
        <v>4784</v>
      </c>
      <c r="B3211">
        <f t="shared" si="212"/>
        <v>1</v>
      </c>
      <c r="C3211" t="s">
        <v>4259</v>
      </c>
      <c r="D3211" t="s">
        <v>4260</v>
      </c>
      <c r="G3211" t="s">
        <v>8127</v>
      </c>
      <c r="I3211" s="94">
        <v>32000</v>
      </c>
      <c r="K3211" s="94">
        <v>32000</v>
      </c>
      <c r="L3211" t="s">
        <v>1353</v>
      </c>
      <c r="M3211" s="92">
        <f>+APPAREL!H869</f>
        <v>0</v>
      </c>
      <c r="O3211">
        <f t="shared" si="214"/>
        <v>0</v>
      </c>
      <c r="P3211" s="94">
        <f t="shared" si="213"/>
        <v>0</v>
      </c>
      <c r="R3211">
        <f t="shared" si="215"/>
        <v>0</v>
      </c>
    </row>
    <row r="3212" spans="1:18" x14ac:dyDescent="0.4">
      <c r="A3212" t="s">
        <v>4784</v>
      </c>
      <c r="B3212">
        <f t="shared" si="212"/>
        <v>1</v>
      </c>
      <c r="C3212" t="s">
        <v>4261</v>
      </c>
      <c r="D3212" t="s">
        <v>4262</v>
      </c>
      <c r="G3212" t="s">
        <v>8128</v>
      </c>
      <c r="I3212" s="94">
        <v>32000</v>
      </c>
      <c r="K3212" s="94">
        <v>32000</v>
      </c>
      <c r="L3212" t="s">
        <v>4071</v>
      </c>
      <c r="M3212" s="92">
        <f>+APPAREL!H870</f>
        <v>0</v>
      </c>
      <c r="O3212">
        <f t="shared" si="214"/>
        <v>0</v>
      </c>
      <c r="P3212" s="94">
        <f t="shared" si="213"/>
        <v>0</v>
      </c>
      <c r="R3212">
        <f t="shared" si="215"/>
        <v>0</v>
      </c>
    </row>
    <row r="3213" spans="1:18" x14ac:dyDescent="0.4">
      <c r="A3213" t="s">
        <v>4784</v>
      </c>
      <c r="B3213">
        <f t="shared" si="212"/>
        <v>1</v>
      </c>
      <c r="C3213" t="s">
        <v>4263</v>
      </c>
      <c r="D3213" t="s">
        <v>4264</v>
      </c>
      <c r="G3213" t="s">
        <v>8129</v>
      </c>
      <c r="I3213" s="94">
        <v>32000</v>
      </c>
      <c r="K3213" s="94">
        <v>32000</v>
      </c>
      <c r="L3213" t="s">
        <v>3910</v>
      </c>
      <c r="M3213" s="92">
        <f>+APPAREL!H871</f>
        <v>0</v>
      </c>
      <c r="O3213">
        <f t="shared" si="214"/>
        <v>0</v>
      </c>
      <c r="P3213" s="94">
        <f t="shared" si="213"/>
        <v>0</v>
      </c>
      <c r="R3213">
        <f t="shared" si="215"/>
        <v>0</v>
      </c>
    </row>
    <row r="3214" spans="1:18" x14ac:dyDescent="0.4">
      <c r="A3214" t="s">
        <v>4784</v>
      </c>
      <c r="B3214">
        <f t="shared" si="212"/>
        <v>1</v>
      </c>
      <c r="C3214" t="s">
        <v>4267</v>
      </c>
      <c r="D3214" t="s">
        <v>4268</v>
      </c>
      <c r="G3214" t="s">
        <v>8130</v>
      </c>
      <c r="I3214" s="94">
        <v>32000</v>
      </c>
      <c r="K3214" s="94">
        <v>32000</v>
      </c>
      <c r="L3214" t="s">
        <v>2196</v>
      </c>
      <c r="M3214" s="92">
        <f>+APPAREL!H872</f>
        <v>0</v>
      </c>
      <c r="O3214">
        <f t="shared" si="214"/>
        <v>0</v>
      </c>
      <c r="P3214" s="94">
        <f t="shared" si="213"/>
        <v>0</v>
      </c>
      <c r="R3214">
        <f t="shared" si="215"/>
        <v>0</v>
      </c>
    </row>
    <row r="3215" spans="1:18" x14ac:dyDescent="0.4">
      <c r="A3215" t="s">
        <v>4784</v>
      </c>
      <c r="B3215">
        <f t="shared" si="212"/>
        <v>1</v>
      </c>
      <c r="C3215" t="s">
        <v>4269</v>
      </c>
      <c r="D3215" t="s">
        <v>4270</v>
      </c>
      <c r="G3215" t="s">
        <v>8131</v>
      </c>
      <c r="I3215" s="94">
        <v>32000</v>
      </c>
      <c r="K3215" s="94">
        <v>32000</v>
      </c>
      <c r="L3215" t="s">
        <v>3913</v>
      </c>
      <c r="M3215" s="92">
        <f>+APPAREL!H873</f>
        <v>0</v>
      </c>
      <c r="O3215">
        <f t="shared" si="214"/>
        <v>0</v>
      </c>
      <c r="P3215" s="94">
        <f t="shared" si="213"/>
        <v>0</v>
      </c>
      <c r="R3215">
        <f t="shared" si="215"/>
        <v>0</v>
      </c>
    </row>
    <row r="3216" spans="1:18" x14ac:dyDescent="0.4">
      <c r="A3216" t="s">
        <v>4784</v>
      </c>
      <c r="B3216">
        <f t="shared" si="212"/>
        <v>1</v>
      </c>
      <c r="C3216" t="s">
        <v>4271</v>
      </c>
      <c r="D3216" t="s">
        <v>4272</v>
      </c>
      <c r="G3216" t="s">
        <v>8132</v>
      </c>
      <c r="I3216" s="94">
        <v>32000</v>
      </c>
      <c r="K3216" s="94">
        <v>32000</v>
      </c>
      <c r="L3216" t="s">
        <v>2198</v>
      </c>
      <c r="M3216" s="92">
        <f>+APPAREL!H874</f>
        <v>0</v>
      </c>
      <c r="O3216">
        <f t="shared" si="214"/>
        <v>0</v>
      </c>
      <c r="P3216" s="94">
        <f t="shared" si="213"/>
        <v>0</v>
      </c>
      <c r="R3216">
        <f t="shared" si="215"/>
        <v>0</v>
      </c>
    </row>
    <row r="3217" spans="1:18" x14ac:dyDescent="0.4">
      <c r="A3217" t="s">
        <v>4784</v>
      </c>
      <c r="B3217">
        <f t="shared" si="212"/>
        <v>1</v>
      </c>
      <c r="C3217" t="s">
        <v>4273</v>
      </c>
      <c r="D3217" t="s">
        <v>4274</v>
      </c>
      <c r="G3217" t="s">
        <v>8133</v>
      </c>
      <c r="I3217" s="94">
        <v>32000</v>
      </c>
      <c r="K3217" s="94">
        <v>32000</v>
      </c>
      <c r="L3217" t="s">
        <v>1353</v>
      </c>
      <c r="M3217" s="92">
        <f>+APPAREL!H875</f>
        <v>0</v>
      </c>
      <c r="O3217">
        <f t="shared" si="214"/>
        <v>0</v>
      </c>
      <c r="P3217" s="94">
        <f t="shared" si="213"/>
        <v>0</v>
      </c>
      <c r="R3217">
        <f t="shared" si="215"/>
        <v>0</v>
      </c>
    </row>
    <row r="3218" spans="1:18" x14ac:dyDescent="0.4">
      <c r="A3218" t="s">
        <v>4784</v>
      </c>
      <c r="B3218">
        <f t="shared" si="212"/>
        <v>1</v>
      </c>
      <c r="C3218" t="s">
        <v>4275</v>
      </c>
      <c r="D3218" t="s">
        <v>4276</v>
      </c>
      <c r="G3218" t="s">
        <v>8134</v>
      </c>
      <c r="I3218" s="94">
        <v>32000</v>
      </c>
      <c r="K3218" s="94">
        <v>32000</v>
      </c>
      <c r="L3218" t="s">
        <v>4071</v>
      </c>
      <c r="M3218" s="92">
        <f>+APPAREL!H876</f>
        <v>0</v>
      </c>
      <c r="O3218">
        <f t="shared" si="214"/>
        <v>0</v>
      </c>
      <c r="P3218" s="94">
        <f t="shared" si="213"/>
        <v>0</v>
      </c>
      <c r="R3218">
        <f t="shared" si="215"/>
        <v>0</v>
      </c>
    </row>
    <row r="3219" spans="1:18" x14ac:dyDescent="0.4">
      <c r="A3219" t="s">
        <v>4784</v>
      </c>
      <c r="B3219">
        <f t="shared" si="212"/>
        <v>1</v>
      </c>
      <c r="C3219" t="s">
        <v>4277</v>
      </c>
      <c r="D3219" t="s">
        <v>4279</v>
      </c>
      <c r="G3219" t="s">
        <v>8135</v>
      </c>
      <c r="I3219" s="94">
        <v>31000</v>
      </c>
      <c r="K3219" s="94">
        <v>31000</v>
      </c>
      <c r="L3219" t="s">
        <v>1355</v>
      </c>
      <c r="M3219" s="92">
        <f>+APPAREL!H877</f>
        <v>0</v>
      </c>
      <c r="O3219">
        <f t="shared" si="214"/>
        <v>0</v>
      </c>
      <c r="P3219" s="94">
        <f t="shared" si="213"/>
        <v>0</v>
      </c>
      <c r="R3219">
        <f t="shared" si="215"/>
        <v>0</v>
      </c>
    </row>
    <row r="3220" spans="1:18" x14ac:dyDescent="0.4">
      <c r="A3220" t="s">
        <v>4784</v>
      </c>
      <c r="B3220">
        <f t="shared" si="212"/>
        <v>1</v>
      </c>
      <c r="C3220" t="s">
        <v>4280</v>
      </c>
      <c r="D3220" t="s">
        <v>4281</v>
      </c>
      <c r="G3220" t="s">
        <v>8136</v>
      </c>
      <c r="I3220" s="94">
        <v>31000</v>
      </c>
      <c r="K3220" s="94">
        <v>31000</v>
      </c>
      <c r="L3220" t="s">
        <v>324</v>
      </c>
      <c r="M3220" s="92">
        <f>+APPAREL!H878</f>
        <v>0</v>
      </c>
      <c r="O3220">
        <f t="shared" si="214"/>
        <v>0</v>
      </c>
      <c r="P3220" s="94">
        <f t="shared" si="213"/>
        <v>0</v>
      </c>
      <c r="R3220">
        <f t="shared" si="215"/>
        <v>0</v>
      </c>
    </row>
    <row r="3221" spans="1:18" x14ac:dyDescent="0.4">
      <c r="A3221" t="s">
        <v>4784</v>
      </c>
      <c r="B3221">
        <f t="shared" si="212"/>
        <v>1</v>
      </c>
      <c r="C3221" t="s">
        <v>4282</v>
      </c>
      <c r="D3221" t="s">
        <v>4283</v>
      </c>
      <c r="G3221" t="s">
        <v>8137</v>
      </c>
      <c r="I3221" s="94">
        <v>31000</v>
      </c>
      <c r="K3221" s="94">
        <v>31000</v>
      </c>
      <c r="L3221" t="s">
        <v>1319</v>
      </c>
      <c r="M3221" s="92">
        <f>+APPAREL!H879</f>
        <v>0</v>
      </c>
      <c r="O3221">
        <f t="shared" si="214"/>
        <v>0</v>
      </c>
      <c r="P3221" s="94">
        <f t="shared" si="213"/>
        <v>0</v>
      </c>
      <c r="R3221">
        <f t="shared" si="215"/>
        <v>0</v>
      </c>
    </row>
    <row r="3222" spans="1:18" x14ac:dyDescent="0.4">
      <c r="A3222" t="s">
        <v>4784</v>
      </c>
      <c r="B3222">
        <f t="shared" si="212"/>
        <v>1</v>
      </c>
      <c r="C3222" t="s">
        <v>4284</v>
      </c>
      <c r="D3222" t="s">
        <v>4285</v>
      </c>
      <c r="G3222" t="s">
        <v>8138</v>
      </c>
      <c r="I3222" s="94">
        <v>31000</v>
      </c>
      <c r="K3222" s="94">
        <v>31000</v>
      </c>
      <c r="L3222" t="s">
        <v>327</v>
      </c>
      <c r="M3222" s="92">
        <f>+APPAREL!H880</f>
        <v>0</v>
      </c>
      <c r="O3222">
        <f t="shared" si="214"/>
        <v>0</v>
      </c>
      <c r="P3222" s="94">
        <f t="shared" si="213"/>
        <v>0</v>
      </c>
      <c r="R3222">
        <f t="shared" si="215"/>
        <v>0</v>
      </c>
    </row>
    <row r="3223" spans="1:18" x14ac:dyDescent="0.4">
      <c r="A3223" t="s">
        <v>4784</v>
      </c>
      <c r="B3223">
        <f t="shared" si="212"/>
        <v>1</v>
      </c>
      <c r="C3223" t="s">
        <v>4286</v>
      </c>
      <c r="D3223" t="s">
        <v>4287</v>
      </c>
      <c r="G3223" t="s">
        <v>8139</v>
      </c>
      <c r="I3223" s="94">
        <v>31000</v>
      </c>
      <c r="K3223" s="94">
        <v>31000</v>
      </c>
      <c r="L3223" t="s">
        <v>1322</v>
      </c>
      <c r="M3223" s="92">
        <f>+APPAREL!H881</f>
        <v>0</v>
      </c>
      <c r="O3223">
        <f t="shared" si="214"/>
        <v>0</v>
      </c>
      <c r="P3223" s="94">
        <f t="shared" si="213"/>
        <v>0</v>
      </c>
      <c r="R3223">
        <f t="shared" si="215"/>
        <v>0</v>
      </c>
    </row>
    <row r="3224" spans="1:18" x14ac:dyDescent="0.4">
      <c r="A3224" t="s">
        <v>4784</v>
      </c>
      <c r="B3224">
        <f t="shared" si="212"/>
        <v>1</v>
      </c>
      <c r="C3224" t="s">
        <v>4288</v>
      </c>
      <c r="D3224" t="s">
        <v>4289</v>
      </c>
      <c r="G3224" t="s">
        <v>8140</v>
      </c>
      <c r="I3224" s="94">
        <v>31000</v>
      </c>
      <c r="K3224" s="94">
        <v>31000</v>
      </c>
      <c r="L3224" t="s">
        <v>1199</v>
      </c>
      <c r="M3224" s="92">
        <f>+APPAREL!H882</f>
        <v>0</v>
      </c>
      <c r="O3224">
        <f t="shared" si="214"/>
        <v>0</v>
      </c>
      <c r="P3224" s="94">
        <f t="shared" si="213"/>
        <v>0</v>
      </c>
      <c r="R3224">
        <f t="shared" si="215"/>
        <v>0</v>
      </c>
    </row>
    <row r="3225" spans="1:18" x14ac:dyDescent="0.4">
      <c r="A3225" t="s">
        <v>4784</v>
      </c>
      <c r="B3225">
        <f t="shared" si="212"/>
        <v>1</v>
      </c>
      <c r="C3225" t="s">
        <v>4290</v>
      </c>
      <c r="D3225" t="s">
        <v>4291</v>
      </c>
      <c r="G3225" t="s">
        <v>8141</v>
      </c>
      <c r="I3225" s="94">
        <v>31000</v>
      </c>
      <c r="K3225" s="94">
        <v>31000</v>
      </c>
      <c r="L3225" t="s">
        <v>1201</v>
      </c>
      <c r="M3225" s="92">
        <f>+APPAREL!H883</f>
        <v>0</v>
      </c>
      <c r="O3225">
        <f t="shared" si="214"/>
        <v>0</v>
      </c>
      <c r="P3225" s="94">
        <f t="shared" si="213"/>
        <v>0</v>
      </c>
      <c r="R3225">
        <f t="shared" si="215"/>
        <v>0</v>
      </c>
    </row>
    <row r="3226" spans="1:18" x14ac:dyDescent="0.4">
      <c r="A3226" t="s">
        <v>4784</v>
      </c>
      <c r="B3226">
        <f t="shared" si="212"/>
        <v>1</v>
      </c>
      <c r="C3226" t="s">
        <v>4292</v>
      </c>
      <c r="D3226" t="s">
        <v>4293</v>
      </c>
      <c r="G3226" t="s">
        <v>8142</v>
      </c>
      <c r="I3226" s="94">
        <v>31000</v>
      </c>
      <c r="K3226" s="94">
        <v>31000</v>
      </c>
      <c r="L3226" t="s">
        <v>1355</v>
      </c>
      <c r="M3226" s="92">
        <f>+APPAREL!H884</f>
        <v>0</v>
      </c>
      <c r="O3226">
        <f t="shared" si="214"/>
        <v>0</v>
      </c>
      <c r="P3226" s="94">
        <f t="shared" si="213"/>
        <v>0</v>
      </c>
      <c r="R3226">
        <f t="shared" si="215"/>
        <v>0</v>
      </c>
    </row>
    <row r="3227" spans="1:18" x14ac:dyDescent="0.4">
      <c r="A3227" t="s">
        <v>4784</v>
      </c>
      <c r="B3227">
        <f t="shared" si="212"/>
        <v>1</v>
      </c>
      <c r="C3227" t="s">
        <v>4296</v>
      </c>
      <c r="D3227" t="s">
        <v>4297</v>
      </c>
      <c r="G3227" t="s">
        <v>8143</v>
      </c>
      <c r="I3227" s="94">
        <v>31000</v>
      </c>
      <c r="K3227" s="94">
        <v>31000</v>
      </c>
      <c r="L3227" t="s">
        <v>324</v>
      </c>
      <c r="M3227" s="92">
        <f>+APPAREL!H885</f>
        <v>0</v>
      </c>
      <c r="O3227">
        <f t="shared" si="214"/>
        <v>0</v>
      </c>
      <c r="P3227" s="94">
        <f t="shared" si="213"/>
        <v>0</v>
      </c>
      <c r="R3227">
        <f t="shared" si="215"/>
        <v>0</v>
      </c>
    </row>
    <row r="3228" spans="1:18" x14ac:dyDescent="0.4">
      <c r="A3228" t="s">
        <v>4784</v>
      </c>
      <c r="B3228">
        <f t="shared" si="212"/>
        <v>1</v>
      </c>
      <c r="C3228" t="s">
        <v>4298</v>
      </c>
      <c r="D3228" t="s">
        <v>4299</v>
      </c>
      <c r="G3228" t="s">
        <v>8144</v>
      </c>
      <c r="I3228" s="94">
        <v>31000</v>
      </c>
      <c r="K3228" s="94">
        <v>31000</v>
      </c>
      <c r="L3228" t="s">
        <v>1319</v>
      </c>
      <c r="M3228" s="92">
        <f>+APPAREL!H886</f>
        <v>0</v>
      </c>
      <c r="O3228">
        <f t="shared" si="214"/>
        <v>0</v>
      </c>
      <c r="P3228" s="94">
        <f t="shared" si="213"/>
        <v>0</v>
      </c>
      <c r="R3228">
        <f t="shared" si="215"/>
        <v>0</v>
      </c>
    </row>
    <row r="3229" spans="1:18" x14ac:dyDescent="0.4">
      <c r="A3229" t="s">
        <v>4784</v>
      </c>
      <c r="B3229">
        <f t="shared" si="212"/>
        <v>1</v>
      </c>
      <c r="C3229" t="s">
        <v>4300</v>
      </c>
      <c r="D3229" t="s">
        <v>4301</v>
      </c>
      <c r="G3229" t="s">
        <v>8145</v>
      </c>
      <c r="I3229" s="94">
        <v>31000</v>
      </c>
      <c r="K3229" s="94">
        <v>31000</v>
      </c>
      <c r="L3229" t="s">
        <v>327</v>
      </c>
      <c r="M3229" s="92">
        <f>+APPAREL!H887</f>
        <v>0</v>
      </c>
      <c r="O3229">
        <f t="shared" si="214"/>
        <v>0</v>
      </c>
      <c r="P3229" s="94">
        <f t="shared" si="213"/>
        <v>0</v>
      </c>
      <c r="R3229">
        <f t="shared" si="215"/>
        <v>0</v>
      </c>
    </row>
    <row r="3230" spans="1:18" x14ac:dyDescent="0.4">
      <c r="A3230" t="s">
        <v>4784</v>
      </c>
      <c r="B3230">
        <f t="shared" si="212"/>
        <v>1</v>
      </c>
      <c r="C3230" t="s">
        <v>4302</v>
      </c>
      <c r="D3230" t="s">
        <v>4303</v>
      </c>
      <c r="G3230" t="s">
        <v>8146</v>
      </c>
      <c r="I3230" s="94">
        <v>31000</v>
      </c>
      <c r="K3230" s="94">
        <v>31000</v>
      </c>
      <c r="L3230" t="s">
        <v>1322</v>
      </c>
      <c r="M3230" s="92">
        <f>+APPAREL!H888</f>
        <v>0</v>
      </c>
      <c r="O3230">
        <f t="shared" si="214"/>
        <v>0</v>
      </c>
      <c r="P3230" s="94">
        <f t="shared" si="213"/>
        <v>0</v>
      </c>
      <c r="R3230">
        <f t="shared" si="215"/>
        <v>0</v>
      </c>
    </row>
    <row r="3231" spans="1:18" x14ac:dyDescent="0.4">
      <c r="A3231" t="s">
        <v>4784</v>
      </c>
      <c r="B3231">
        <f t="shared" si="212"/>
        <v>1</v>
      </c>
      <c r="C3231" t="s">
        <v>4304</v>
      </c>
      <c r="D3231" t="s">
        <v>4305</v>
      </c>
      <c r="G3231" t="s">
        <v>8147</v>
      </c>
      <c r="I3231" s="94">
        <v>31000</v>
      </c>
      <c r="K3231" s="94">
        <v>31000</v>
      </c>
      <c r="L3231" t="s">
        <v>1199</v>
      </c>
      <c r="M3231" s="92">
        <f>+APPAREL!H889</f>
        <v>0</v>
      </c>
      <c r="O3231">
        <f t="shared" si="214"/>
        <v>0</v>
      </c>
      <c r="P3231" s="94">
        <f t="shared" si="213"/>
        <v>0</v>
      </c>
      <c r="R3231">
        <f t="shared" si="215"/>
        <v>0</v>
      </c>
    </row>
    <row r="3232" spans="1:18" x14ac:dyDescent="0.4">
      <c r="A3232" t="s">
        <v>4784</v>
      </c>
      <c r="B3232">
        <f t="shared" si="212"/>
        <v>1</v>
      </c>
      <c r="C3232" t="s">
        <v>4306</v>
      </c>
      <c r="D3232" t="s">
        <v>4307</v>
      </c>
      <c r="G3232" t="s">
        <v>8148</v>
      </c>
      <c r="I3232" s="94">
        <v>31000</v>
      </c>
      <c r="K3232" s="94">
        <v>31000</v>
      </c>
      <c r="L3232" t="s">
        <v>1201</v>
      </c>
      <c r="M3232" s="92">
        <f>+APPAREL!H890</f>
        <v>0</v>
      </c>
      <c r="O3232">
        <f t="shared" si="214"/>
        <v>0</v>
      </c>
      <c r="P3232" s="94">
        <f t="shared" si="213"/>
        <v>0</v>
      </c>
      <c r="R3232">
        <f t="shared" si="215"/>
        <v>0</v>
      </c>
    </row>
    <row r="3233" spans="1:18" x14ac:dyDescent="0.4">
      <c r="A3233" t="s">
        <v>4784</v>
      </c>
      <c r="B3233">
        <f t="shared" si="212"/>
        <v>1</v>
      </c>
      <c r="C3233" t="s">
        <v>4308</v>
      </c>
      <c r="D3233" t="s">
        <v>4310</v>
      </c>
      <c r="G3233" t="s">
        <v>8149</v>
      </c>
      <c r="I3233" s="94">
        <v>31000</v>
      </c>
      <c r="K3233" s="94">
        <v>31000</v>
      </c>
      <c r="L3233" t="s">
        <v>3910</v>
      </c>
      <c r="M3233" s="92">
        <f>+APPAREL!H891</f>
        <v>0</v>
      </c>
      <c r="O3233">
        <f t="shared" si="214"/>
        <v>0</v>
      </c>
      <c r="P3233" s="94">
        <f t="shared" si="213"/>
        <v>0</v>
      </c>
      <c r="R3233">
        <f t="shared" si="215"/>
        <v>0</v>
      </c>
    </row>
    <row r="3234" spans="1:18" x14ac:dyDescent="0.4">
      <c r="A3234" t="s">
        <v>4784</v>
      </c>
      <c r="B3234">
        <f t="shared" si="212"/>
        <v>1</v>
      </c>
      <c r="C3234" t="s">
        <v>4311</v>
      </c>
      <c r="D3234" t="s">
        <v>4312</v>
      </c>
      <c r="G3234" t="s">
        <v>8150</v>
      </c>
      <c r="I3234" s="94">
        <v>31000</v>
      </c>
      <c r="K3234" s="94">
        <v>31000</v>
      </c>
      <c r="L3234" t="s">
        <v>2196</v>
      </c>
      <c r="M3234" s="92">
        <f>+APPAREL!H892</f>
        <v>0</v>
      </c>
      <c r="O3234">
        <f t="shared" si="214"/>
        <v>0</v>
      </c>
      <c r="P3234" s="94">
        <f t="shared" si="213"/>
        <v>0</v>
      </c>
      <c r="R3234">
        <f t="shared" si="215"/>
        <v>0</v>
      </c>
    </row>
    <row r="3235" spans="1:18" x14ac:dyDescent="0.4">
      <c r="A3235" t="s">
        <v>4784</v>
      </c>
      <c r="B3235">
        <f t="shared" si="212"/>
        <v>1</v>
      </c>
      <c r="C3235" t="s">
        <v>4313</v>
      </c>
      <c r="D3235" t="s">
        <v>4314</v>
      </c>
      <c r="G3235" t="s">
        <v>8151</v>
      </c>
      <c r="I3235" s="94">
        <v>31000</v>
      </c>
      <c r="K3235" s="94">
        <v>31000</v>
      </c>
      <c r="L3235" t="s">
        <v>3913</v>
      </c>
      <c r="M3235" s="92">
        <f>+APPAREL!H893</f>
        <v>0</v>
      </c>
      <c r="O3235">
        <f t="shared" si="214"/>
        <v>0</v>
      </c>
      <c r="P3235" s="94">
        <f t="shared" si="213"/>
        <v>0</v>
      </c>
      <c r="R3235">
        <f t="shared" si="215"/>
        <v>0</v>
      </c>
    </row>
    <row r="3236" spans="1:18" x14ac:dyDescent="0.4">
      <c r="A3236" t="s">
        <v>4784</v>
      </c>
      <c r="B3236">
        <f t="shared" si="212"/>
        <v>1</v>
      </c>
      <c r="C3236" t="s">
        <v>4315</v>
      </c>
      <c r="D3236" t="s">
        <v>4316</v>
      </c>
      <c r="G3236" t="s">
        <v>8152</v>
      </c>
      <c r="I3236" s="94">
        <v>31000</v>
      </c>
      <c r="K3236" s="94">
        <v>31000</v>
      </c>
      <c r="L3236" t="s">
        <v>2198</v>
      </c>
      <c r="M3236" s="92">
        <f>+APPAREL!H894</f>
        <v>0</v>
      </c>
      <c r="O3236">
        <f t="shared" si="214"/>
        <v>0</v>
      </c>
      <c r="P3236" s="94">
        <f t="shared" si="213"/>
        <v>0</v>
      </c>
      <c r="R3236">
        <f t="shared" si="215"/>
        <v>0</v>
      </c>
    </row>
    <row r="3237" spans="1:18" x14ac:dyDescent="0.4">
      <c r="A3237" t="s">
        <v>4784</v>
      </c>
      <c r="B3237">
        <f t="shared" si="212"/>
        <v>1</v>
      </c>
      <c r="C3237" t="s">
        <v>4317</v>
      </c>
      <c r="D3237" t="s">
        <v>4318</v>
      </c>
      <c r="G3237" t="s">
        <v>8153</v>
      </c>
      <c r="I3237" s="94">
        <v>31000</v>
      </c>
      <c r="K3237" s="94">
        <v>31000</v>
      </c>
      <c r="L3237" t="s">
        <v>1353</v>
      </c>
      <c r="M3237" s="92">
        <f>+APPAREL!H895</f>
        <v>0</v>
      </c>
      <c r="O3237">
        <f t="shared" si="214"/>
        <v>0</v>
      </c>
      <c r="P3237" s="94">
        <f t="shared" si="213"/>
        <v>0</v>
      </c>
      <c r="R3237">
        <f t="shared" si="215"/>
        <v>0</v>
      </c>
    </row>
    <row r="3238" spans="1:18" x14ac:dyDescent="0.4">
      <c r="A3238" t="s">
        <v>4784</v>
      </c>
      <c r="B3238">
        <f t="shared" si="212"/>
        <v>1</v>
      </c>
      <c r="C3238" t="s">
        <v>4319</v>
      </c>
      <c r="D3238" t="s">
        <v>4320</v>
      </c>
      <c r="G3238" t="s">
        <v>8154</v>
      </c>
      <c r="I3238" s="94">
        <v>31000</v>
      </c>
      <c r="K3238" s="94">
        <v>31000</v>
      </c>
      <c r="L3238" t="s">
        <v>4071</v>
      </c>
      <c r="M3238" s="92">
        <f>+APPAREL!H896</f>
        <v>0</v>
      </c>
      <c r="O3238">
        <f t="shared" si="214"/>
        <v>0</v>
      </c>
      <c r="P3238" s="94">
        <f t="shared" si="213"/>
        <v>0</v>
      </c>
      <c r="R3238">
        <f t="shared" si="215"/>
        <v>0</v>
      </c>
    </row>
    <row r="3239" spans="1:18" x14ac:dyDescent="0.4">
      <c r="A3239" t="s">
        <v>4784</v>
      </c>
      <c r="B3239">
        <f t="shared" si="212"/>
        <v>1</v>
      </c>
      <c r="C3239" t="s">
        <v>4321</v>
      </c>
      <c r="D3239" t="s">
        <v>4322</v>
      </c>
      <c r="G3239" t="s">
        <v>8155</v>
      </c>
      <c r="I3239" s="94">
        <v>31000</v>
      </c>
      <c r="K3239" s="94">
        <v>31000</v>
      </c>
      <c r="L3239" t="s">
        <v>3910</v>
      </c>
      <c r="M3239" s="92">
        <f>+APPAREL!H897</f>
        <v>0</v>
      </c>
      <c r="O3239">
        <f t="shared" si="214"/>
        <v>0</v>
      </c>
      <c r="P3239" s="94">
        <f t="shared" si="213"/>
        <v>0</v>
      </c>
      <c r="R3239">
        <f t="shared" si="215"/>
        <v>0</v>
      </c>
    </row>
    <row r="3240" spans="1:18" x14ac:dyDescent="0.4">
      <c r="A3240" t="s">
        <v>4784</v>
      </c>
      <c r="B3240">
        <f t="shared" si="212"/>
        <v>1</v>
      </c>
      <c r="C3240" t="s">
        <v>4325</v>
      </c>
      <c r="D3240" t="s">
        <v>4326</v>
      </c>
      <c r="G3240" t="s">
        <v>8156</v>
      </c>
      <c r="I3240" s="94">
        <v>31000</v>
      </c>
      <c r="K3240" s="94">
        <v>31000</v>
      </c>
      <c r="L3240" t="s">
        <v>2196</v>
      </c>
      <c r="M3240" s="92">
        <f>+APPAREL!H898</f>
        <v>0</v>
      </c>
      <c r="O3240">
        <f t="shared" si="214"/>
        <v>0</v>
      </c>
      <c r="P3240" s="94">
        <f t="shared" si="213"/>
        <v>0</v>
      </c>
      <c r="R3240">
        <f t="shared" si="215"/>
        <v>0</v>
      </c>
    </row>
    <row r="3241" spans="1:18" x14ac:dyDescent="0.4">
      <c r="A3241" t="s">
        <v>4784</v>
      </c>
      <c r="B3241">
        <f t="shared" si="212"/>
        <v>1</v>
      </c>
      <c r="C3241" t="s">
        <v>4327</v>
      </c>
      <c r="D3241" t="s">
        <v>4328</v>
      </c>
      <c r="G3241" t="s">
        <v>8157</v>
      </c>
      <c r="I3241" s="94">
        <v>31000</v>
      </c>
      <c r="K3241" s="94">
        <v>31000</v>
      </c>
      <c r="L3241" t="s">
        <v>3913</v>
      </c>
      <c r="M3241" s="92">
        <f>+APPAREL!H899</f>
        <v>0</v>
      </c>
      <c r="O3241">
        <f t="shared" si="214"/>
        <v>0</v>
      </c>
      <c r="P3241" s="94">
        <f t="shared" si="213"/>
        <v>0</v>
      </c>
      <c r="R3241">
        <f t="shared" si="215"/>
        <v>0</v>
      </c>
    </row>
    <row r="3242" spans="1:18" x14ac:dyDescent="0.4">
      <c r="A3242" t="s">
        <v>4784</v>
      </c>
      <c r="B3242">
        <f t="shared" si="212"/>
        <v>1</v>
      </c>
      <c r="C3242" t="s">
        <v>4329</v>
      </c>
      <c r="D3242" t="s">
        <v>4330</v>
      </c>
      <c r="G3242" t="s">
        <v>8158</v>
      </c>
      <c r="I3242" s="94">
        <v>31000</v>
      </c>
      <c r="K3242" s="94">
        <v>31000</v>
      </c>
      <c r="L3242" t="s">
        <v>2198</v>
      </c>
      <c r="M3242" s="92">
        <f>+APPAREL!H900</f>
        <v>0</v>
      </c>
      <c r="O3242">
        <f t="shared" si="214"/>
        <v>0</v>
      </c>
      <c r="P3242" s="94">
        <f t="shared" si="213"/>
        <v>0</v>
      </c>
      <c r="R3242">
        <f t="shared" si="215"/>
        <v>0</v>
      </c>
    </row>
    <row r="3243" spans="1:18" x14ac:dyDescent="0.4">
      <c r="A3243" t="s">
        <v>4784</v>
      </c>
      <c r="B3243">
        <f t="shared" si="212"/>
        <v>1</v>
      </c>
      <c r="C3243" t="s">
        <v>4331</v>
      </c>
      <c r="D3243" t="s">
        <v>4332</v>
      </c>
      <c r="G3243" t="s">
        <v>8159</v>
      </c>
      <c r="I3243" s="94">
        <v>31000</v>
      </c>
      <c r="K3243" s="94">
        <v>31000</v>
      </c>
      <c r="L3243" t="s">
        <v>1353</v>
      </c>
      <c r="M3243" s="92">
        <f>+APPAREL!H901</f>
        <v>0</v>
      </c>
      <c r="O3243">
        <f t="shared" si="214"/>
        <v>0</v>
      </c>
      <c r="P3243" s="94">
        <f t="shared" si="213"/>
        <v>0</v>
      </c>
      <c r="R3243">
        <f t="shared" si="215"/>
        <v>0</v>
      </c>
    </row>
    <row r="3244" spans="1:18" x14ac:dyDescent="0.4">
      <c r="A3244" t="s">
        <v>4784</v>
      </c>
      <c r="B3244">
        <f t="shared" si="212"/>
        <v>1</v>
      </c>
      <c r="C3244" t="s">
        <v>4333</v>
      </c>
      <c r="D3244" t="s">
        <v>4334</v>
      </c>
      <c r="G3244" t="s">
        <v>8160</v>
      </c>
      <c r="I3244" s="94">
        <v>31000</v>
      </c>
      <c r="K3244" s="94">
        <v>31000</v>
      </c>
      <c r="L3244" t="s">
        <v>4071</v>
      </c>
      <c r="M3244" s="92">
        <f>+APPAREL!H902</f>
        <v>0</v>
      </c>
      <c r="O3244">
        <f t="shared" si="214"/>
        <v>0</v>
      </c>
      <c r="P3244" s="94">
        <f t="shared" si="213"/>
        <v>0</v>
      </c>
      <c r="R3244">
        <f t="shared" si="215"/>
        <v>0</v>
      </c>
    </row>
    <row r="3245" spans="1:18" x14ac:dyDescent="0.4">
      <c r="A3245" t="s">
        <v>4784</v>
      </c>
      <c r="B3245">
        <f t="shared" si="212"/>
        <v>1</v>
      </c>
      <c r="C3245" t="s">
        <v>4335</v>
      </c>
      <c r="D3245" t="s">
        <v>4337</v>
      </c>
      <c r="G3245" t="s">
        <v>8161</v>
      </c>
      <c r="I3245" s="94">
        <v>25000</v>
      </c>
      <c r="K3245" s="94">
        <v>25000</v>
      </c>
      <c r="L3245" t="s">
        <v>1355</v>
      </c>
      <c r="M3245" s="92">
        <f>+APPAREL!H903</f>
        <v>0</v>
      </c>
      <c r="O3245">
        <f t="shared" si="214"/>
        <v>0</v>
      </c>
      <c r="P3245" s="94">
        <f t="shared" si="213"/>
        <v>0</v>
      </c>
      <c r="R3245">
        <f t="shared" si="215"/>
        <v>0</v>
      </c>
    </row>
    <row r="3246" spans="1:18" x14ac:dyDescent="0.4">
      <c r="A3246" t="s">
        <v>4784</v>
      </c>
      <c r="B3246">
        <f t="shared" si="212"/>
        <v>1</v>
      </c>
      <c r="C3246" t="s">
        <v>4340</v>
      </c>
      <c r="D3246" t="s">
        <v>4341</v>
      </c>
      <c r="G3246" t="s">
        <v>8162</v>
      </c>
      <c r="I3246" s="94">
        <v>25000</v>
      </c>
      <c r="K3246" s="94">
        <v>25000</v>
      </c>
      <c r="L3246" t="s">
        <v>324</v>
      </c>
      <c r="M3246" s="92">
        <f>+APPAREL!H904</f>
        <v>0</v>
      </c>
      <c r="O3246">
        <f t="shared" si="214"/>
        <v>0</v>
      </c>
      <c r="P3246" s="94">
        <f t="shared" si="213"/>
        <v>0</v>
      </c>
      <c r="R3246">
        <f t="shared" si="215"/>
        <v>0</v>
      </c>
    </row>
    <row r="3247" spans="1:18" x14ac:dyDescent="0.4">
      <c r="A3247" t="s">
        <v>4784</v>
      </c>
      <c r="B3247">
        <f t="shared" si="212"/>
        <v>1</v>
      </c>
      <c r="C3247" t="s">
        <v>4342</v>
      </c>
      <c r="D3247" t="s">
        <v>4343</v>
      </c>
      <c r="G3247" t="s">
        <v>8163</v>
      </c>
      <c r="I3247" s="94">
        <v>25000</v>
      </c>
      <c r="K3247" s="94">
        <v>25000</v>
      </c>
      <c r="L3247" t="s">
        <v>1319</v>
      </c>
      <c r="M3247" s="92">
        <f>+APPAREL!H905</f>
        <v>0</v>
      </c>
      <c r="O3247">
        <f t="shared" si="214"/>
        <v>0</v>
      </c>
      <c r="P3247" s="94">
        <f t="shared" si="213"/>
        <v>0</v>
      </c>
      <c r="R3247">
        <f t="shared" si="215"/>
        <v>0</v>
      </c>
    </row>
    <row r="3248" spans="1:18" x14ac:dyDescent="0.4">
      <c r="A3248" t="s">
        <v>4784</v>
      </c>
      <c r="B3248">
        <f t="shared" si="212"/>
        <v>1</v>
      </c>
      <c r="C3248" t="s">
        <v>4344</v>
      </c>
      <c r="D3248" t="s">
        <v>4345</v>
      </c>
      <c r="G3248" t="s">
        <v>8164</v>
      </c>
      <c r="I3248" s="94">
        <v>25000</v>
      </c>
      <c r="K3248" s="94">
        <v>25000</v>
      </c>
      <c r="L3248" t="s">
        <v>327</v>
      </c>
      <c r="M3248" s="92">
        <f>+APPAREL!H906</f>
        <v>0</v>
      </c>
      <c r="O3248">
        <f t="shared" si="214"/>
        <v>0</v>
      </c>
      <c r="P3248" s="94">
        <f t="shared" si="213"/>
        <v>0</v>
      </c>
      <c r="R3248">
        <f t="shared" si="215"/>
        <v>0</v>
      </c>
    </row>
    <row r="3249" spans="1:18" x14ac:dyDescent="0.4">
      <c r="A3249" t="s">
        <v>4784</v>
      </c>
      <c r="B3249">
        <f t="shared" si="212"/>
        <v>1</v>
      </c>
      <c r="C3249" t="s">
        <v>4346</v>
      </c>
      <c r="D3249" t="s">
        <v>4347</v>
      </c>
      <c r="G3249" t="s">
        <v>8165</v>
      </c>
      <c r="I3249" s="94">
        <v>25000</v>
      </c>
      <c r="K3249" s="94">
        <v>25000</v>
      </c>
      <c r="L3249" t="s">
        <v>1322</v>
      </c>
      <c r="M3249" s="92">
        <f>+APPAREL!H907</f>
        <v>0</v>
      </c>
      <c r="O3249">
        <f t="shared" si="214"/>
        <v>0</v>
      </c>
      <c r="P3249" s="94">
        <f t="shared" si="213"/>
        <v>0</v>
      </c>
      <c r="R3249">
        <f t="shared" si="215"/>
        <v>0</v>
      </c>
    </row>
    <row r="3250" spans="1:18" x14ac:dyDescent="0.4">
      <c r="A3250" t="s">
        <v>4784</v>
      </c>
      <c r="B3250">
        <f t="shared" si="212"/>
        <v>1</v>
      </c>
      <c r="C3250" t="s">
        <v>4348</v>
      </c>
      <c r="D3250" t="s">
        <v>4349</v>
      </c>
      <c r="G3250" t="s">
        <v>8166</v>
      </c>
      <c r="I3250" s="94">
        <v>25000</v>
      </c>
      <c r="K3250" s="94">
        <v>25000</v>
      </c>
      <c r="L3250" t="s">
        <v>1201</v>
      </c>
      <c r="M3250" s="92">
        <f>+APPAREL!H908</f>
        <v>0</v>
      </c>
      <c r="O3250">
        <f t="shared" si="214"/>
        <v>0</v>
      </c>
      <c r="P3250" s="94">
        <f t="shared" si="213"/>
        <v>0</v>
      </c>
      <c r="R3250">
        <f t="shared" si="215"/>
        <v>0</v>
      </c>
    </row>
    <row r="3251" spans="1:18" x14ac:dyDescent="0.4">
      <c r="A3251" t="s">
        <v>4784</v>
      </c>
      <c r="B3251">
        <f t="shared" si="212"/>
        <v>1</v>
      </c>
      <c r="C3251" t="s">
        <v>4350</v>
      </c>
      <c r="D3251" t="s">
        <v>4351</v>
      </c>
      <c r="G3251" t="s">
        <v>8167</v>
      </c>
      <c r="I3251" s="94">
        <v>25000</v>
      </c>
      <c r="K3251" s="94">
        <v>25000</v>
      </c>
      <c r="L3251" t="s">
        <v>1355</v>
      </c>
      <c r="M3251" s="92">
        <f>+APPAREL!H909</f>
        <v>0</v>
      </c>
      <c r="O3251">
        <f t="shared" si="214"/>
        <v>0</v>
      </c>
      <c r="P3251" s="94">
        <f t="shared" si="213"/>
        <v>0</v>
      </c>
      <c r="R3251">
        <f t="shared" si="215"/>
        <v>0</v>
      </c>
    </row>
    <row r="3252" spans="1:18" x14ac:dyDescent="0.4">
      <c r="A3252" t="s">
        <v>4784</v>
      </c>
      <c r="B3252">
        <f t="shared" si="212"/>
        <v>1</v>
      </c>
      <c r="C3252" t="s">
        <v>4354</v>
      </c>
      <c r="D3252" t="s">
        <v>4355</v>
      </c>
      <c r="G3252" t="s">
        <v>8168</v>
      </c>
      <c r="I3252" s="94">
        <v>25000</v>
      </c>
      <c r="K3252" s="94">
        <v>25000</v>
      </c>
      <c r="L3252" t="s">
        <v>324</v>
      </c>
      <c r="M3252" s="92">
        <f>+APPAREL!H910</f>
        <v>0</v>
      </c>
      <c r="O3252">
        <f t="shared" si="214"/>
        <v>0</v>
      </c>
      <c r="P3252" s="94">
        <f t="shared" si="213"/>
        <v>0</v>
      </c>
      <c r="R3252">
        <f t="shared" si="215"/>
        <v>0</v>
      </c>
    </row>
    <row r="3253" spans="1:18" x14ac:dyDescent="0.4">
      <c r="A3253" t="s">
        <v>4784</v>
      </c>
      <c r="B3253">
        <f t="shared" si="212"/>
        <v>1</v>
      </c>
      <c r="C3253" t="s">
        <v>4356</v>
      </c>
      <c r="D3253" t="s">
        <v>4357</v>
      </c>
      <c r="G3253" t="s">
        <v>8169</v>
      </c>
      <c r="I3253" s="94">
        <v>25000</v>
      </c>
      <c r="K3253" s="94">
        <v>25000</v>
      </c>
      <c r="L3253" t="s">
        <v>1319</v>
      </c>
      <c r="M3253" s="92">
        <f>+APPAREL!H911</f>
        <v>0</v>
      </c>
      <c r="O3253">
        <f t="shared" si="214"/>
        <v>0</v>
      </c>
      <c r="P3253" s="94">
        <f t="shared" si="213"/>
        <v>0</v>
      </c>
      <c r="R3253">
        <f t="shared" si="215"/>
        <v>0</v>
      </c>
    </row>
    <row r="3254" spans="1:18" x14ac:dyDescent="0.4">
      <c r="A3254" t="s">
        <v>4784</v>
      </c>
      <c r="B3254">
        <f t="shared" si="212"/>
        <v>1</v>
      </c>
      <c r="C3254" t="s">
        <v>4358</v>
      </c>
      <c r="D3254" t="s">
        <v>4359</v>
      </c>
      <c r="G3254" t="s">
        <v>8170</v>
      </c>
      <c r="I3254" s="94">
        <v>25000</v>
      </c>
      <c r="K3254" s="94">
        <v>25000</v>
      </c>
      <c r="L3254" t="s">
        <v>327</v>
      </c>
      <c r="M3254" s="92">
        <f>+APPAREL!H912</f>
        <v>0</v>
      </c>
      <c r="O3254">
        <f t="shared" si="214"/>
        <v>0</v>
      </c>
      <c r="P3254" s="94">
        <f t="shared" si="213"/>
        <v>0</v>
      </c>
      <c r="R3254">
        <f t="shared" si="215"/>
        <v>0</v>
      </c>
    </row>
    <row r="3255" spans="1:18" x14ac:dyDescent="0.4">
      <c r="A3255" t="s">
        <v>4784</v>
      </c>
      <c r="B3255">
        <f t="shared" si="212"/>
        <v>1</v>
      </c>
      <c r="C3255" t="s">
        <v>4360</v>
      </c>
      <c r="D3255" t="s">
        <v>4361</v>
      </c>
      <c r="G3255" t="s">
        <v>8171</v>
      </c>
      <c r="I3255" s="94">
        <v>25000</v>
      </c>
      <c r="K3255" s="94">
        <v>25000</v>
      </c>
      <c r="L3255" t="s">
        <v>1322</v>
      </c>
      <c r="M3255" s="92">
        <f>+APPAREL!H913</f>
        <v>0</v>
      </c>
      <c r="O3255">
        <f t="shared" si="214"/>
        <v>0</v>
      </c>
      <c r="P3255" s="94">
        <f t="shared" si="213"/>
        <v>0</v>
      </c>
      <c r="R3255">
        <f t="shared" si="215"/>
        <v>0</v>
      </c>
    </row>
    <row r="3256" spans="1:18" x14ac:dyDescent="0.4">
      <c r="A3256" t="s">
        <v>4784</v>
      </c>
      <c r="B3256">
        <f t="shared" si="212"/>
        <v>1</v>
      </c>
      <c r="C3256" t="s">
        <v>4362</v>
      </c>
      <c r="D3256" t="s">
        <v>4363</v>
      </c>
      <c r="G3256" t="s">
        <v>8172</v>
      </c>
      <c r="I3256" s="94">
        <v>25000</v>
      </c>
      <c r="K3256" s="94">
        <v>25000</v>
      </c>
      <c r="L3256" t="s">
        <v>1199</v>
      </c>
      <c r="M3256" s="92">
        <f>+APPAREL!H914</f>
        <v>0</v>
      </c>
      <c r="O3256">
        <f t="shared" si="214"/>
        <v>0</v>
      </c>
      <c r="P3256" s="94">
        <f t="shared" si="213"/>
        <v>0</v>
      </c>
      <c r="R3256">
        <f t="shared" si="215"/>
        <v>0</v>
      </c>
    </row>
    <row r="3257" spans="1:18" x14ac:dyDescent="0.4">
      <c r="A3257" t="s">
        <v>4784</v>
      </c>
      <c r="B3257">
        <f t="shared" si="212"/>
        <v>1</v>
      </c>
      <c r="C3257" t="s">
        <v>4364</v>
      </c>
      <c r="D3257" t="s">
        <v>4365</v>
      </c>
      <c r="G3257" t="s">
        <v>8173</v>
      </c>
      <c r="I3257" s="94">
        <v>25000</v>
      </c>
      <c r="K3257" s="94">
        <v>25000</v>
      </c>
      <c r="L3257" t="s">
        <v>1201</v>
      </c>
      <c r="M3257" s="92">
        <f>+APPAREL!H915</f>
        <v>0</v>
      </c>
      <c r="O3257">
        <f t="shared" si="214"/>
        <v>0</v>
      </c>
      <c r="P3257" s="94">
        <f t="shared" si="213"/>
        <v>0</v>
      </c>
      <c r="R3257">
        <f t="shared" si="215"/>
        <v>0</v>
      </c>
    </row>
    <row r="3258" spans="1:18" x14ac:dyDescent="0.4">
      <c r="A3258" t="s">
        <v>4784</v>
      </c>
      <c r="B3258">
        <f t="shared" si="212"/>
        <v>1</v>
      </c>
      <c r="C3258" t="s">
        <v>4366</v>
      </c>
      <c r="D3258" t="s">
        <v>4367</v>
      </c>
      <c r="G3258" t="s">
        <v>8174</v>
      </c>
      <c r="I3258" s="94">
        <v>25000</v>
      </c>
      <c r="K3258" s="94">
        <v>25000</v>
      </c>
      <c r="L3258" t="s">
        <v>1355</v>
      </c>
      <c r="M3258" s="92">
        <f>+APPAREL!H916</f>
        <v>0</v>
      </c>
      <c r="O3258">
        <f t="shared" si="214"/>
        <v>0</v>
      </c>
      <c r="P3258" s="94">
        <f t="shared" si="213"/>
        <v>0</v>
      </c>
      <c r="R3258">
        <f t="shared" si="215"/>
        <v>0</v>
      </c>
    </row>
    <row r="3259" spans="1:18" x14ac:dyDescent="0.4">
      <c r="A3259" t="s">
        <v>4784</v>
      </c>
      <c r="B3259">
        <f t="shared" si="212"/>
        <v>1</v>
      </c>
      <c r="C3259" t="s">
        <v>4370</v>
      </c>
      <c r="D3259" t="s">
        <v>4371</v>
      </c>
      <c r="G3259" t="s">
        <v>8175</v>
      </c>
      <c r="I3259" s="94">
        <v>25000</v>
      </c>
      <c r="K3259" s="94">
        <v>25000</v>
      </c>
      <c r="L3259" t="s">
        <v>324</v>
      </c>
      <c r="M3259" s="92">
        <f>+APPAREL!H917</f>
        <v>0</v>
      </c>
      <c r="O3259">
        <f t="shared" si="214"/>
        <v>0</v>
      </c>
      <c r="P3259" s="94">
        <f t="shared" si="213"/>
        <v>0</v>
      </c>
      <c r="R3259">
        <f t="shared" si="215"/>
        <v>0</v>
      </c>
    </row>
    <row r="3260" spans="1:18" x14ac:dyDescent="0.4">
      <c r="A3260" t="s">
        <v>4784</v>
      </c>
      <c r="B3260">
        <f t="shared" si="212"/>
        <v>1</v>
      </c>
      <c r="C3260" t="s">
        <v>4372</v>
      </c>
      <c r="D3260" t="s">
        <v>4373</v>
      </c>
      <c r="G3260" t="s">
        <v>8176</v>
      </c>
      <c r="I3260" s="94">
        <v>25000</v>
      </c>
      <c r="K3260" s="94">
        <v>25000</v>
      </c>
      <c r="L3260" t="s">
        <v>1319</v>
      </c>
      <c r="M3260" s="92">
        <f>+APPAREL!H918</f>
        <v>0</v>
      </c>
      <c r="O3260">
        <f t="shared" si="214"/>
        <v>0</v>
      </c>
      <c r="P3260" s="94">
        <f t="shared" si="213"/>
        <v>0</v>
      </c>
      <c r="R3260">
        <f t="shared" si="215"/>
        <v>0</v>
      </c>
    </row>
    <row r="3261" spans="1:18" x14ac:dyDescent="0.4">
      <c r="A3261" t="s">
        <v>4784</v>
      </c>
      <c r="B3261">
        <f t="shared" si="212"/>
        <v>1</v>
      </c>
      <c r="C3261" t="s">
        <v>4374</v>
      </c>
      <c r="D3261" t="s">
        <v>4375</v>
      </c>
      <c r="G3261" t="s">
        <v>8177</v>
      </c>
      <c r="I3261" s="94">
        <v>25000</v>
      </c>
      <c r="K3261" s="94">
        <v>25000</v>
      </c>
      <c r="L3261" t="s">
        <v>327</v>
      </c>
      <c r="M3261" s="92">
        <f>+APPAREL!H919</f>
        <v>0</v>
      </c>
      <c r="O3261">
        <f t="shared" si="214"/>
        <v>0</v>
      </c>
      <c r="P3261" s="94">
        <f t="shared" si="213"/>
        <v>0</v>
      </c>
      <c r="R3261">
        <f t="shared" si="215"/>
        <v>0</v>
      </c>
    </row>
    <row r="3262" spans="1:18" x14ac:dyDescent="0.4">
      <c r="A3262" t="s">
        <v>4784</v>
      </c>
      <c r="B3262">
        <f t="shared" si="212"/>
        <v>1</v>
      </c>
      <c r="C3262" t="s">
        <v>4376</v>
      </c>
      <c r="D3262" t="s">
        <v>4377</v>
      </c>
      <c r="G3262" t="s">
        <v>8178</v>
      </c>
      <c r="I3262" s="94">
        <v>25000</v>
      </c>
      <c r="K3262" s="94">
        <v>25000</v>
      </c>
      <c r="L3262" t="s">
        <v>1322</v>
      </c>
      <c r="M3262" s="92">
        <f>+APPAREL!H920</f>
        <v>0</v>
      </c>
      <c r="O3262">
        <f t="shared" si="214"/>
        <v>0</v>
      </c>
      <c r="P3262" s="94">
        <f t="shared" si="213"/>
        <v>0</v>
      </c>
      <c r="R3262">
        <f t="shared" si="215"/>
        <v>0</v>
      </c>
    </row>
    <row r="3263" spans="1:18" x14ac:dyDescent="0.4">
      <c r="A3263" t="s">
        <v>4784</v>
      </c>
      <c r="B3263">
        <f t="shared" si="212"/>
        <v>1</v>
      </c>
      <c r="C3263" t="s">
        <v>4378</v>
      </c>
      <c r="D3263" t="s">
        <v>4379</v>
      </c>
      <c r="G3263" t="s">
        <v>8179</v>
      </c>
      <c r="I3263" s="94">
        <v>25000</v>
      </c>
      <c r="K3263" s="94">
        <v>25000</v>
      </c>
      <c r="L3263" t="s">
        <v>1201</v>
      </c>
      <c r="M3263" s="92">
        <f>+APPAREL!H921</f>
        <v>0</v>
      </c>
      <c r="O3263">
        <f t="shared" si="214"/>
        <v>0</v>
      </c>
      <c r="P3263" s="94">
        <f t="shared" si="213"/>
        <v>0</v>
      </c>
      <c r="R3263">
        <f t="shared" si="215"/>
        <v>0</v>
      </c>
    </row>
    <row r="3264" spans="1:18" x14ac:dyDescent="0.4">
      <c r="A3264" t="s">
        <v>4784</v>
      </c>
      <c r="B3264">
        <f t="shared" si="212"/>
        <v>1</v>
      </c>
      <c r="C3264" t="s">
        <v>4380</v>
      </c>
      <c r="D3264" t="s">
        <v>4381</v>
      </c>
      <c r="G3264" t="s">
        <v>8180</v>
      </c>
      <c r="I3264" s="94">
        <v>25000</v>
      </c>
      <c r="K3264" s="94">
        <v>25000</v>
      </c>
      <c r="L3264" t="s">
        <v>1355</v>
      </c>
      <c r="M3264" s="92">
        <f>+APPAREL!H922</f>
        <v>0</v>
      </c>
      <c r="O3264">
        <f t="shared" si="214"/>
        <v>0</v>
      </c>
      <c r="P3264" s="94">
        <f t="shared" si="213"/>
        <v>0</v>
      </c>
      <c r="R3264">
        <f t="shared" si="215"/>
        <v>0</v>
      </c>
    </row>
    <row r="3265" spans="1:18" x14ac:dyDescent="0.4">
      <c r="A3265" t="s">
        <v>4784</v>
      </c>
      <c r="B3265">
        <f t="shared" si="212"/>
        <v>1</v>
      </c>
      <c r="C3265" t="s">
        <v>4384</v>
      </c>
      <c r="D3265" t="s">
        <v>4385</v>
      </c>
      <c r="G3265" t="s">
        <v>8181</v>
      </c>
      <c r="I3265" s="94">
        <v>25000</v>
      </c>
      <c r="K3265" s="94">
        <v>25000</v>
      </c>
      <c r="L3265" t="s">
        <v>1201</v>
      </c>
      <c r="M3265" s="92">
        <f>+APPAREL!H923</f>
        <v>0</v>
      </c>
      <c r="O3265">
        <f t="shared" si="214"/>
        <v>0</v>
      </c>
      <c r="P3265" s="94">
        <f t="shared" si="213"/>
        <v>0</v>
      </c>
      <c r="R3265">
        <f t="shared" si="215"/>
        <v>0</v>
      </c>
    </row>
    <row r="3266" spans="1:18" x14ac:dyDescent="0.4">
      <c r="A3266" t="s">
        <v>4784</v>
      </c>
      <c r="B3266">
        <f t="shared" si="212"/>
        <v>1</v>
      </c>
      <c r="C3266" t="s">
        <v>4386</v>
      </c>
      <c r="D3266" t="s">
        <v>4387</v>
      </c>
      <c r="G3266" t="s">
        <v>8182</v>
      </c>
      <c r="I3266" s="94">
        <v>25000</v>
      </c>
      <c r="K3266" s="94">
        <v>25000</v>
      </c>
      <c r="L3266" t="s">
        <v>1355</v>
      </c>
      <c r="M3266" s="92">
        <f>+APPAREL!H924</f>
        <v>0</v>
      </c>
      <c r="O3266">
        <f t="shared" si="214"/>
        <v>0</v>
      </c>
      <c r="P3266" s="94">
        <f t="shared" si="213"/>
        <v>0</v>
      </c>
      <c r="R3266">
        <f t="shared" si="215"/>
        <v>0</v>
      </c>
    </row>
    <row r="3267" spans="1:18" x14ac:dyDescent="0.4">
      <c r="A3267" t="s">
        <v>4784</v>
      </c>
      <c r="B3267">
        <f t="shared" si="212"/>
        <v>1</v>
      </c>
      <c r="C3267" t="s">
        <v>4390</v>
      </c>
      <c r="D3267" t="s">
        <v>4391</v>
      </c>
      <c r="G3267" t="s">
        <v>8183</v>
      </c>
      <c r="I3267" s="94">
        <v>25000</v>
      </c>
      <c r="K3267" s="94">
        <v>25000</v>
      </c>
      <c r="L3267" t="s">
        <v>327</v>
      </c>
      <c r="M3267" s="92">
        <f>+APPAREL!H925</f>
        <v>0</v>
      </c>
      <c r="O3267">
        <f t="shared" si="214"/>
        <v>0</v>
      </c>
      <c r="P3267" s="94">
        <f t="shared" si="213"/>
        <v>0</v>
      </c>
      <c r="R3267">
        <f t="shared" si="215"/>
        <v>0</v>
      </c>
    </row>
    <row r="3268" spans="1:18" x14ac:dyDescent="0.4">
      <c r="A3268" t="s">
        <v>4784</v>
      </c>
      <c r="B3268">
        <f t="shared" ref="B3268:B3331" si="216">+COUNTIF(C:C,C3268)</f>
        <v>1</v>
      </c>
      <c r="C3268" t="s">
        <v>4392</v>
      </c>
      <c r="D3268" t="s">
        <v>4393</v>
      </c>
      <c r="G3268" t="s">
        <v>8184</v>
      </c>
      <c r="I3268" s="94">
        <v>25000</v>
      </c>
      <c r="K3268" s="94">
        <v>25000</v>
      </c>
      <c r="L3268" t="s">
        <v>1322</v>
      </c>
      <c r="M3268" s="92">
        <f>+APPAREL!H926</f>
        <v>0</v>
      </c>
      <c r="O3268">
        <f t="shared" si="214"/>
        <v>0</v>
      </c>
      <c r="P3268" s="94">
        <f t="shared" ref="P3268:P3333" si="217">+M3268*K3268</f>
        <v>0</v>
      </c>
      <c r="R3268">
        <f t="shared" si="215"/>
        <v>0</v>
      </c>
    </row>
    <row r="3269" spans="1:18" x14ac:dyDescent="0.4">
      <c r="A3269" t="s">
        <v>4784</v>
      </c>
      <c r="B3269">
        <f t="shared" si="216"/>
        <v>1</v>
      </c>
      <c r="C3269" t="s">
        <v>4394</v>
      </c>
      <c r="D3269" t="s">
        <v>4395</v>
      </c>
      <c r="G3269" t="s">
        <v>8185</v>
      </c>
      <c r="I3269" s="94">
        <v>25000</v>
      </c>
      <c r="K3269" s="94">
        <v>25000</v>
      </c>
      <c r="L3269" t="s">
        <v>1201</v>
      </c>
      <c r="M3269" s="92">
        <f>+APPAREL!H927</f>
        <v>0</v>
      </c>
      <c r="O3269">
        <f t="shared" ref="O3269:O3332" si="218">+M3269+N3269</f>
        <v>0</v>
      </c>
      <c r="P3269" s="94">
        <f t="shared" si="217"/>
        <v>0</v>
      </c>
      <c r="R3269">
        <f t="shared" ref="R3269:R3332" si="219">+M3269-Q3269</f>
        <v>0</v>
      </c>
    </row>
    <row r="3270" spans="1:18" x14ac:dyDescent="0.4">
      <c r="A3270" t="s">
        <v>4784</v>
      </c>
      <c r="B3270">
        <f t="shared" si="216"/>
        <v>1</v>
      </c>
      <c r="C3270" t="s">
        <v>4396</v>
      </c>
      <c r="D3270" t="s">
        <v>4398</v>
      </c>
      <c r="G3270" t="s">
        <v>8186</v>
      </c>
      <c r="I3270" s="94">
        <v>25000</v>
      </c>
      <c r="K3270" s="94">
        <v>25000</v>
      </c>
      <c r="L3270" t="s">
        <v>3910</v>
      </c>
      <c r="M3270" s="92">
        <f>+APPAREL!H928</f>
        <v>0</v>
      </c>
      <c r="O3270">
        <f t="shared" si="218"/>
        <v>0</v>
      </c>
      <c r="P3270" s="94">
        <f t="shared" si="217"/>
        <v>0</v>
      </c>
      <c r="R3270">
        <f t="shared" si="219"/>
        <v>0</v>
      </c>
    </row>
    <row r="3271" spans="1:18" x14ac:dyDescent="0.4">
      <c r="A3271" t="s">
        <v>4784</v>
      </c>
      <c r="B3271">
        <f t="shared" si="216"/>
        <v>1</v>
      </c>
      <c r="C3271" t="s">
        <v>4399</v>
      </c>
      <c r="D3271" t="s">
        <v>4400</v>
      </c>
      <c r="G3271" t="s">
        <v>8187</v>
      </c>
      <c r="I3271" s="94">
        <v>25000</v>
      </c>
      <c r="K3271" s="94">
        <v>25000</v>
      </c>
      <c r="L3271" t="s">
        <v>2196</v>
      </c>
      <c r="M3271" s="92">
        <f>+APPAREL!H929</f>
        <v>0</v>
      </c>
      <c r="O3271">
        <f t="shared" si="218"/>
        <v>0</v>
      </c>
      <c r="P3271" s="94">
        <f t="shared" si="217"/>
        <v>0</v>
      </c>
      <c r="R3271">
        <f t="shared" si="219"/>
        <v>0</v>
      </c>
    </row>
    <row r="3272" spans="1:18" x14ac:dyDescent="0.4">
      <c r="A3272" t="s">
        <v>4784</v>
      </c>
      <c r="B3272">
        <f t="shared" si="216"/>
        <v>1</v>
      </c>
      <c r="C3272" t="s">
        <v>4401</v>
      </c>
      <c r="D3272" t="s">
        <v>4402</v>
      </c>
      <c r="G3272" t="s">
        <v>8188</v>
      </c>
      <c r="I3272" s="94">
        <v>25000</v>
      </c>
      <c r="K3272" s="94">
        <v>25000</v>
      </c>
      <c r="L3272" t="s">
        <v>3913</v>
      </c>
      <c r="M3272" s="92">
        <f>+APPAREL!H930</f>
        <v>0</v>
      </c>
      <c r="O3272">
        <f t="shared" si="218"/>
        <v>0</v>
      </c>
      <c r="P3272" s="94">
        <f t="shared" si="217"/>
        <v>0</v>
      </c>
      <c r="R3272">
        <f t="shared" si="219"/>
        <v>0</v>
      </c>
    </row>
    <row r="3273" spans="1:18" x14ac:dyDescent="0.4">
      <c r="A3273" t="s">
        <v>4784</v>
      </c>
      <c r="B3273">
        <f t="shared" si="216"/>
        <v>1</v>
      </c>
      <c r="C3273" t="s">
        <v>4403</v>
      </c>
      <c r="D3273" t="s">
        <v>4404</v>
      </c>
      <c r="G3273" t="s">
        <v>8189</v>
      </c>
      <c r="I3273" s="94">
        <v>25000</v>
      </c>
      <c r="K3273" s="94">
        <v>25000</v>
      </c>
      <c r="L3273" t="s">
        <v>2198</v>
      </c>
      <c r="M3273" s="92">
        <f>+APPAREL!H931</f>
        <v>0</v>
      </c>
      <c r="O3273">
        <f t="shared" si="218"/>
        <v>0</v>
      </c>
      <c r="P3273" s="94">
        <f t="shared" si="217"/>
        <v>0</v>
      </c>
      <c r="R3273">
        <f t="shared" si="219"/>
        <v>0</v>
      </c>
    </row>
    <row r="3274" spans="1:18" x14ac:dyDescent="0.4">
      <c r="A3274" t="s">
        <v>4784</v>
      </c>
      <c r="B3274">
        <f t="shared" si="216"/>
        <v>1</v>
      </c>
      <c r="C3274" t="s">
        <v>4405</v>
      </c>
      <c r="D3274" t="s">
        <v>4406</v>
      </c>
      <c r="G3274" t="s">
        <v>8190</v>
      </c>
      <c r="I3274" s="94">
        <v>25000</v>
      </c>
      <c r="K3274" s="94">
        <v>25000</v>
      </c>
      <c r="L3274" t="s">
        <v>1353</v>
      </c>
      <c r="M3274" s="92">
        <f>+APPAREL!H932</f>
        <v>0</v>
      </c>
      <c r="O3274">
        <f t="shared" si="218"/>
        <v>0</v>
      </c>
      <c r="P3274" s="94">
        <f t="shared" si="217"/>
        <v>0</v>
      </c>
      <c r="R3274">
        <f t="shared" si="219"/>
        <v>0</v>
      </c>
    </row>
    <row r="3275" spans="1:18" x14ac:dyDescent="0.4">
      <c r="A3275" t="s">
        <v>4784</v>
      </c>
      <c r="B3275">
        <f t="shared" si="216"/>
        <v>1</v>
      </c>
      <c r="C3275" t="s">
        <v>4407</v>
      </c>
      <c r="D3275" t="s">
        <v>4408</v>
      </c>
      <c r="G3275" t="s">
        <v>8191</v>
      </c>
      <c r="I3275" s="94">
        <v>25000</v>
      </c>
      <c r="K3275" s="94">
        <v>25000</v>
      </c>
      <c r="L3275" t="s">
        <v>1355</v>
      </c>
      <c r="M3275" s="92">
        <f>+APPAREL!H933</f>
        <v>0</v>
      </c>
      <c r="O3275">
        <f t="shared" si="218"/>
        <v>0</v>
      </c>
      <c r="P3275" s="94">
        <f t="shared" si="217"/>
        <v>0</v>
      </c>
      <c r="R3275">
        <f t="shared" si="219"/>
        <v>0</v>
      </c>
    </row>
    <row r="3276" spans="1:18" x14ac:dyDescent="0.4">
      <c r="A3276" t="s">
        <v>4784</v>
      </c>
      <c r="B3276">
        <f t="shared" si="216"/>
        <v>1</v>
      </c>
      <c r="C3276" t="s">
        <v>4409</v>
      </c>
      <c r="D3276" t="s">
        <v>4410</v>
      </c>
      <c r="G3276" t="s">
        <v>8192</v>
      </c>
      <c r="I3276" s="94">
        <v>25000</v>
      </c>
      <c r="K3276" s="94">
        <v>25000</v>
      </c>
      <c r="L3276" t="s">
        <v>3910</v>
      </c>
      <c r="M3276" s="92">
        <f>+APPAREL!H934</f>
        <v>0</v>
      </c>
      <c r="O3276">
        <f t="shared" si="218"/>
        <v>0</v>
      </c>
      <c r="P3276" s="94">
        <f t="shared" si="217"/>
        <v>0</v>
      </c>
      <c r="R3276">
        <f t="shared" si="219"/>
        <v>0</v>
      </c>
    </row>
    <row r="3277" spans="1:18" x14ac:dyDescent="0.4">
      <c r="A3277" t="s">
        <v>4784</v>
      </c>
      <c r="B3277">
        <f t="shared" si="216"/>
        <v>1</v>
      </c>
      <c r="C3277" t="s">
        <v>4411</v>
      </c>
      <c r="D3277" t="s">
        <v>4412</v>
      </c>
      <c r="G3277" t="s">
        <v>8193</v>
      </c>
      <c r="I3277" s="94">
        <v>25000</v>
      </c>
      <c r="K3277" s="94">
        <v>25000</v>
      </c>
      <c r="L3277" t="s">
        <v>2196</v>
      </c>
      <c r="M3277" s="92">
        <f>+APPAREL!H935</f>
        <v>0</v>
      </c>
      <c r="O3277">
        <f t="shared" si="218"/>
        <v>0</v>
      </c>
      <c r="P3277" s="94">
        <f t="shared" si="217"/>
        <v>0</v>
      </c>
      <c r="R3277">
        <f t="shared" si="219"/>
        <v>0</v>
      </c>
    </row>
    <row r="3278" spans="1:18" x14ac:dyDescent="0.4">
      <c r="A3278" t="s">
        <v>4784</v>
      </c>
      <c r="B3278">
        <f t="shared" si="216"/>
        <v>1</v>
      </c>
      <c r="C3278" t="s">
        <v>4413</v>
      </c>
      <c r="D3278" t="s">
        <v>4414</v>
      </c>
      <c r="G3278" t="s">
        <v>8194</v>
      </c>
      <c r="I3278" s="94">
        <v>25000</v>
      </c>
      <c r="K3278" s="94">
        <v>25000</v>
      </c>
      <c r="L3278" t="s">
        <v>3913</v>
      </c>
      <c r="M3278" s="92">
        <f>+APPAREL!H936</f>
        <v>0</v>
      </c>
      <c r="O3278">
        <f t="shared" si="218"/>
        <v>0</v>
      </c>
      <c r="P3278" s="94">
        <f t="shared" si="217"/>
        <v>0</v>
      </c>
      <c r="R3278">
        <f t="shared" si="219"/>
        <v>0</v>
      </c>
    </row>
    <row r="3279" spans="1:18" x14ac:dyDescent="0.4">
      <c r="A3279" t="s">
        <v>4784</v>
      </c>
      <c r="B3279">
        <f t="shared" si="216"/>
        <v>1</v>
      </c>
      <c r="C3279" t="s">
        <v>4415</v>
      </c>
      <c r="D3279" t="s">
        <v>4416</v>
      </c>
      <c r="G3279" t="s">
        <v>8195</v>
      </c>
      <c r="I3279" s="94">
        <v>25000</v>
      </c>
      <c r="K3279" s="94">
        <v>25000</v>
      </c>
      <c r="L3279" t="s">
        <v>2198</v>
      </c>
      <c r="M3279" s="92">
        <f>+APPAREL!H937</f>
        <v>0</v>
      </c>
      <c r="O3279">
        <f t="shared" si="218"/>
        <v>0</v>
      </c>
      <c r="P3279" s="94">
        <f t="shared" si="217"/>
        <v>0</v>
      </c>
      <c r="R3279">
        <f t="shared" si="219"/>
        <v>0</v>
      </c>
    </row>
    <row r="3280" spans="1:18" x14ac:dyDescent="0.4">
      <c r="A3280" t="s">
        <v>4784</v>
      </c>
      <c r="B3280">
        <f t="shared" si="216"/>
        <v>1</v>
      </c>
      <c r="C3280" t="s">
        <v>4417</v>
      </c>
      <c r="D3280" t="s">
        <v>4418</v>
      </c>
      <c r="G3280" t="s">
        <v>8196</v>
      </c>
      <c r="I3280" s="94">
        <v>25000</v>
      </c>
      <c r="K3280" s="94">
        <v>25000</v>
      </c>
      <c r="L3280" t="s">
        <v>1353</v>
      </c>
      <c r="M3280" s="92">
        <f>+APPAREL!H938</f>
        <v>0</v>
      </c>
      <c r="O3280">
        <f t="shared" si="218"/>
        <v>0</v>
      </c>
      <c r="P3280" s="94">
        <f t="shared" si="217"/>
        <v>0</v>
      </c>
      <c r="R3280">
        <f t="shared" si="219"/>
        <v>0</v>
      </c>
    </row>
    <row r="3281" spans="1:18" x14ac:dyDescent="0.4">
      <c r="A3281" t="s">
        <v>4784</v>
      </c>
      <c r="B3281">
        <f t="shared" si="216"/>
        <v>1</v>
      </c>
      <c r="C3281" t="s">
        <v>4419</v>
      </c>
      <c r="D3281" t="s">
        <v>4420</v>
      </c>
      <c r="G3281" t="s">
        <v>8197</v>
      </c>
      <c r="I3281" s="94">
        <v>25000</v>
      </c>
      <c r="K3281" s="94">
        <v>25000</v>
      </c>
      <c r="L3281" t="s">
        <v>4071</v>
      </c>
      <c r="M3281" s="92">
        <f>+APPAREL!H939</f>
        <v>0</v>
      </c>
      <c r="O3281">
        <f t="shared" si="218"/>
        <v>0</v>
      </c>
      <c r="P3281" s="94">
        <f t="shared" si="217"/>
        <v>0</v>
      </c>
      <c r="R3281">
        <f t="shared" si="219"/>
        <v>0</v>
      </c>
    </row>
    <row r="3282" spans="1:18" x14ac:dyDescent="0.4">
      <c r="A3282" t="s">
        <v>4784</v>
      </c>
      <c r="B3282">
        <f t="shared" si="216"/>
        <v>1</v>
      </c>
      <c r="C3282" t="s">
        <v>4421</v>
      </c>
      <c r="D3282" t="s">
        <v>4422</v>
      </c>
      <c r="G3282" t="s">
        <v>8198</v>
      </c>
      <c r="I3282" s="94">
        <v>25000</v>
      </c>
      <c r="K3282" s="94">
        <v>25000</v>
      </c>
      <c r="L3282" t="s">
        <v>2194</v>
      </c>
      <c r="M3282" s="92">
        <f>+APPAREL!H940</f>
        <v>0</v>
      </c>
      <c r="O3282">
        <f t="shared" si="218"/>
        <v>0</v>
      </c>
      <c r="P3282" s="94">
        <f t="shared" si="217"/>
        <v>0</v>
      </c>
      <c r="R3282">
        <f t="shared" si="219"/>
        <v>0</v>
      </c>
    </row>
    <row r="3283" spans="1:18" x14ac:dyDescent="0.4">
      <c r="A3283" t="s">
        <v>4784</v>
      </c>
      <c r="B3283">
        <f t="shared" si="216"/>
        <v>1</v>
      </c>
      <c r="C3283" t="s">
        <v>4423</v>
      </c>
      <c r="D3283" t="s">
        <v>4424</v>
      </c>
      <c r="G3283" t="s">
        <v>8199</v>
      </c>
      <c r="I3283" s="94">
        <v>25000</v>
      </c>
      <c r="K3283" s="94">
        <v>25000</v>
      </c>
      <c r="L3283" t="s">
        <v>3910</v>
      </c>
      <c r="M3283" s="92">
        <f>+APPAREL!H941</f>
        <v>0</v>
      </c>
      <c r="O3283">
        <f t="shared" si="218"/>
        <v>0</v>
      </c>
      <c r="P3283" s="94">
        <f t="shared" si="217"/>
        <v>0</v>
      </c>
      <c r="R3283">
        <f t="shared" si="219"/>
        <v>0</v>
      </c>
    </row>
    <row r="3284" spans="1:18" x14ac:dyDescent="0.4">
      <c r="A3284" t="s">
        <v>4784</v>
      </c>
      <c r="B3284">
        <f t="shared" si="216"/>
        <v>1</v>
      </c>
      <c r="C3284" t="s">
        <v>4425</v>
      </c>
      <c r="D3284" t="s">
        <v>4426</v>
      </c>
      <c r="G3284" t="s">
        <v>8200</v>
      </c>
      <c r="I3284" s="94">
        <v>25000</v>
      </c>
      <c r="K3284" s="94">
        <v>25000</v>
      </c>
      <c r="L3284" t="s">
        <v>2196</v>
      </c>
      <c r="M3284" s="92">
        <f>+APPAREL!H942</f>
        <v>0</v>
      </c>
      <c r="O3284">
        <f t="shared" si="218"/>
        <v>0</v>
      </c>
      <c r="P3284" s="94">
        <f t="shared" si="217"/>
        <v>0</v>
      </c>
      <c r="R3284">
        <f t="shared" si="219"/>
        <v>0</v>
      </c>
    </row>
    <row r="3285" spans="1:18" x14ac:dyDescent="0.4">
      <c r="A3285" t="s">
        <v>4784</v>
      </c>
      <c r="B3285">
        <f t="shared" si="216"/>
        <v>1</v>
      </c>
      <c r="C3285" t="s">
        <v>4427</v>
      </c>
      <c r="D3285" t="s">
        <v>4428</v>
      </c>
      <c r="G3285" t="s">
        <v>8201</v>
      </c>
      <c r="I3285" s="94">
        <v>25000</v>
      </c>
      <c r="K3285" s="94">
        <v>25000</v>
      </c>
      <c r="L3285" t="s">
        <v>3913</v>
      </c>
      <c r="M3285" s="92">
        <f>+APPAREL!H943</f>
        <v>0</v>
      </c>
      <c r="O3285">
        <f t="shared" si="218"/>
        <v>0</v>
      </c>
      <c r="P3285" s="94">
        <f t="shared" si="217"/>
        <v>0</v>
      </c>
      <c r="R3285">
        <f t="shared" si="219"/>
        <v>0</v>
      </c>
    </row>
    <row r="3286" spans="1:18" x14ac:dyDescent="0.4">
      <c r="A3286" t="s">
        <v>4784</v>
      </c>
      <c r="B3286">
        <f t="shared" si="216"/>
        <v>1</v>
      </c>
      <c r="C3286" t="s">
        <v>4429</v>
      </c>
      <c r="D3286" t="s">
        <v>4430</v>
      </c>
      <c r="G3286" t="s">
        <v>8202</v>
      </c>
      <c r="I3286" s="94">
        <v>25000</v>
      </c>
      <c r="K3286" s="94">
        <v>25000</v>
      </c>
      <c r="L3286" t="s">
        <v>2198</v>
      </c>
      <c r="M3286" s="92">
        <f>+APPAREL!H944</f>
        <v>0</v>
      </c>
      <c r="O3286">
        <f t="shared" si="218"/>
        <v>0</v>
      </c>
      <c r="P3286" s="94">
        <f t="shared" si="217"/>
        <v>0</v>
      </c>
      <c r="R3286">
        <f t="shared" si="219"/>
        <v>0</v>
      </c>
    </row>
    <row r="3287" spans="1:18" x14ac:dyDescent="0.4">
      <c r="A3287" t="s">
        <v>4784</v>
      </c>
      <c r="B3287">
        <f t="shared" si="216"/>
        <v>1</v>
      </c>
      <c r="C3287" t="s">
        <v>4431</v>
      </c>
      <c r="D3287" t="s">
        <v>4432</v>
      </c>
      <c r="G3287" t="s">
        <v>8203</v>
      </c>
      <c r="I3287" s="94">
        <v>25000</v>
      </c>
      <c r="K3287" s="94">
        <v>25000</v>
      </c>
      <c r="L3287" t="s">
        <v>1353</v>
      </c>
      <c r="M3287" s="92">
        <f>+APPAREL!H945</f>
        <v>0</v>
      </c>
      <c r="O3287">
        <f t="shared" si="218"/>
        <v>0</v>
      </c>
      <c r="P3287" s="94">
        <f t="shared" si="217"/>
        <v>0</v>
      </c>
      <c r="R3287">
        <f t="shared" si="219"/>
        <v>0</v>
      </c>
    </row>
    <row r="3288" spans="1:18" x14ac:dyDescent="0.4">
      <c r="A3288" t="s">
        <v>4784</v>
      </c>
      <c r="B3288">
        <f t="shared" si="216"/>
        <v>1</v>
      </c>
      <c r="C3288" t="s">
        <v>4433</v>
      </c>
      <c r="D3288" t="s">
        <v>4434</v>
      </c>
      <c r="G3288" t="s">
        <v>8204</v>
      </c>
      <c r="I3288" s="94">
        <v>25000</v>
      </c>
      <c r="K3288" s="94">
        <v>25000</v>
      </c>
      <c r="L3288" t="s">
        <v>1355</v>
      </c>
      <c r="M3288" s="92">
        <f>+APPAREL!H946</f>
        <v>0</v>
      </c>
      <c r="O3288">
        <f t="shared" si="218"/>
        <v>0</v>
      </c>
      <c r="P3288" s="94">
        <f t="shared" si="217"/>
        <v>0</v>
      </c>
      <c r="R3288">
        <f t="shared" si="219"/>
        <v>0</v>
      </c>
    </row>
    <row r="3289" spans="1:18" x14ac:dyDescent="0.4">
      <c r="A3289" t="s">
        <v>4784</v>
      </c>
      <c r="B3289">
        <f t="shared" si="216"/>
        <v>1</v>
      </c>
      <c r="C3289" t="s">
        <v>4435</v>
      </c>
      <c r="D3289" t="s">
        <v>4436</v>
      </c>
      <c r="G3289" t="s">
        <v>8205</v>
      </c>
      <c r="I3289" s="94">
        <v>25000</v>
      </c>
      <c r="K3289" s="94">
        <v>25000</v>
      </c>
      <c r="L3289" t="s">
        <v>2194</v>
      </c>
      <c r="M3289" s="92">
        <f>+APPAREL!H947</f>
        <v>0</v>
      </c>
      <c r="O3289">
        <f t="shared" si="218"/>
        <v>0</v>
      </c>
      <c r="P3289" s="94">
        <f t="shared" si="217"/>
        <v>0</v>
      </c>
      <c r="R3289">
        <f t="shared" si="219"/>
        <v>0</v>
      </c>
    </row>
    <row r="3290" spans="1:18" x14ac:dyDescent="0.4">
      <c r="A3290" t="s">
        <v>4784</v>
      </c>
      <c r="B3290">
        <f t="shared" si="216"/>
        <v>1</v>
      </c>
      <c r="C3290" t="s">
        <v>4439</v>
      </c>
      <c r="D3290" t="s">
        <v>4440</v>
      </c>
      <c r="G3290" t="s">
        <v>8206</v>
      </c>
      <c r="I3290" s="94">
        <v>25000</v>
      </c>
      <c r="K3290" s="94">
        <v>25000</v>
      </c>
      <c r="L3290" t="s">
        <v>3910</v>
      </c>
      <c r="M3290" s="92">
        <f>+APPAREL!H948</f>
        <v>0</v>
      </c>
      <c r="O3290">
        <f t="shared" si="218"/>
        <v>0</v>
      </c>
      <c r="P3290" s="94">
        <f t="shared" si="217"/>
        <v>0</v>
      </c>
      <c r="R3290">
        <f t="shared" si="219"/>
        <v>0</v>
      </c>
    </row>
    <row r="3291" spans="1:18" x14ac:dyDescent="0.4">
      <c r="A3291" t="s">
        <v>4784</v>
      </c>
      <c r="B3291">
        <f t="shared" si="216"/>
        <v>1</v>
      </c>
      <c r="C3291" t="s">
        <v>4441</v>
      </c>
      <c r="D3291" t="s">
        <v>4442</v>
      </c>
      <c r="G3291" t="s">
        <v>8207</v>
      </c>
      <c r="I3291" s="94">
        <v>25000</v>
      </c>
      <c r="K3291" s="94">
        <v>25000</v>
      </c>
      <c r="L3291" t="s">
        <v>3913</v>
      </c>
      <c r="M3291" s="92">
        <f>+APPAREL!H949</f>
        <v>0</v>
      </c>
      <c r="O3291">
        <f t="shared" si="218"/>
        <v>0</v>
      </c>
      <c r="P3291" s="94">
        <f t="shared" si="217"/>
        <v>0</v>
      </c>
      <c r="R3291">
        <f t="shared" si="219"/>
        <v>0</v>
      </c>
    </row>
    <row r="3292" spans="1:18" x14ac:dyDescent="0.4">
      <c r="A3292" t="s">
        <v>4784</v>
      </c>
      <c r="B3292">
        <f t="shared" si="216"/>
        <v>1</v>
      </c>
      <c r="C3292" t="s">
        <v>4443</v>
      </c>
      <c r="D3292" t="s">
        <v>4444</v>
      </c>
      <c r="G3292" t="s">
        <v>8208</v>
      </c>
      <c r="I3292" s="94">
        <v>25000</v>
      </c>
      <c r="K3292" s="94">
        <v>25000</v>
      </c>
      <c r="L3292" t="s">
        <v>2198</v>
      </c>
      <c r="M3292" s="92">
        <f>+APPAREL!H950</f>
        <v>0</v>
      </c>
      <c r="O3292">
        <f t="shared" si="218"/>
        <v>0</v>
      </c>
      <c r="P3292" s="94">
        <f t="shared" si="217"/>
        <v>0</v>
      </c>
      <c r="R3292">
        <f t="shared" si="219"/>
        <v>0</v>
      </c>
    </row>
    <row r="3293" spans="1:18" x14ac:dyDescent="0.4">
      <c r="A3293" t="s">
        <v>4784</v>
      </c>
      <c r="B3293">
        <f t="shared" si="216"/>
        <v>1</v>
      </c>
      <c r="C3293" t="s">
        <v>4445</v>
      </c>
      <c r="D3293" t="s">
        <v>4446</v>
      </c>
      <c r="G3293" t="s">
        <v>8209</v>
      </c>
      <c r="I3293" s="94">
        <v>25000</v>
      </c>
      <c r="K3293" s="94">
        <v>25000</v>
      </c>
      <c r="L3293" t="s">
        <v>1353</v>
      </c>
      <c r="M3293" s="92">
        <f>+APPAREL!H951</f>
        <v>0</v>
      </c>
      <c r="O3293">
        <f t="shared" si="218"/>
        <v>0</v>
      </c>
      <c r="P3293" s="94">
        <f t="shared" si="217"/>
        <v>0</v>
      </c>
      <c r="R3293">
        <f t="shared" si="219"/>
        <v>0</v>
      </c>
    </row>
    <row r="3294" spans="1:18" x14ac:dyDescent="0.4">
      <c r="A3294" t="s">
        <v>4784</v>
      </c>
      <c r="B3294">
        <f t="shared" si="216"/>
        <v>1</v>
      </c>
      <c r="C3294" t="s">
        <v>4447</v>
      </c>
      <c r="D3294" t="s">
        <v>4448</v>
      </c>
      <c r="G3294" t="s">
        <v>8210</v>
      </c>
      <c r="I3294" s="94">
        <v>25000</v>
      </c>
      <c r="K3294" s="94">
        <v>25000</v>
      </c>
      <c r="L3294" t="s">
        <v>1355</v>
      </c>
      <c r="M3294" s="92">
        <f>+APPAREL!H952</f>
        <v>0</v>
      </c>
      <c r="O3294">
        <f t="shared" si="218"/>
        <v>0</v>
      </c>
      <c r="P3294" s="94">
        <f t="shared" si="217"/>
        <v>0</v>
      </c>
      <c r="R3294">
        <f t="shared" si="219"/>
        <v>0</v>
      </c>
    </row>
    <row r="3295" spans="1:18" x14ac:dyDescent="0.4">
      <c r="A3295" t="s">
        <v>4784</v>
      </c>
      <c r="B3295">
        <f t="shared" si="216"/>
        <v>1</v>
      </c>
      <c r="C3295" t="s">
        <v>4783</v>
      </c>
      <c r="M3295" s="92">
        <f>+APPAREL!H953</f>
        <v>0</v>
      </c>
      <c r="O3295">
        <f t="shared" si="218"/>
        <v>0</v>
      </c>
      <c r="P3295" s="94">
        <f t="shared" si="217"/>
        <v>0</v>
      </c>
      <c r="R3295">
        <f t="shared" si="219"/>
        <v>0</v>
      </c>
    </row>
    <row r="3296" spans="1:18" x14ac:dyDescent="0.4">
      <c r="A3296" t="s">
        <v>4784</v>
      </c>
      <c r="B3296">
        <f t="shared" si="216"/>
        <v>1</v>
      </c>
      <c r="C3296" t="s">
        <v>4450</v>
      </c>
      <c r="D3296" t="s">
        <v>4452</v>
      </c>
      <c r="G3296" t="s">
        <v>8211</v>
      </c>
      <c r="I3296" s="94">
        <v>18000</v>
      </c>
      <c r="K3296" s="94">
        <v>18000</v>
      </c>
      <c r="L3296" t="s">
        <v>879</v>
      </c>
      <c r="M3296" s="92">
        <f>+APPAREL!H954</f>
        <v>0</v>
      </c>
      <c r="O3296">
        <f t="shared" si="218"/>
        <v>0</v>
      </c>
      <c r="P3296" s="94">
        <f t="shared" si="217"/>
        <v>0</v>
      </c>
      <c r="R3296">
        <f t="shared" si="219"/>
        <v>0</v>
      </c>
    </row>
    <row r="3297" spans="1:18" x14ac:dyDescent="0.4">
      <c r="A3297" t="s">
        <v>4784</v>
      </c>
      <c r="B3297">
        <f t="shared" si="216"/>
        <v>1</v>
      </c>
      <c r="C3297" t="s">
        <v>4453</v>
      </c>
      <c r="D3297" t="s">
        <v>4455</v>
      </c>
      <c r="G3297" t="s">
        <v>8212</v>
      </c>
      <c r="I3297" s="94">
        <v>18000</v>
      </c>
      <c r="K3297" s="94">
        <v>18000</v>
      </c>
      <c r="L3297" t="s">
        <v>879</v>
      </c>
      <c r="M3297" s="92">
        <f>+APPAREL!H955</f>
        <v>0</v>
      </c>
      <c r="O3297">
        <f t="shared" si="218"/>
        <v>0</v>
      </c>
      <c r="P3297" s="94">
        <f t="shared" si="217"/>
        <v>0</v>
      </c>
      <c r="R3297">
        <f t="shared" si="219"/>
        <v>0</v>
      </c>
    </row>
    <row r="3298" spans="1:18" x14ac:dyDescent="0.4">
      <c r="A3298" t="s">
        <v>4784</v>
      </c>
      <c r="B3298">
        <f t="shared" si="216"/>
        <v>1</v>
      </c>
      <c r="C3298" t="s">
        <v>4456</v>
      </c>
      <c r="D3298" t="s">
        <v>4458</v>
      </c>
      <c r="G3298" t="s">
        <v>8213</v>
      </c>
      <c r="I3298" s="94">
        <v>18000</v>
      </c>
      <c r="K3298" s="94">
        <v>18000</v>
      </c>
      <c r="L3298" t="s">
        <v>879</v>
      </c>
      <c r="M3298" s="92">
        <f>+APPAREL!H956</f>
        <v>0</v>
      </c>
      <c r="O3298">
        <f t="shared" si="218"/>
        <v>0</v>
      </c>
      <c r="P3298" s="94">
        <f t="shared" si="217"/>
        <v>0</v>
      </c>
      <c r="R3298">
        <f t="shared" si="219"/>
        <v>0</v>
      </c>
    </row>
    <row r="3299" spans="1:18" x14ac:dyDescent="0.4">
      <c r="A3299" t="s">
        <v>4784</v>
      </c>
      <c r="B3299">
        <f t="shared" si="216"/>
        <v>1</v>
      </c>
      <c r="C3299" t="s">
        <v>4459</v>
      </c>
      <c r="D3299" t="s">
        <v>4461</v>
      </c>
      <c r="G3299" t="s">
        <v>8214</v>
      </c>
      <c r="I3299" s="94">
        <v>18000</v>
      </c>
      <c r="K3299" s="94">
        <v>18000</v>
      </c>
      <c r="L3299" t="s">
        <v>879</v>
      </c>
      <c r="M3299" s="92">
        <f>+APPAREL!H957</f>
        <v>0</v>
      </c>
      <c r="O3299">
        <f t="shared" si="218"/>
        <v>0</v>
      </c>
      <c r="P3299" s="94">
        <f t="shared" si="217"/>
        <v>0</v>
      </c>
      <c r="R3299">
        <f t="shared" si="219"/>
        <v>0</v>
      </c>
    </row>
    <row r="3300" spans="1:18" x14ac:dyDescent="0.4">
      <c r="A3300" t="s">
        <v>4784</v>
      </c>
      <c r="B3300">
        <f t="shared" si="216"/>
        <v>1</v>
      </c>
      <c r="C3300" t="s">
        <v>4462</v>
      </c>
      <c r="D3300" t="s">
        <v>4464</v>
      </c>
      <c r="G3300" t="s">
        <v>8215</v>
      </c>
      <c r="I3300" s="94">
        <v>14000</v>
      </c>
      <c r="K3300" s="94">
        <v>14000</v>
      </c>
      <c r="L3300" t="s">
        <v>879</v>
      </c>
      <c r="M3300" s="92">
        <f>+APPAREL!H958</f>
        <v>0</v>
      </c>
      <c r="O3300">
        <f t="shared" si="218"/>
        <v>0</v>
      </c>
      <c r="P3300" s="94">
        <f t="shared" si="217"/>
        <v>0</v>
      </c>
      <c r="R3300">
        <f t="shared" si="219"/>
        <v>0</v>
      </c>
    </row>
    <row r="3301" spans="1:18" x14ac:dyDescent="0.4">
      <c r="A3301" t="s">
        <v>4784</v>
      </c>
      <c r="B3301">
        <f t="shared" si="216"/>
        <v>1</v>
      </c>
      <c r="C3301" t="s">
        <v>4465</v>
      </c>
      <c r="D3301" t="s">
        <v>4467</v>
      </c>
      <c r="G3301" t="s">
        <v>8216</v>
      </c>
      <c r="I3301" s="94">
        <v>14000</v>
      </c>
      <c r="K3301" s="94">
        <v>14000</v>
      </c>
      <c r="L3301" t="s">
        <v>879</v>
      </c>
      <c r="M3301" s="92">
        <f>+APPAREL!H959</f>
        <v>0</v>
      </c>
      <c r="O3301">
        <f t="shared" si="218"/>
        <v>0</v>
      </c>
      <c r="P3301" s="94">
        <f t="shared" si="217"/>
        <v>0</v>
      </c>
      <c r="R3301">
        <f t="shared" si="219"/>
        <v>0</v>
      </c>
    </row>
    <row r="3302" spans="1:18" x14ac:dyDescent="0.4">
      <c r="A3302" t="s">
        <v>4784</v>
      </c>
      <c r="B3302">
        <f t="shared" si="216"/>
        <v>1</v>
      </c>
      <c r="C3302" t="s">
        <v>4468</v>
      </c>
      <c r="D3302" t="s">
        <v>4470</v>
      </c>
      <c r="G3302" t="s">
        <v>8217</v>
      </c>
      <c r="I3302" s="94">
        <v>14000</v>
      </c>
      <c r="K3302" s="94">
        <v>14000</v>
      </c>
      <c r="L3302" t="s">
        <v>879</v>
      </c>
      <c r="M3302" s="92">
        <f>+APPAREL!H960</f>
        <v>0</v>
      </c>
      <c r="O3302">
        <f t="shared" si="218"/>
        <v>0</v>
      </c>
      <c r="P3302" s="94">
        <f t="shared" si="217"/>
        <v>0</v>
      </c>
      <c r="R3302">
        <f t="shared" si="219"/>
        <v>0</v>
      </c>
    </row>
    <row r="3303" spans="1:18" x14ac:dyDescent="0.4">
      <c r="A3303" t="s">
        <v>4784</v>
      </c>
      <c r="B3303">
        <f t="shared" si="216"/>
        <v>1</v>
      </c>
      <c r="C3303" t="s">
        <v>4471</v>
      </c>
      <c r="D3303" t="s">
        <v>4473</v>
      </c>
      <c r="G3303" t="s">
        <v>8218</v>
      </c>
      <c r="I3303" s="94">
        <v>8000</v>
      </c>
      <c r="K3303" s="94">
        <v>8000</v>
      </c>
      <c r="L3303" t="s">
        <v>879</v>
      </c>
      <c r="M3303" s="92">
        <f>+APPAREL!H961</f>
        <v>0</v>
      </c>
      <c r="O3303">
        <f t="shared" si="218"/>
        <v>0</v>
      </c>
      <c r="P3303" s="94">
        <f t="shared" si="217"/>
        <v>0</v>
      </c>
      <c r="R3303">
        <f t="shared" si="219"/>
        <v>0</v>
      </c>
    </row>
    <row r="3304" spans="1:18" x14ac:dyDescent="0.4">
      <c r="A3304" t="s">
        <v>4784</v>
      </c>
      <c r="B3304">
        <f t="shared" si="216"/>
        <v>1</v>
      </c>
      <c r="C3304" t="s">
        <v>4474</v>
      </c>
      <c r="D3304" t="s">
        <v>4476</v>
      </c>
      <c r="G3304" t="s">
        <v>8219</v>
      </c>
      <c r="I3304" s="94">
        <v>8000</v>
      </c>
      <c r="K3304" s="94">
        <v>8000</v>
      </c>
      <c r="L3304" t="s">
        <v>879</v>
      </c>
      <c r="M3304" s="92">
        <f>+APPAREL!H962</f>
        <v>0</v>
      </c>
      <c r="O3304">
        <f t="shared" si="218"/>
        <v>0</v>
      </c>
      <c r="P3304" s="94">
        <f t="shared" si="217"/>
        <v>0</v>
      </c>
      <c r="R3304">
        <f t="shared" si="219"/>
        <v>0</v>
      </c>
    </row>
    <row r="3305" spans="1:18" x14ac:dyDescent="0.4">
      <c r="A3305" t="s">
        <v>4784</v>
      </c>
      <c r="B3305">
        <f t="shared" si="216"/>
        <v>1</v>
      </c>
      <c r="C3305" t="s">
        <v>4477</v>
      </c>
      <c r="D3305" t="s">
        <v>4479</v>
      </c>
      <c r="G3305" t="s">
        <v>8220</v>
      </c>
      <c r="I3305" s="94">
        <v>8000</v>
      </c>
      <c r="K3305" s="94">
        <v>8000</v>
      </c>
      <c r="L3305" t="s">
        <v>879</v>
      </c>
      <c r="M3305" s="92">
        <f>+APPAREL!H963</f>
        <v>0</v>
      </c>
      <c r="O3305">
        <f t="shared" si="218"/>
        <v>0</v>
      </c>
      <c r="P3305" s="94">
        <f t="shared" si="217"/>
        <v>0</v>
      </c>
      <c r="R3305">
        <f t="shared" si="219"/>
        <v>0</v>
      </c>
    </row>
    <row r="3306" spans="1:18" x14ac:dyDescent="0.4">
      <c r="A3306" t="s">
        <v>4784</v>
      </c>
      <c r="B3306">
        <f t="shared" si="216"/>
        <v>1</v>
      </c>
      <c r="C3306" t="s">
        <v>4480</v>
      </c>
      <c r="D3306" t="s">
        <v>4482</v>
      </c>
      <c r="G3306" t="s">
        <v>8221</v>
      </c>
      <c r="I3306" s="94">
        <v>8000</v>
      </c>
      <c r="K3306" s="94">
        <v>8000</v>
      </c>
      <c r="L3306" t="s">
        <v>879</v>
      </c>
      <c r="M3306" s="92">
        <f>+APPAREL!H964</f>
        <v>0</v>
      </c>
      <c r="O3306">
        <f t="shared" si="218"/>
        <v>0</v>
      </c>
      <c r="P3306" s="94">
        <f t="shared" si="217"/>
        <v>0</v>
      </c>
      <c r="R3306">
        <f t="shared" si="219"/>
        <v>0</v>
      </c>
    </row>
    <row r="3307" spans="1:18" x14ac:dyDescent="0.4">
      <c r="A3307" t="s">
        <v>4784</v>
      </c>
      <c r="B3307">
        <f t="shared" si="216"/>
        <v>1</v>
      </c>
      <c r="C3307" t="s">
        <v>4483</v>
      </c>
      <c r="D3307" t="s">
        <v>4485</v>
      </c>
      <c r="G3307" t="s">
        <v>8222</v>
      </c>
      <c r="I3307" s="94">
        <v>8000</v>
      </c>
      <c r="K3307" s="94">
        <v>8000</v>
      </c>
      <c r="L3307" t="s">
        <v>879</v>
      </c>
      <c r="M3307" s="92">
        <f>+APPAREL!H965</f>
        <v>0</v>
      </c>
      <c r="O3307">
        <f t="shared" si="218"/>
        <v>0</v>
      </c>
      <c r="P3307" s="94">
        <f t="shared" si="217"/>
        <v>0</v>
      </c>
      <c r="R3307">
        <f t="shared" si="219"/>
        <v>0</v>
      </c>
    </row>
    <row r="3308" spans="1:18" x14ac:dyDescent="0.4">
      <c r="A3308" t="s">
        <v>4784</v>
      </c>
      <c r="B3308">
        <f t="shared" si="216"/>
        <v>1</v>
      </c>
      <c r="C3308" t="s">
        <v>4486</v>
      </c>
      <c r="D3308" t="s">
        <v>4488</v>
      </c>
      <c r="G3308" t="s">
        <v>8223</v>
      </c>
      <c r="I3308" s="94">
        <v>19000</v>
      </c>
      <c r="K3308" s="94">
        <v>19000</v>
      </c>
      <c r="L3308" t="s">
        <v>879</v>
      </c>
      <c r="M3308" s="92">
        <f>+APPAREL!H966</f>
        <v>0</v>
      </c>
      <c r="O3308">
        <f t="shared" si="218"/>
        <v>0</v>
      </c>
      <c r="P3308" s="94">
        <f t="shared" si="217"/>
        <v>0</v>
      </c>
      <c r="R3308">
        <f t="shared" si="219"/>
        <v>0</v>
      </c>
    </row>
    <row r="3309" spans="1:18" x14ac:dyDescent="0.4">
      <c r="A3309" t="s">
        <v>4784</v>
      </c>
      <c r="B3309">
        <f t="shared" si="216"/>
        <v>1</v>
      </c>
      <c r="C3309" t="s">
        <v>4489</v>
      </c>
      <c r="D3309" t="s">
        <v>4491</v>
      </c>
      <c r="G3309" t="s">
        <v>8224</v>
      </c>
      <c r="I3309" s="94">
        <v>19000</v>
      </c>
      <c r="K3309" s="94">
        <v>19000</v>
      </c>
      <c r="L3309" t="s">
        <v>879</v>
      </c>
      <c r="M3309" s="92">
        <f>+APPAREL!H967</f>
        <v>0</v>
      </c>
      <c r="O3309">
        <f t="shared" si="218"/>
        <v>0</v>
      </c>
      <c r="P3309" s="94">
        <f t="shared" si="217"/>
        <v>0</v>
      </c>
      <c r="R3309">
        <f t="shared" si="219"/>
        <v>0</v>
      </c>
    </row>
    <row r="3310" spans="1:18" x14ac:dyDescent="0.4">
      <c r="A3310" t="s">
        <v>4784</v>
      </c>
      <c r="B3310">
        <f t="shared" si="216"/>
        <v>1</v>
      </c>
      <c r="C3310" t="s">
        <v>4492</v>
      </c>
      <c r="D3310" t="s">
        <v>4494</v>
      </c>
      <c r="G3310" t="s">
        <v>8225</v>
      </c>
      <c r="I3310" s="94">
        <v>19000</v>
      </c>
      <c r="K3310" s="94">
        <v>19000</v>
      </c>
      <c r="L3310" t="s">
        <v>879</v>
      </c>
      <c r="M3310" s="92">
        <f>+APPAREL!H968</f>
        <v>0</v>
      </c>
      <c r="O3310">
        <f t="shared" si="218"/>
        <v>0</v>
      </c>
      <c r="P3310" s="94">
        <f t="shared" si="217"/>
        <v>0</v>
      </c>
      <c r="R3310">
        <f t="shared" si="219"/>
        <v>0</v>
      </c>
    </row>
    <row r="3311" spans="1:18" x14ac:dyDescent="0.4">
      <c r="A3311" t="s">
        <v>4784</v>
      </c>
      <c r="B3311">
        <f t="shared" si="216"/>
        <v>1</v>
      </c>
      <c r="C3311" t="s">
        <v>4495</v>
      </c>
      <c r="D3311" t="s">
        <v>4497</v>
      </c>
      <c r="G3311" t="s">
        <v>8226</v>
      </c>
      <c r="I3311" s="94">
        <v>19000</v>
      </c>
      <c r="K3311" s="94">
        <v>19000</v>
      </c>
      <c r="L3311" t="s">
        <v>879</v>
      </c>
      <c r="M3311" s="92">
        <f>+APPAREL!H969</f>
        <v>0</v>
      </c>
      <c r="O3311">
        <f t="shared" si="218"/>
        <v>0</v>
      </c>
      <c r="P3311" s="94">
        <f t="shared" si="217"/>
        <v>0</v>
      </c>
      <c r="R3311">
        <f t="shared" si="219"/>
        <v>0</v>
      </c>
    </row>
    <row r="3312" spans="1:18" x14ac:dyDescent="0.4">
      <c r="A3312" t="s">
        <v>4784</v>
      </c>
      <c r="B3312">
        <f t="shared" si="216"/>
        <v>1</v>
      </c>
      <c r="C3312" t="s">
        <v>4498</v>
      </c>
      <c r="D3312" t="s">
        <v>4500</v>
      </c>
      <c r="G3312" t="s">
        <v>8227</v>
      </c>
      <c r="I3312" s="94">
        <v>11000</v>
      </c>
      <c r="K3312" s="94">
        <v>11000</v>
      </c>
      <c r="L3312" t="s">
        <v>879</v>
      </c>
      <c r="M3312" s="92">
        <f>+APPAREL!H970</f>
        <v>0</v>
      </c>
      <c r="O3312">
        <f t="shared" si="218"/>
        <v>0</v>
      </c>
      <c r="P3312" s="94">
        <f t="shared" si="217"/>
        <v>0</v>
      </c>
      <c r="R3312">
        <f t="shared" si="219"/>
        <v>0</v>
      </c>
    </row>
    <row r="3313" spans="1:18" x14ac:dyDescent="0.4">
      <c r="A3313" t="s">
        <v>4784</v>
      </c>
      <c r="B3313">
        <f t="shared" si="216"/>
        <v>1</v>
      </c>
      <c r="C3313" t="s">
        <v>4501</v>
      </c>
      <c r="D3313" t="s">
        <v>4503</v>
      </c>
      <c r="G3313" t="s">
        <v>8228</v>
      </c>
      <c r="I3313" s="94">
        <v>11000</v>
      </c>
      <c r="K3313" s="94">
        <v>11000</v>
      </c>
      <c r="L3313" t="s">
        <v>879</v>
      </c>
      <c r="M3313" s="92">
        <f>+APPAREL!H971</f>
        <v>0</v>
      </c>
      <c r="O3313">
        <f t="shared" si="218"/>
        <v>0</v>
      </c>
      <c r="P3313" s="94">
        <f t="shared" si="217"/>
        <v>0</v>
      </c>
      <c r="R3313">
        <f t="shared" si="219"/>
        <v>0</v>
      </c>
    </row>
    <row r="3314" spans="1:18" x14ac:dyDescent="0.4">
      <c r="A3314" t="s">
        <v>4784</v>
      </c>
      <c r="B3314">
        <f t="shared" si="216"/>
        <v>1</v>
      </c>
      <c r="C3314" t="s">
        <v>4504</v>
      </c>
      <c r="D3314" t="s">
        <v>4506</v>
      </c>
      <c r="G3314" t="s">
        <v>8229</v>
      </c>
      <c r="I3314" s="94">
        <v>11000</v>
      </c>
      <c r="K3314" s="94">
        <v>11000</v>
      </c>
      <c r="L3314" t="s">
        <v>879</v>
      </c>
      <c r="M3314" s="92">
        <f>+APPAREL!H972</f>
        <v>0</v>
      </c>
      <c r="O3314">
        <f t="shared" si="218"/>
        <v>0</v>
      </c>
      <c r="P3314" s="94">
        <f t="shared" si="217"/>
        <v>0</v>
      </c>
      <c r="R3314">
        <f t="shared" si="219"/>
        <v>0</v>
      </c>
    </row>
    <row r="3315" spans="1:18" x14ac:dyDescent="0.4">
      <c r="A3315" t="s">
        <v>4784</v>
      </c>
      <c r="B3315">
        <f t="shared" si="216"/>
        <v>1</v>
      </c>
      <c r="C3315" t="s">
        <v>4507</v>
      </c>
      <c r="D3315" t="s">
        <v>4509</v>
      </c>
      <c r="G3315" t="s">
        <v>8230</v>
      </c>
      <c r="I3315" s="94">
        <v>11000</v>
      </c>
      <c r="K3315" s="94">
        <v>11000</v>
      </c>
      <c r="L3315" t="s">
        <v>879</v>
      </c>
      <c r="M3315" s="92">
        <f>+APPAREL!H973</f>
        <v>0</v>
      </c>
      <c r="O3315">
        <f t="shared" si="218"/>
        <v>0</v>
      </c>
      <c r="P3315" s="94">
        <f t="shared" si="217"/>
        <v>0</v>
      </c>
      <c r="R3315">
        <f t="shared" si="219"/>
        <v>0</v>
      </c>
    </row>
    <row r="3316" spans="1:18" x14ac:dyDescent="0.4">
      <c r="A3316" t="s">
        <v>4784</v>
      </c>
      <c r="B3316">
        <f t="shared" si="216"/>
        <v>1</v>
      </c>
      <c r="C3316" t="s">
        <v>4510</v>
      </c>
      <c r="D3316" t="s">
        <v>4512</v>
      </c>
      <c r="G3316" t="s">
        <v>8231</v>
      </c>
      <c r="I3316" s="94">
        <v>11000</v>
      </c>
      <c r="K3316" s="94">
        <v>11000</v>
      </c>
      <c r="L3316" t="s">
        <v>879</v>
      </c>
      <c r="M3316" s="92">
        <f>+APPAREL!H974</f>
        <v>0</v>
      </c>
      <c r="O3316">
        <f t="shared" si="218"/>
        <v>0</v>
      </c>
      <c r="P3316" s="94">
        <f t="shared" si="217"/>
        <v>0</v>
      </c>
      <c r="R3316">
        <f t="shared" si="219"/>
        <v>0</v>
      </c>
    </row>
    <row r="3317" spans="1:18" x14ac:dyDescent="0.4">
      <c r="A3317" t="s">
        <v>4784</v>
      </c>
      <c r="B3317">
        <f t="shared" si="216"/>
        <v>1</v>
      </c>
      <c r="C3317" t="s">
        <v>4513</v>
      </c>
      <c r="D3317" t="s">
        <v>4515</v>
      </c>
      <c r="G3317" t="s">
        <v>8232</v>
      </c>
      <c r="I3317" s="94">
        <v>11000</v>
      </c>
      <c r="K3317" s="94">
        <v>11000</v>
      </c>
      <c r="L3317" t="s">
        <v>879</v>
      </c>
      <c r="M3317" s="92">
        <f>+APPAREL!H975</f>
        <v>0</v>
      </c>
      <c r="O3317">
        <f t="shared" si="218"/>
        <v>0</v>
      </c>
      <c r="P3317" s="94">
        <f t="shared" si="217"/>
        <v>0</v>
      </c>
      <c r="R3317">
        <f t="shared" si="219"/>
        <v>0</v>
      </c>
    </row>
    <row r="3318" spans="1:18" x14ac:dyDescent="0.4">
      <c r="A3318" t="s">
        <v>4784</v>
      </c>
      <c r="B3318">
        <f t="shared" si="216"/>
        <v>1</v>
      </c>
      <c r="C3318" t="s">
        <v>4516</v>
      </c>
      <c r="D3318" t="s">
        <v>4518</v>
      </c>
      <c r="G3318" t="s">
        <v>8233</v>
      </c>
      <c r="I3318" s="94">
        <v>15000</v>
      </c>
      <c r="K3318" s="94">
        <v>15000</v>
      </c>
      <c r="L3318" t="s">
        <v>879</v>
      </c>
      <c r="M3318" s="92">
        <f>+APPAREL!H976</f>
        <v>0</v>
      </c>
      <c r="O3318">
        <f t="shared" si="218"/>
        <v>0</v>
      </c>
      <c r="P3318" s="94">
        <f t="shared" si="217"/>
        <v>0</v>
      </c>
      <c r="R3318">
        <f t="shared" si="219"/>
        <v>0</v>
      </c>
    </row>
    <row r="3319" spans="1:18" x14ac:dyDescent="0.4">
      <c r="A3319" t="s">
        <v>4784</v>
      </c>
      <c r="B3319">
        <f t="shared" si="216"/>
        <v>1</v>
      </c>
      <c r="C3319" t="s">
        <v>4519</v>
      </c>
      <c r="D3319" t="s">
        <v>4521</v>
      </c>
      <c r="G3319" t="s">
        <v>8234</v>
      </c>
      <c r="I3319" s="94">
        <v>15000</v>
      </c>
      <c r="K3319" s="94">
        <v>15000</v>
      </c>
      <c r="L3319" t="s">
        <v>879</v>
      </c>
      <c r="M3319" s="92">
        <f>+APPAREL!H977</f>
        <v>0</v>
      </c>
      <c r="O3319">
        <f t="shared" si="218"/>
        <v>0</v>
      </c>
      <c r="P3319" s="94">
        <f t="shared" si="217"/>
        <v>0</v>
      </c>
      <c r="R3319">
        <f t="shared" si="219"/>
        <v>0</v>
      </c>
    </row>
    <row r="3320" spans="1:18" x14ac:dyDescent="0.4">
      <c r="A3320" t="s">
        <v>4784</v>
      </c>
      <c r="B3320">
        <f t="shared" si="216"/>
        <v>1</v>
      </c>
      <c r="C3320" t="s">
        <v>4522</v>
      </c>
      <c r="D3320" t="s">
        <v>4524</v>
      </c>
      <c r="G3320" t="s">
        <v>8235</v>
      </c>
      <c r="I3320" s="94">
        <v>15000</v>
      </c>
      <c r="K3320" s="94">
        <v>15000</v>
      </c>
      <c r="L3320" t="s">
        <v>879</v>
      </c>
      <c r="M3320" s="92">
        <f>+APPAREL!H978</f>
        <v>0</v>
      </c>
      <c r="O3320">
        <f t="shared" si="218"/>
        <v>0</v>
      </c>
      <c r="P3320" s="94">
        <f t="shared" si="217"/>
        <v>0</v>
      </c>
      <c r="R3320">
        <f t="shared" si="219"/>
        <v>0</v>
      </c>
    </row>
    <row r="3321" spans="1:18" x14ac:dyDescent="0.4">
      <c r="A3321" t="s">
        <v>4784</v>
      </c>
      <c r="B3321">
        <f t="shared" si="216"/>
        <v>1</v>
      </c>
      <c r="C3321" t="s">
        <v>4525</v>
      </c>
      <c r="D3321" t="s">
        <v>4527</v>
      </c>
      <c r="G3321" t="s">
        <v>8236</v>
      </c>
      <c r="I3321" s="94">
        <v>15000</v>
      </c>
      <c r="K3321" s="94">
        <v>15000</v>
      </c>
      <c r="L3321" t="s">
        <v>879</v>
      </c>
      <c r="M3321" s="92">
        <f>+APPAREL!H979</f>
        <v>0</v>
      </c>
      <c r="O3321">
        <f t="shared" si="218"/>
        <v>0</v>
      </c>
      <c r="P3321" s="94">
        <f t="shared" si="217"/>
        <v>0</v>
      </c>
      <c r="R3321">
        <f t="shared" si="219"/>
        <v>0</v>
      </c>
    </row>
    <row r="3322" spans="1:18" x14ac:dyDescent="0.4">
      <c r="A3322" t="s">
        <v>4784</v>
      </c>
      <c r="B3322">
        <f t="shared" si="216"/>
        <v>1</v>
      </c>
      <c r="C3322" t="s">
        <v>4528</v>
      </c>
      <c r="D3322" t="s">
        <v>4530</v>
      </c>
      <c r="G3322" t="s">
        <v>8237</v>
      </c>
      <c r="I3322" s="94">
        <v>15000</v>
      </c>
      <c r="K3322" s="94">
        <v>15000</v>
      </c>
      <c r="L3322" t="s">
        <v>879</v>
      </c>
      <c r="M3322" s="92">
        <f>+APPAREL!H980</f>
        <v>0</v>
      </c>
      <c r="O3322">
        <f t="shared" si="218"/>
        <v>0</v>
      </c>
      <c r="P3322" s="94">
        <f t="shared" si="217"/>
        <v>0</v>
      </c>
      <c r="R3322">
        <f t="shared" si="219"/>
        <v>0</v>
      </c>
    </row>
    <row r="3323" spans="1:18" x14ac:dyDescent="0.4">
      <c r="A3323" t="s">
        <v>4784</v>
      </c>
      <c r="B3323">
        <f t="shared" si="216"/>
        <v>1</v>
      </c>
      <c r="C3323" t="s">
        <v>4531</v>
      </c>
      <c r="D3323" t="s">
        <v>4533</v>
      </c>
      <c r="G3323" t="s">
        <v>8238</v>
      </c>
      <c r="I3323" s="94">
        <v>11000</v>
      </c>
      <c r="K3323" s="94">
        <v>11000</v>
      </c>
      <c r="L3323" t="s">
        <v>879</v>
      </c>
      <c r="M3323" s="92">
        <f>+APPAREL!H981</f>
        <v>0</v>
      </c>
      <c r="O3323">
        <f t="shared" si="218"/>
        <v>0</v>
      </c>
      <c r="P3323" s="94">
        <f t="shared" si="217"/>
        <v>0</v>
      </c>
      <c r="R3323">
        <f t="shared" si="219"/>
        <v>0</v>
      </c>
    </row>
    <row r="3324" spans="1:18" x14ac:dyDescent="0.4">
      <c r="A3324" t="s">
        <v>4784</v>
      </c>
      <c r="B3324">
        <f t="shared" si="216"/>
        <v>1</v>
      </c>
      <c r="C3324" t="s">
        <v>4534</v>
      </c>
      <c r="D3324" t="s">
        <v>4536</v>
      </c>
      <c r="G3324" t="s">
        <v>8239</v>
      </c>
      <c r="I3324" s="94">
        <v>11000</v>
      </c>
      <c r="K3324" s="94">
        <v>11000</v>
      </c>
      <c r="L3324" t="s">
        <v>879</v>
      </c>
      <c r="M3324" s="92">
        <f>+APPAREL!H982</f>
        <v>0</v>
      </c>
      <c r="O3324">
        <f t="shared" si="218"/>
        <v>0</v>
      </c>
      <c r="P3324" s="94">
        <f t="shared" si="217"/>
        <v>0</v>
      </c>
      <c r="R3324">
        <f t="shared" si="219"/>
        <v>0</v>
      </c>
    </row>
    <row r="3325" spans="1:18" x14ac:dyDescent="0.4">
      <c r="A3325" t="s">
        <v>4784</v>
      </c>
      <c r="B3325">
        <f t="shared" si="216"/>
        <v>1</v>
      </c>
      <c r="C3325" t="s">
        <v>4537</v>
      </c>
      <c r="D3325" t="s">
        <v>4539</v>
      </c>
      <c r="G3325" t="s">
        <v>8240</v>
      </c>
      <c r="I3325" s="94">
        <v>17000</v>
      </c>
      <c r="K3325" s="94">
        <v>17000</v>
      </c>
      <c r="L3325" t="s">
        <v>879</v>
      </c>
      <c r="M3325" s="92">
        <f>+APPAREL!H983</f>
        <v>0</v>
      </c>
      <c r="O3325">
        <f t="shared" si="218"/>
        <v>0</v>
      </c>
      <c r="P3325" s="94">
        <f t="shared" si="217"/>
        <v>0</v>
      </c>
      <c r="R3325">
        <f t="shared" si="219"/>
        <v>0</v>
      </c>
    </row>
    <row r="3326" spans="1:18" x14ac:dyDescent="0.4">
      <c r="A3326" t="s">
        <v>4784</v>
      </c>
      <c r="B3326">
        <f t="shared" si="216"/>
        <v>1</v>
      </c>
      <c r="C3326" t="s">
        <v>4540</v>
      </c>
      <c r="D3326" t="s">
        <v>4542</v>
      </c>
      <c r="G3326" t="s">
        <v>8241</v>
      </c>
      <c r="I3326" s="94">
        <v>17000</v>
      </c>
      <c r="K3326" s="94">
        <v>17000</v>
      </c>
      <c r="L3326" t="s">
        <v>879</v>
      </c>
      <c r="M3326" s="92">
        <f>+APPAREL!H984</f>
        <v>0</v>
      </c>
      <c r="O3326">
        <f t="shared" si="218"/>
        <v>0</v>
      </c>
      <c r="P3326" s="94">
        <f t="shared" si="217"/>
        <v>0</v>
      </c>
      <c r="R3326">
        <f t="shared" si="219"/>
        <v>0</v>
      </c>
    </row>
    <row r="3327" spans="1:18" x14ac:dyDescent="0.4">
      <c r="A3327" t="s">
        <v>4784</v>
      </c>
      <c r="B3327">
        <f t="shared" si="216"/>
        <v>1</v>
      </c>
      <c r="C3327" t="s">
        <v>4543</v>
      </c>
      <c r="D3327" t="s">
        <v>4545</v>
      </c>
      <c r="G3327" t="s">
        <v>8242</v>
      </c>
      <c r="I3327" s="94">
        <v>20000</v>
      </c>
      <c r="K3327" s="94">
        <v>20000</v>
      </c>
      <c r="L3327" t="s">
        <v>879</v>
      </c>
      <c r="M3327" s="92">
        <f>+APPAREL!H985</f>
        <v>0</v>
      </c>
      <c r="O3327">
        <f t="shared" si="218"/>
        <v>0</v>
      </c>
      <c r="P3327" s="94">
        <f t="shared" si="217"/>
        <v>0</v>
      </c>
      <c r="R3327">
        <f t="shared" si="219"/>
        <v>0</v>
      </c>
    </row>
    <row r="3328" spans="1:18" x14ac:dyDescent="0.4">
      <c r="A3328" t="s">
        <v>4784</v>
      </c>
      <c r="B3328">
        <f t="shared" si="216"/>
        <v>1</v>
      </c>
      <c r="C3328" t="s">
        <v>4546</v>
      </c>
      <c r="D3328" t="s">
        <v>4548</v>
      </c>
      <c r="G3328" t="s">
        <v>8243</v>
      </c>
      <c r="I3328" s="94">
        <v>20000</v>
      </c>
      <c r="K3328" s="94">
        <v>20000</v>
      </c>
      <c r="L3328" t="s">
        <v>879</v>
      </c>
      <c r="M3328" s="92">
        <f>+APPAREL!H986</f>
        <v>0</v>
      </c>
      <c r="O3328">
        <f t="shared" si="218"/>
        <v>0</v>
      </c>
      <c r="P3328" s="94">
        <f t="shared" si="217"/>
        <v>0</v>
      </c>
      <c r="R3328">
        <f t="shared" si="219"/>
        <v>0</v>
      </c>
    </row>
    <row r="3329" spans="1:18" x14ac:dyDescent="0.4">
      <c r="A3329" t="s">
        <v>4784</v>
      </c>
      <c r="B3329">
        <f t="shared" si="216"/>
        <v>1</v>
      </c>
      <c r="C3329" t="s">
        <v>4549</v>
      </c>
      <c r="D3329" t="s">
        <v>4551</v>
      </c>
      <c r="G3329" t="s">
        <v>8244</v>
      </c>
      <c r="I3329" s="94">
        <v>24000</v>
      </c>
      <c r="K3329" s="94">
        <v>24000</v>
      </c>
      <c r="L3329" t="s">
        <v>879</v>
      </c>
      <c r="M3329" s="92">
        <f>+APPAREL!H987</f>
        <v>0</v>
      </c>
      <c r="O3329">
        <f t="shared" si="218"/>
        <v>0</v>
      </c>
      <c r="P3329" s="94">
        <f t="shared" si="217"/>
        <v>0</v>
      </c>
      <c r="R3329">
        <f t="shared" si="219"/>
        <v>0</v>
      </c>
    </row>
    <row r="3330" spans="1:18" x14ac:dyDescent="0.4">
      <c r="A3330" t="s">
        <v>4784</v>
      </c>
      <c r="B3330">
        <f t="shared" si="216"/>
        <v>1</v>
      </c>
      <c r="C3330" t="s">
        <v>4552</v>
      </c>
      <c r="D3330" t="s">
        <v>4554</v>
      </c>
      <c r="G3330" t="s">
        <v>8245</v>
      </c>
      <c r="I3330" s="94">
        <v>24000</v>
      </c>
      <c r="K3330" s="94">
        <v>24000</v>
      </c>
      <c r="L3330" t="s">
        <v>879</v>
      </c>
      <c r="M3330" s="92">
        <f>+APPAREL!H988</f>
        <v>0</v>
      </c>
      <c r="O3330">
        <f t="shared" si="218"/>
        <v>0</v>
      </c>
      <c r="P3330" s="94">
        <f t="shared" si="217"/>
        <v>0</v>
      </c>
      <c r="R3330">
        <f t="shared" si="219"/>
        <v>0</v>
      </c>
    </row>
    <row r="3331" spans="1:18" x14ac:dyDescent="0.4">
      <c r="A3331" t="s">
        <v>4784</v>
      </c>
      <c r="B3331">
        <f t="shared" si="216"/>
        <v>1</v>
      </c>
      <c r="C3331" t="s">
        <v>4555</v>
      </c>
      <c r="D3331" t="s">
        <v>4557</v>
      </c>
      <c r="G3331" t="s">
        <v>8246</v>
      </c>
      <c r="I3331" s="94">
        <v>24000</v>
      </c>
      <c r="K3331" s="94">
        <v>24000</v>
      </c>
      <c r="L3331" t="s">
        <v>879</v>
      </c>
      <c r="M3331" s="92">
        <f>+APPAREL!H989</f>
        <v>0</v>
      </c>
      <c r="O3331">
        <f t="shared" si="218"/>
        <v>0</v>
      </c>
      <c r="P3331" s="94">
        <f t="shared" si="217"/>
        <v>0</v>
      </c>
      <c r="R3331">
        <f t="shared" si="219"/>
        <v>0</v>
      </c>
    </row>
    <row r="3332" spans="1:18" x14ac:dyDescent="0.4">
      <c r="A3332" t="s">
        <v>4784</v>
      </c>
      <c r="B3332">
        <f t="shared" ref="B3332:B3333" si="220">+COUNTIF(C:C,C3332)</f>
        <v>1</v>
      </c>
      <c r="C3332" t="s">
        <v>4558</v>
      </c>
      <c r="D3332" t="s">
        <v>4560</v>
      </c>
      <c r="G3332" t="s">
        <v>8247</v>
      </c>
      <c r="I3332" s="94">
        <v>20000</v>
      </c>
      <c r="K3332" s="94">
        <v>20000</v>
      </c>
      <c r="L3332" t="s">
        <v>879</v>
      </c>
      <c r="M3332" s="92">
        <f>+APPAREL!H990</f>
        <v>0</v>
      </c>
      <c r="O3332">
        <f t="shared" si="218"/>
        <v>0</v>
      </c>
      <c r="P3332" s="94">
        <f t="shared" si="217"/>
        <v>0</v>
      </c>
      <c r="R3332">
        <f t="shared" si="219"/>
        <v>0</v>
      </c>
    </row>
    <row r="3333" spans="1:18" x14ac:dyDescent="0.4">
      <c r="A3333" t="s">
        <v>4784</v>
      </c>
      <c r="B3333">
        <f t="shared" si="220"/>
        <v>1</v>
      </c>
      <c r="C3333" t="s">
        <v>4561</v>
      </c>
      <c r="D3333" t="s">
        <v>4563</v>
      </c>
      <c r="G3333" t="s">
        <v>8248</v>
      </c>
      <c r="I3333" s="94">
        <v>20000</v>
      </c>
      <c r="K3333" s="94">
        <v>20000</v>
      </c>
      <c r="L3333" t="s">
        <v>879</v>
      </c>
      <c r="M3333" s="92">
        <f>+APPAREL!H991</f>
        <v>0</v>
      </c>
      <c r="O3333">
        <f t="shared" ref="O3333" si="221">+M3333+N3333</f>
        <v>0</v>
      </c>
      <c r="P3333" s="94">
        <f t="shared" si="217"/>
        <v>0</v>
      </c>
      <c r="R3333">
        <f t="shared" ref="R3333" si="222">+M3333-Q3333</f>
        <v>0</v>
      </c>
    </row>
  </sheetData>
  <autoFilter ref="A3:U3333" xr:uid="{24A03DEC-AF97-435E-A4FC-354BEF0763B8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86DD-A7A9-4BD5-B75A-48E03EC37EC7}">
  <sheetPr codeName="Sheet2">
    <tabColor rgb="FFFFC000"/>
  </sheetPr>
  <dimension ref="A1:J190"/>
  <sheetViews>
    <sheetView showZeros="0" zoomScale="90" zoomScaleNormal="90" workbookViewId="0">
      <pane ySplit="2" topLeftCell="A3" activePane="bottomLeft" state="frozen"/>
      <selection activeCell="K7" sqref="K7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18.25" customWidth="1"/>
    <col min="4" max="4" width="27.625" style="23" customWidth="1"/>
    <col min="5" max="5" width="9.625" style="75" customWidth="1"/>
    <col min="6" max="6" width="7.625" style="5" customWidth="1"/>
    <col min="7" max="8" width="7.625" style="96" customWidth="1"/>
    <col min="9" max="9" width="14.625" style="75" customWidth="1"/>
  </cols>
  <sheetData>
    <row r="1" spans="1:10" ht="27" x14ac:dyDescent="0.5">
      <c r="A1" s="6" t="s">
        <v>2947</v>
      </c>
      <c r="F1" s="88" t="s">
        <v>2967</v>
      </c>
      <c r="G1" s="99">
        <f>SUM(G3:G1048576)</f>
        <v>0</v>
      </c>
      <c r="H1" s="99">
        <f>SUM(H3:H1048576)</f>
        <v>0</v>
      </c>
      <c r="I1" s="89">
        <f>SUM(I3:I1048576)</f>
        <v>0</v>
      </c>
    </row>
    <row r="2" spans="1:10" x14ac:dyDescent="0.4">
      <c r="A2" s="4" t="s">
        <v>2948</v>
      </c>
      <c r="B2" s="7" t="s">
        <v>2949</v>
      </c>
      <c r="C2" s="4" t="s">
        <v>2948</v>
      </c>
      <c r="D2" s="7" t="s">
        <v>2949</v>
      </c>
      <c r="E2" s="82" t="s">
        <v>3012</v>
      </c>
      <c r="F2" s="8" t="s">
        <v>2950</v>
      </c>
      <c r="G2" s="9" t="s">
        <v>2927</v>
      </c>
      <c r="H2" s="10" t="s">
        <v>2927</v>
      </c>
      <c r="I2" s="79" t="s">
        <v>4702</v>
      </c>
      <c r="J2" t="s">
        <v>2941</v>
      </c>
    </row>
    <row r="3" spans="1:10" x14ac:dyDescent="0.4">
      <c r="A3" s="83" t="s">
        <v>0</v>
      </c>
      <c r="B3" s="56" t="s">
        <v>1</v>
      </c>
      <c r="C3" s="83" t="s">
        <v>3</v>
      </c>
      <c r="D3" s="56" t="s">
        <v>2968</v>
      </c>
      <c r="E3" s="84">
        <v>219000</v>
      </c>
      <c r="F3" s="43" t="s">
        <v>2</v>
      </c>
      <c r="G3" s="100"/>
      <c r="H3" s="101">
        <f>+G3</f>
        <v>0</v>
      </c>
      <c r="I3" s="84">
        <f>+H3*E3</f>
        <v>0</v>
      </c>
    </row>
    <row r="4" spans="1:10" x14ac:dyDescent="0.4">
      <c r="A4" s="4" t="s">
        <v>4</v>
      </c>
      <c r="B4" s="7" t="s">
        <v>5</v>
      </c>
      <c r="C4" s="4" t="s">
        <v>7</v>
      </c>
      <c r="D4" s="7" t="s">
        <v>2968</v>
      </c>
      <c r="E4" s="76">
        <v>219000</v>
      </c>
      <c r="F4" s="13" t="s">
        <v>6</v>
      </c>
      <c r="G4" s="102"/>
      <c r="H4" s="97">
        <f t="shared" ref="H4:H8" si="0">+G4</f>
        <v>0</v>
      </c>
      <c r="I4" s="76">
        <f t="shared" ref="I4:I8" si="1">+H4*E4</f>
        <v>0</v>
      </c>
    </row>
    <row r="5" spans="1:10" x14ac:dyDescent="0.4">
      <c r="A5" s="83" t="s">
        <v>8</v>
      </c>
      <c r="B5" s="56" t="s">
        <v>9</v>
      </c>
      <c r="C5" s="83" t="s">
        <v>11</v>
      </c>
      <c r="D5" s="56" t="s">
        <v>2969</v>
      </c>
      <c r="E5" s="84">
        <v>197000</v>
      </c>
      <c r="F5" s="43" t="s">
        <v>10</v>
      </c>
      <c r="G5" s="100"/>
      <c r="H5" s="101">
        <f t="shared" si="0"/>
        <v>0</v>
      </c>
      <c r="I5" s="84">
        <f t="shared" si="1"/>
        <v>0</v>
      </c>
    </row>
    <row r="6" spans="1:10" x14ac:dyDescent="0.4">
      <c r="A6" s="4" t="s">
        <v>12</v>
      </c>
      <c r="B6" s="7" t="s">
        <v>13</v>
      </c>
      <c r="C6" s="4" t="s">
        <v>15</v>
      </c>
      <c r="D6" s="7" t="s">
        <v>2968</v>
      </c>
      <c r="E6" s="76">
        <v>219000</v>
      </c>
      <c r="F6" s="13" t="s">
        <v>14</v>
      </c>
      <c r="G6" s="102"/>
      <c r="H6" s="97">
        <f t="shared" si="0"/>
        <v>0</v>
      </c>
      <c r="I6" s="76">
        <f t="shared" si="1"/>
        <v>0</v>
      </c>
    </row>
    <row r="7" spans="1:10" x14ac:dyDescent="0.4">
      <c r="A7" s="83" t="s">
        <v>16</v>
      </c>
      <c r="B7" s="56" t="s">
        <v>17</v>
      </c>
      <c r="C7" s="83" t="s">
        <v>19</v>
      </c>
      <c r="D7" s="56" t="s">
        <v>2968</v>
      </c>
      <c r="E7" s="84">
        <v>219000</v>
      </c>
      <c r="F7" s="43" t="s">
        <v>18</v>
      </c>
      <c r="G7" s="100"/>
      <c r="H7" s="101">
        <f t="shared" si="0"/>
        <v>0</v>
      </c>
      <c r="I7" s="84">
        <f t="shared" si="1"/>
        <v>0</v>
      </c>
    </row>
    <row r="8" spans="1:10" x14ac:dyDescent="0.4">
      <c r="A8" s="4" t="s">
        <v>20</v>
      </c>
      <c r="B8" s="7" t="s">
        <v>21</v>
      </c>
      <c r="C8" s="4" t="s">
        <v>23</v>
      </c>
      <c r="D8" s="7" t="s">
        <v>2968</v>
      </c>
      <c r="E8" s="76">
        <v>199000</v>
      </c>
      <c r="F8" s="13" t="s">
        <v>22</v>
      </c>
      <c r="G8" s="102"/>
      <c r="H8" s="97">
        <f t="shared" si="0"/>
        <v>0</v>
      </c>
      <c r="I8" s="76">
        <f t="shared" si="1"/>
        <v>0</v>
      </c>
    </row>
    <row r="9" spans="1:10" x14ac:dyDescent="0.4">
      <c r="A9" s="83" t="s">
        <v>24</v>
      </c>
      <c r="B9" s="56" t="s">
        <v>25</v>
      </c>
      <c r="C9" s="83" t="s">
        <v>27</v>
      </c>
      <c r="D9" s="56" t="s">
        <v>2968</v>
      </c>
      <c r="E9" s="84">
        <v>199000</v>
      </c>
      <c r="F9" s="43" t="s">
        <v>26</v>
      </c>
      <c r="G9" s="100"/>
      <c r="H9" s="101">
        <f>+G9</f>
        <v>0</v>
      </c>
      <c r="I9" s="84">
        <f>+H9*E9</f>
        <v>0</v>
      </c>
    </row>
    <row r="10" spans="1:10" x14ac:dyDescent="0.4">
      <c r="A10" s="4" t="s">
        <v>29</v>
      </c>
      <c r="B10" s="7" t="s">
        <v>25</v>
      </c>
      <c r="C10" s="4" t="s">
        <v>31</v>
      </c>
      <c r="D10" s="7" t="s">
        <v>2970</v>
      </c>
      <c r="E10" s="76">
        <v>197000</v>
      </c>
      <c r="F10" s="13" t="s">
        <v>30</v>
      </c>
      <c r="G10" s="102"/>
      <c r="H10" s="162">
        <f>SUM(G10:G11)</f>
        <v>0</v>
      </c>
      <c r="I10" s="159">
        <f>+H10*E10</f>
        <v>0</v>
      </c>
    </row>
    <row r="11" spans="1:10" x14ac:dyDescent="0.4">
      <c r="A11" s="4" t="s">
        <v>33</v>
      </c>
      <c r="B11" s="7" t="s">
        <v>25</v>
      </c>
      <c r="C11" s="4" t="s">
        <v>31</v>
      </c>
      <c r="D11" s="7" t="s">
        <v>2970</v>
      </c>
      <c r="E11" s="76">
        <v>197000</v>
      </c>
      <c r="F11" s="13" t="s">
        <v>34</v>
      </c>
      <c r="G11" s="102"/>
      <c r="H11" s="163"/>
      <c r="I11" s="160"/>
    </row>
    <row r="12" spans="1:10" x14ac:dyDescent="0.4">
      <c r="A12" s="83" t="s">
        <v>35</v>
      </c>
      <c r="B12" s="56" t="s">
        <v>36</v>
      </c>
      <c r="C12" s="83" t="s">
        <v>38</v>
      </c>
      <c r="D12" s="56" t="s">
        <v>2971</v>
      </c>
      <c r="E12" s="84">
        <v>104000</v>
      </c>
      <c r="F12" s="43" t="s">
        <v>37</v>
      </c>
      <c r="G12" s="100"/>
      <c r="H12" s="164">
        <f>SUBTOTAL(9,G12:G13)</f>
        <v>0</v>
      </c>
      <c r="I12" s="155">
        <f>+H12*E12</f>
        <v>0</v>
      </c>
    </row>
    <row r="13" spans="1:10" x14ac:dyDescent="0.4">
      <c r="A13" s="83" t="s">
        <v>39</v>
      </c>
      <c r="B13" s="56" t="s">
        <v>36</v>
      </c>
      <c r="C13" s="83" t="s">
        <v>38</v>
      </c>
      <c r="D13" s="56" t="s">
        <v>2971</v>
      </c>
      <c r="E13" s="84">
        <v>104000</v>
      </c>
      <c r="F13" s="43" t="s">
        <v>40</v>
      </c>
      <c r="G13" s="100"/>
      <c r="H13" s="166"/>
      <c r="I13" s="157"/>
    </row>
    <row r="14" spans="1:10" x14ac:dyDescent="0.4">
      <c r="A14" s="4" t="s">
        <v>41</v>
      </c>
      <c r="B14" s="7" t="s">
        <v>36</v>
      </c>
      <c r="C14" s="4" t="s">
        <v>43</v>
      </c>
      <c r="D14" s="7" t="s">
        <v>2972</v>
      </c>
      <c r="E14" s="76">
        <v>102000</v>
      </c>
      <c r="F14" s="13" t="s">
        <v>42</v>
      </c>
      <c r="G14" s="102"/>
      <c r="H14" s="161">
        <f>SUBTOTAL(9,G14:G15)</f>
        <v>0</v>
      </c>
      <c r="I14" s="158">
        <f>+H14*E14</f>
        <v>0</v>
      </c>
    </row>
    <row r="15" spans="1:10" x14ac:dyDescent="0.4">
      <c r="A15" s="4" t="s">
        <v>44</v>
      </c>
      <c r="B15" s="7" t="s">
        <v>36</v>
      </c>
      <c r="C15" s="4" t="s">
        <v>43</v>
      </c>
      <c r="D15" s="7" t="s">
        <v>2972</v>
      </c>
      <c r="E15" s="76">
        <v>102000</v>
      </c>
      <c r="F15" s="13" t="s">
        <v>45</v>
      </c>
      <c r="G15" s="102"/>
      <c r="H15" s="163"/>
      <c r="I15" s="160"/>
    </row>
    <row r="16" spans="1:10" x14ac:dyDescent="0.4">
      <c r="A16" s="83" t="s">
        <v>46</v>
      </c>
      <c r="B16" s="56" t="s">
        <v>47</v>
      </c>
      <c r="C16" s="83" t="s">
        <v>48</v>
      </c>
      <c r="D16" s="56" t="s">
        <v>2971</v>
      </c>
      <c r="E16" s="84">
        <v>104000</v>
      </c>
      <c r="F16" s="43" t="s">
        <v>10</v>
      </c>
      <c r="G16" s="100"/>
      <c r="H16" s="164">
        <f>SUBTOTAL(9,G16:G18)</f>
        <v>0</v>
      </c>
      <c r="I16" s="155">
        <f>+H16*E16</f>
        <v>0</v>
      </c>
    </row>
    <row r="17" spans="1:9" x14ac:dyDescent="0.4">
      <c r="A17" s="83" t="s">
        <v>49</v>
      </c>
      <c r="B17" s="56" t="s">
        <v>47</v>
      </c>
      <c r="C17" s="83" t="s">
        <v>48</v>
      </c>
      <c r="D17" s="56" t="s">
        <v>2971</v>
      </c>
      <c r="E17" s="84">
        <v>104000</v>
      </c>
      <c r="F17" s="43" t="s">
        <v>50</v>
      </c>
      <c r="G17" s="100"/>
      <c r="H17" s="165"/>
      <c r="I17" s="156"/>
    </row>
    <row r="18" spans="1:9" x14ac:dyDescent="0.4">
      <c r="A18" s="83" t="s">
        <v>51</v>
      </c>
      <c r="B18" s="56" t="s">
        <v>47</v>
      </c>
      <c r="C18" s="83" t="s">
        <v>48</v>
      </c>
      <c r="D18" s="56" t="s">
        <v>2971</v>
      </c>
      <c r="E18" s="84">
        <v>104000</v>
      </c>
      <c r="F18" s="43" t="s">
        <v>52</v>
      </c>
      <c r="G18" s="100"/>
      <c r="H18" s="166"/>
      <c r="I18" s="157"/>
    </row>
    <row r="19" spans="1:9" x14ac:dyDescent="0.4">
      <c r="A19" s="4" t="s">
        <v>53</v>
      </c>
      <c r="B19" s="7" t="s">
        <v>47</v>
      </c>
      <c r="C19" s="4" t="s">
        <v>55</v>
      </c>
      <c r="D19" s="7" t="s">
        <v>2972</v>
      </c>
      <c r="E19" s="76">
        <v>102000</v>
      </c>
      <c r="F19" s="13" t="s">
        <v>54</v>
      </c>
      <c r="G19" s="102"/>
      <c r="H19" s="161">
        <f>SUBTOTAL(9,G19:G20)</f>
        <v>0</v>
      </c>
      <c r="I19" s="158">
        <f>+H19*E19</f>
        <v>0</v>
      </c>
    </row>
    <row r="20" spans="1:9" x14ac:dyDescent="0.4">
      <c r="A20" s="4" t="s">
        <v>56</v>
      </c>
      <c r="B20" s="7" t="s">
        <v>47</v>
      </c>
      <c r="C20" s="4" t="s">
        <v>55</v>
      </c>
      <c r="D20" s="7" t="s">
        <v>2972</v>
      </c>
      <c r="E20" s="76">
        <v>102000</v>
      </c>
      <c r="F20" s="13" t="s">
        <v>57</v>
      </c>
      <c r="G20" s="102"/>
      <c r="H20" s="163"/>
      <c r="I20" s="160"/>
    </row>
    <row r="21" spans="1:9" x14ac:dyDescent="0.4">
      <c r="A21" s="83" t="s">
        <v>58</v>
      </c>
      <c r="B21" s="56" t="s">
        <v>59</v>
      </c>
      <c r="C21" s="83" t="s">
        <v>61</v>
      </c>
      <c r="D21" s="56" t="s">
        <v>2973</v>
      </c>
      <c r="E21" s="84">
        <v>204000</v>
      </c>
      <c r="F21" s="43" t="s">
        <v>60</v>
      </c>
      <c r="G21" s="100"/>
      <c r="H21" s="164">
        <f>SUBTOTAL(9,G21:G24)</f>
        <v>0</v>
      </c>
      <c r="I21" s="155">
        <f>+H21*E21</f>
        <v>0</v>
      </c>
    </row>
    <row r="22" spans="1:9" x14ac:dyDescent="0.4">
      <c r="A22" s="83" t="s">
        <v>62</v>
      </c>
      <c r="B22" s="56" t="s">
        <v>59</v>
      </c>
      <c r="C22" s="83" t="s">
        <v>61</v>
      </c>
      <c r="D22" s="56" t="s">
        <v>2973</v>
      </c>
      <c r="E22" s="84">
        <v>204000</v>
      </c>
      <c r="F22" s="43" t="s">
        <v>2</v>
      </c>
      <c r="G22" s="100"/>
      <c r="H22" s="165"/>
      <c r="I22" s="156"/>
    </row>
    <row r="23" spans="1:9" x14ac:dyDescent="0.4">
      <c r="A23" s="83" t="s">
        <v>63</v>
      </c>
      <c r="B23" s="56" t="s">
        <v>59</v>
      </c>
      <c r="C23" s="83" t="s">
        <v>61</v>
      </c>
      <c r="D23" s="56" t="s">
        <v>2973</v>
      </c>
      <c r="E23" s="84">
        <v>204000</v>
      </c>
      <c r="F23" s="43" t="s">
        <v>30</v>
      </c>
      <c r="G23" s="100"/>
      <c r="H23" s="165"/>
      <c r="I23" s="156"/>
    </row>
    <row r="24" spans="1:9" x14ac:dyDescent="0.4">
      <c r="A24" s="83" t="s">
        <v>64</v>
      </c>
      <c r="B24" s="56" t="s">
        <v>59</v>
      </c>
      <c r="C24" s="83" t="s">
        <v>61</v>
      </c>
      <c r="D24" s="56" t="s">
        <v>2973</v>
      </c>
      <c r="E24" s="84">
        <v>204000</v>
      </c>
      <c r="F24" s="43" t="s">
        <v>34</v>
      </c>
      <c r="G24" s="100"/>
      <c r="H24" s="166"/>
      <c r="I24" s="157"/>
    </row>
    <row r="25" spans="1:9" x14ac:dyDescent="0.4">
      <c r="A25" s="4" t="s">
        <v>65</v>
      </c>
      <c r="B25" s="7" t="s">
        <v>66</v>
      </c>
      <c r="C25" s="4" t="s">
        <v>68</v>
      </c>
      <c r="D25" s="7" t="s">
        <v>2973</v>
      </c>
      <c r="E25" s="76">
        <v>204000</v>
      </c>
      <c r="F25" s="13" t="s">
        <v>67</v>
      </c>
      <c r="G25" s="102"/>
      <c r="H25" s="161">
        <f>SUBTOTAL(9,G25:G28)</f>
        <v>0</v>
      </c>
      <c r="I25" s="158">
        <f>+H25*E25</f>
        <v>0</v>
      </c>
    </row>
    <row r="26" spans="1:9" x14ac:dyDescent="0.4">
      <c r="A26" s="4" t="s">
        <v>69</v>
      </c>
      <c r="B26" s="7" t="s">
        <v>66</v>
      </c>
      <c r="C26" s="4" t="s">
        <v>68</v>
      </c>
      <c r="D26" s="7" t="s">
        <v>2973</v>
      </c>
      <c r="E26" s="76">
        <v>204000</v>
      </c>
      <c r="F26" s="13" t="s">
        <v>70</v>
      </c>
      <c r="G26" s="102"/>
      <c r="H26" s="162"/>
      <c r="I26" s="159"/>
    </row>
    <row r="27" spans="1:9" x14ac:dyDescent="0.4">
      <c r="A27" s="4" t="s">
        <v>71</v>
      </c>
      <c r="B27" s="7" t="s">
        <v>66</v>
      </c>
      <c r="C27" s="4" t="s">
        <v>68</v>
      </c>
      <c r="D27" s="7" t="s">
        <v>2973</v>
      </c>
      <c r="E27" s="76">
        <v>204000</v>
      </c>
      <c r="F27" s="13" t="s">
        <v>72</v>
      </c>
      <c r="G27" s="102"/>
      <c r="H27" s="162"/>
      <c r="I27" s="159"/>
    </row>
    <row r="28" spans="1:9" x14ac:dyDescent="0.4">
      <c r="A28" s="4" t="s">
        <v>73</v>
      </c>
      <c r="B28" s="7" t="s">
        <v>66</v>
      </c>
      <c r="C28" s="4" t="s">
        <v>68</v>
      </c>
      <c r="D28" s="7" t="s">
        <v>2973</v>
      </c>
      <c r="E28" s="76">
        <v>204000</v>
      </c>
      <c r="F28" s="13" t="s">
        <v>74</v>
      </c>
      <c r="G28" s="102"/>
      <c r="H28" s="163"/>
      <c r="I28" s="160"/>
    </row>
    <row r="29" spans="1:9" x14ac:dyDescent="0.4">
      <c r="A29" s="83" t="s">
        <v>75</v>
      </c>
      <c r="B29" s="56" t="s">
        <v>76</v>
      </c>
      <c r="C29" s="83" t="s">
        <v>77</v>
      </c>
      <c r="D29" s="56" t="s">
        <v>2974</v>
      </c>
      <c r="E29" s="84">
        <v>193000</v>
      </c>
      <c r="F29" s="43" t="s">
        <v>50</v>
      </c>
      <c r="G29" s="100"/>
      <c r="H29" s="164">
        <f>SUM(G29:G31)</f>
        <v>0</v>
      </c>
      <c r="I29" s="155">
        <f>+H29*E29</f>
        <v>0</v>
      </c>
    </row>
    <row r="30" spans="1:9" x14ac:dyDescent="0.4">
      <c r="A30" s="83" t="s">
        <v>78</v>
      </c>
      <c r="B30" s="56" t="s">
        <v>76</v>
      </c>
      <c r="C30" s="83" t="s">
        <v>77</v>
      </c>
      <c r="D30" s="56" t="s">
        <v>2974</v>
      </c>
      <c r="E30" s="84">
        <v>193000</v>
      </c>
      <c r="F30" s="43" t="s">
        <v>79</v>
      </c>
      <c r="G30" s="100"/>
      <c r="H30" s="165"/>
      <c r="I30" s="156"/>
    </row>
    <row r="31" spans="1:9" x14ac:dyDescent="0.4">
      <c r="A31" s="83" t="s">
        <v>80</v>
      </c>
      <c r="B31" s="56" t="s">
        <v>76</v>
      </c>
      <c r="C31" s="83" t="s">
        <v>77</v>
      </c>
      <c r="D31" s="56" t="s">
        <v>2974</v>
      </c>
      <c r="E31" s="84">
        <v>193000</v>
      </c>
      <c r="F31" s="43" t="s">
        <v>81</v>
      </c>
      <c r="G31" s="100"/>
      <c r="H31" s="166"/>
      <c r="I31" s="157"/>
    </row>
    <row r="32" spans="1:9" x14ac:dyDescent="0.4">
      <c r="A32" s="4" t="s">
        <v>82</v>
      </c>
      <c r="B32" s="7" t="s">
        <v>83</v>
      </c>
      <c r="C32" s="4" t="s">
        <v>84</v>
      </c>
      <c r="D32" s="7" t="s">
        <v>2975</v>
      </c>
      <c r="E32" s="76">
        <v>184000</v>
      </c>
      <c r="F32" s="13" t="s">
        <v>50</v>
      </c>
      <c r="G32" s="102"/>
      <c r="H32" s="161">
        <f>SUM(G32:G34)</f>
        <v>0</v>
      </c>
      <c r="I32" s="158">
        <f>+H32*E32</f>
        <v>0</v>
      </c>
    </row>
    <row r="33" spans="1:9" x14ac:dyDescent="0.4">
      <c r="A33" s="4" t="s">
        <v>85</v>
      </c>
      <c r="B33" s="7" t="s">
        <v>83</v>
      </c>
      <c r="C33" s="4" t="s">
        <v>84</v>
      </c>
      <c r="D33" s="7" t="s">
        <v>2975</v>
      </c>
      <c r="E33" s="76">
        <v>184000</v>
      </c>
      <c r="F33" s="13" t="s">
        <v>79</v>
      </c>
      <c r="G33" s="102"/>
      <c r="H33" s="162"/>
      <c r="I33" s="159"/>
    </row>
    <row r="34" spans="1:9" x14ac:dyDescent="0.4">
      <c r="A34" s="4" t="s">
        <v>86</v>
      </c>
      <c r="B34" s="7" t="s">
        <v>83</v>
      </c>
      <c r="C34" s="4" t="s">
        <v>84</v>
      </c>
      <c r="D34" s="7" t="s">
        <v>2975</v>
      </c>
      <c r="E34" s="76">
        <v>184000</v>
      </c>
      <c r="F34" s="13" t="s">
        <v>81</v>
      </c>
      <c r="G34" s="102"/>
      <c r="H34" s="163"/>
      <c r="I34" s="160"/>
    </row>
    <row r="35" spans="1:9" x14ac:dyDescent="0.4">
      <c r="A35" s="83" t="s">
        <v>87</v>
      </c>
      <c r="B35" s="56" t="s">
        <v>88</v>
      </c>
      <c r="C35" s="83" t="s">
        <v>89</v>
      </c>
      <c r="D35" s="56" t="s">
        <v>2976</v>
      </c>
      <c r="E35" s="84">
        <v>167000</v>
      </c>
      <c r="F35" s="43" t="s">
        <v>60</v>
      </c>
      <c r="G35" s="100"/>
      <c r="H35" s="164">
        <f>SUM(G35:G37)</f>
        <v>0</v>
      </c>
      <c r="I35" s="155">
        <f>+H35*E35</f>
        <v>0</v>
      </c>
    </row>
    <row r="36" spans="1:9" x14ac:dyDescent="0.4">
      <c r="A36" s="83" t="s">
        <v>90</v>
      </c>
      <c r="B36" s="56" t="s">
        <v>88</v>
      </c>
      <c r="C36" s="83" t="s">
        <v>89</v>
      </c>
      <c r="D36" s="56" t="s">
        <v>2976</v>
      </c>
      <c r="E36" s="84">
        <v>167000</v>
      </c>
      <c r="F36" s="43" t="s">
        <v>79</v>
      </c>
      <c r="G36" s="100"/>
      <c r="H36" s="165"/>
      <c r="I36" s="156"/>
    </row>
    <row r="37" spans="1:9" x14ac:dyDescent="0.4">
      <c r="A37" s="83" t="s">
        <v>91</v>
      </c>
      <c r="B37" s="56" t="s">
        <v>88</v>
      </c>
      <c r="C37" s="83" t="s">
        <v>89</v>
      </c>
      <c r="D37" s="56" t="s">
        <v>2976</v>
      </c>
      <c r="E37" s="84">
        <v>167000</v>
      </c>
      <c r="F37" s="43" t="s">
        <v>67</v>
      </c>
      <c r="G37" s="100"/>
      <c r="H37" s="166"/>
      <c r="I37" s="157"/>
    </row>
    <row r="38" spans="1:9" x14ac:dyDescent="0.4">
      <c r="A38" s="4" t="s">
        <v>92</v>
      </c>
      <c r="B38" s="7" t="s">
        <v>93</v>
      </c>
      <c r="C38" s="4"/>
      <c r="D38" s="7"/>
      <c r="E38" s="76">
        <v>57000</v>
      </c>
      <c r="F38" s="13" t="s">
        <v>94</v>
      </c>
      <c r="G38" s="102"/>
      <c r="H38" s="97">
        <f>+G38</f>
        <v>0</v>
      </c>
      <c r="I38" s="76">
        <f>+H38*E38</f>
        <v>0</v>
      </c>
    </row>
    <row r="39" spans="1:9" x14ac:dyDescent="0.4">
      <c r="A39" s="83" t="s">
        <v>95</v>
      </c>
      <c r="B39" s="56" t="s">
        <v>96</v>
      </c>
      <c r="C39" s="83" t="s">
        <v>98</v>
      </c>
      <c r="D39" s="56" t="s">
        <v>2977</v>
      </c>
      <c r="E39" s="84">
        <v>135000</v>
      </c>
      <c r="F39" s="43" t="s">
        <v>97</v>
      </c>
      <c r="G39" s="100"/>
      <c r="H39" s="164">
        <f>SUM(G39:G41)</f>
        <v>0</v>
      </c>
      <c r="I39" s="155">
        <f>+H39*E39</f>
        <v>0</v>
      </c>
    </row>
    <row r="40" spans="1:9" x14ac:dyDescent="0.4">
      <c r="A40" s="83" t="s">
        <v>99</v>
      </c>
      <c r="B40" s="56" t="s">
        <v>96</v>
      </c>
      <c r="C40" s="83" t="s">
        <v>98</v>
      </c>
      <c r="D40" s="56" t="s">
        <v>2977</v>
      </c>
      <c r="E40" s="84">
        <v>135000</v>
      </c>
      <c r="F40" s="43" t="s">
        <v>100</v>
      </c>
      <c r="G40" s="100"/>
      <c r="H40" s="165"/>
      <c r="I40" s="156"/>
    </row>
    <row r="41" spans="1:9" x14ac:dyDescent="0.4">
      <c r="A41" s="83" t="s">
        <v>101</v>
      </c>
      <c r="B41" s="56" t="s">
        <v>96</v>
      </c>
      <c r="C41" s="83" t="s">
        <v>98</v>
      </c>
      <c r="D41" s="56" t="s">
        <v>2977</v>
      </c>
      <c r="E41" s="84">
        <v>135000</v>
      </c>
      <c r="F41" s="43" t="s">
        <v>67</v>
      </c>
      <c r="G41" s="100"/>
      <c r="H41" s="166"/>
      <c r="I41" s="157"/>
    </row>
    <row r="42" spans="1:9" x14ac:dyDescent="0.4">
      <c r="A42" s="4" t="s">
        <v>102</v>
      </c>
      <c r="B42" s="7" t="s">
        <v>103</v>
      </c>
      <c r="C42" s="4" t="s">
        <v>104</v>
      </c>
      <c r="D42" s="7" t="s">
        <v>2978</v>
      </c>
      <c r="E42" s="76">
        <v>125000</v>
      </c>
      <c r="F42" s="13" t="s">
        <v>37</v>
      </c>
      <c r="G42" s="102"/>
      <c r="H42" s="161">
        <f>SUBTOTAL(9,G42:G45)</f>
        <v>0</v>
      </c>
      <c r="I42" s="158">
        <f>+H42*E42</f>
        <v>0</v>
      </c>
    </row>
    <row r="43" spans="1:9" x14ac:dyDescent="0.4">
      <c r="A43" s="4" t="s">
        <v>105</v>
      </c>
      <c r="B43" s="7" t="s">
        <v>103</v>
      </c>
      <c r="C43" s="4" t="s">
        <v>104</v>
      </c>
      <c r="D43" s="7" t="s">
        <v>2978</v>
      </c>
      <c r="E43" s="76">
        <v>125000</v>
      </c>
      <c r="F43" s="13" t="s">
        <v>40</v>
      </c>
      <c r="G43" s="102"/>
      <c r="H43" s="162"/>
      <c r="I43" s="159"/>
    </row>
    <row r="44" spans="1:9" x14ac:dyDescent="0.4">
      <c r="A44" s="4" t="s">
        <v>106</v>
      </c>
      <c r="B44" s="7" t="s">
        <v>103</v>
      </c>
      <c r="C44" s="4" t="s">
        <v>104</v>
      </c>
      <c r="D44" s="7" t="s">
        <v>2978</v>
      </c>
      <c r="E44" s="76">
        <v>125000</v>
      </c>
      <c r="F44" s="13" t="s">
        <v>97</v>
      </c>
      <c r="G44" s="102"/>
      <c r="H44" s="162"/>
      <c r="I44" s="159"/>
    </row>
    <row r="45" spans="1:9" x14ac:dyDescent="0.4">
      <c r="A45" s="4" t="s">
        <v>107</v>
      </c>
      <c r="B45" s="7" t="s">
        <v>103</v>
      </c>
      <c r="C45" s="4" t="s">
        <v>104</v>
      </c>
      <c r="D45" s="7" t="s">
        <v>2978</v>
      </c>
      <c r="E45" s="76">
        <v>125000</v>
      </c>
      <c r="F45" s="13" t="s">
        <v>100</v>
      </c>
      <c r="G45" s="102"/>
      <c r="H45" s="163"/>
      <c r="I45" s="160"/>
    </row>
    <row r="46" spans="1:9" x14ac:dyDescent="0.4">
      <c r="A46" s="83" t="s">
        <v>108</v>
      </c>
      <c r="B46" s="56" t="s">
        <v>109</v>
      </c>
      <c r="C46" s="83" t="s">
        <v>110</v>
      </c>
      <c r="D46" s="56" t="s">
        <v>2979</v>
      </c>
      <c r="E46" s="84">
        <v>101000</v>
      </c>
      <c r="F46" s="43" t="s">
        <v>37</v>
      </c>
      <c r="G46" s="100"/>
      <c r="H46" s="164">
        <f>SUBTOTAL(9,G46:G49)</f>
        <v>0</v>
      </c>
      <c r="I46" s="155">
        <f>+H46*E46</f>
        <v>0</v>
      </c>
    </row>
    <row r="47" spans="1:9" x14ac:dyDescent="0.4">
      <c r="A47" s="83" t="s">
        <v>111</v>
      </c>
      <c r="B47" s="56" t="s">
        <v>109</v>
      </c>
      <c r="C47" s="83" t="s">
        <v>110</v>
      </c>
      <c r="D47" s="56" t="s">
        <v>2979</v>
      </c>
      <c r="E47" s="84">
        <v>101000</v>
      </c>
      <c r="F47" s="43" t="s">
        <v>40</v>
      </c>
      <c r="G47" s="100"/>
      <c r="H47" s="165"/>
      <c r="I47" s="156"/>
    </row>
    <row r="48" spans="1:9" x14ac:dyDescent="0.4">
      <c r="A48" s="83" t="s">
        <v>112</v>
      </c>
      <c r="B48" s="56" t="s">
        <v>109</v>
      </c>
      <c r="C48" s="83" t="s">
        <v>110</v>
      </c>
      <c r="D48" s="56" t="s">
        <v>2979</v>
      </c>
      <c r="E48" s="84">
        <v>101000</v>
      </c>
      <c r="F48" s="43" t="s">
        <v>97</v>
      </c>
      <c r="G48" s="100"/>
      <c r="H48" s="165"/>
      <c r="I48" s="156"/>
    </row>
    <row r="49" spans="1:9" x14ac:dyDescent="0.4">
      <c r="A49" s="83" t="s">
        <v>113</v>
      </c>
      <c r="B49" s="56" t="s">
        <v>109</v>
      </c>
      <c r="C49" s="83" t="s">
        <v>110</v>
      </c>
      <c r="D49" s="56" t="s">
        <v>2979</v>
      </c>
      <c r="E49" s="84">
        <v>101000</v>
      </c>
      <c r="F49" s="43" t="s">
        <v>100</v>
      </c>
      <c r="G49" s="100"/>
      <c r="H49" s="166"/>
      <c r="I49" s="157"/>
    </row>
    <row r="50" spans="1:9" x14ac:dyDescent="0.4">
      <c r="A50" s="4" t="s">
        <v>114</v>
      </c>
      <c r="B50" s="7" t="s">
        <v>115</v>
      </c>
      <c r="C50" s="4" t="s">
        <v>117</v>
      </c>
      <c r="D50" s="7" t="s">
        <v>2980</v>
      </c>
      <c r="E50" s="76">
        <v>82000</v>
      </c>
      <c r="F50" s="13" t="s">
        <v>116</v>
      </c>
      <c r="G50" s="102"/>
      <c r="H50" s="161">
        <f>SUBTOTAL(9,G50:G53)</f>
        <v>0</v>
      </c>
      <c r="I50" s="158">
        <f>+H50*E50</f>
        <v>0</v>
      </c>
    </row>
    <row r="51" spans="1:9" x14ac:dyDescent="0.4">
      <c r="A51" s="4" t="s">
        <v>118</v>
      </c>
      <c r="B51" s="7" t="s">
        <v>115</v>
      </c>
      <c r="C51" s="4" t="s">
        <v>117</v>
      </c>
      <c r="D51" s="7" t="s">
        <v>2980</v>
      </c>
      <c r="E51" s="76">
        <v>82000</v>
      </c>
      <c r="F51" s="13" t="s">
        <v>119</v>
      </c>
      <c r="G51" s="102"/>
      <c r="H51" s="162"/>
      <c r="I51" s="159"/>
    </row>
    <row r="52" spans="1:9" x14ac:dyDescent="0.4">
      <c r="A52" s="4" t="s">
        <v>120</v>
      </c>
      <c r="B52" s="7" t="s">
        <v>115</v>
      </c>
      <c r="C52" s="4" t="s">
        <v>117</v>
      </c>
      <c r="D52" s="7" t="s">
        <v>2980</v>
      </c>
      <c r="E52" s="76">
        <v>82000</v>
      </c>
      <c r="F52" s="13" t="s">
        <v>121</v>
      </c>
      <c r="G52" s="102"/>
      <c r="H52" s="162"/>
      <c r="I52" s="159"/>
    </row>
    <row r="53" spans="1:9" x14ac:dyDescent="0.4">
      <c r="A53" s="4" t="s">
        <v>122</v>
      </c>
      <c r="B53" s="7" t="s">
        <v>115</v>
      </c>
      <c r="C53" s="4" t="s">
        <v>117</v>
      </c>
      <c r="D53" s="7" t="s">
        <v>2980</v>
      </c>
      <c r="E53" s="76">
        <v>82000</v>
      </c>
      <c r="F53" s="13" t="s">
        <v>79</v>
      </c>
      <c r="G53" s="102"/>
      <c r="H53" s="163"/>
      <c r="I53" s="160"/>
    </row>
    <row r="54" spans="1:9" x14ac:dyDescent="0.4">
      <c r="A54" s="83" t="s">
        <v>123</v>
      </c>
      <c r="B54" s="56" t="s">
        <v>124</v>
      </c>
      <c r="C54" s="83" t="s">
        <v>125</v>
      </c>
      <c r="D54" s="56" t="s">
        <v>2981</v>
      </c>
      <c r="E54" s="84">
        <v>70000</v>
      </c>
      <c r="F54" s="43" t="s">
        <v>116</v>
      </c>
      <c r="G54" s="100"/>
      <c r="H54" s="164">
        <f>SUBTOTAL(9,G54:G57)</f>
        <v>0</v>
      </c>
      <c r="I54" s="155">
        <f>+H54*E54</f>
        <v>0</v>
      </c>
    </row>
    <row r="55" spans="1:9" x14ac:dyDescent="0.4">
      <c r="A55" s="83" t="s">
        <v>126</v>
      </c>
      <c r="B55" s="56" t="s">
        <v>124</v>
      </c>
      <c r="C55" s="83" t="s">
        <v>125</v>
      </c>
      <c r="D55" s="56" t="s">
        <v>2981</v>
      </c>
      <c r="E55" s="84">
        <v>70000</v>
      </c>
      <c r="F55" s="43" t="s">
        <v>119</v>
      </c>
      <c r="G55" s="100"/>
      <c r="H55" s="165"/>
      <c r="I55" s="156"/>
    </row>
    <row r="56" spans="1:9" x14ac:dyDescent="0.4">
      <c r="A56" s="83" t="s">
        <v>127</v>
      </c>
      <c r="B56" s="56" t="s">
        <v>124</v>
      </c>
      <c r="C56" s="83" t="s">
        <v>125</v>
      </c>
      <c r="D56" s="56" t="s">
        <v>2981</v>
      </c>
      <c r="E56" s="84">
        <v>70000</v>
      </c>
      <c r="F56" s="43" t="s">
        <v>121</v>
      </c>
      <c r="G56" s="100"/>
      <c r="H56" s="165"/>
      <c r="I56" s="156"/>
    </row>
    <row r="57" spans="1:9" x14ac:dyDescent="0.4">
      <c r="A57" s="83" t="s">
        <v>128</v>
      </c>
      <c r="B57" s="56" t="s">
        <v>124</v>
      </c>
      <c r="C57" s="83" t="s">
        <v>125</v>
      </c>
      <c r="D57" s="56" t="s">
        <v>2981</v>
      </c>
      <c r="E57" s="84">
        <v>70000</v>
      </c>
      <c r="F57" s="43" t="s">
        <v>79</v>
      </c>
      <c r="G57" s="100"/>
      <c r="H57" s="166"/>
      <c r="I57" s="157"/>
    </row>
    <row r="58" spans="1:9" x14ac:dyDescent="0.4">
      <c r="A58" s="4" t="s">
        <v>129</v>
      </c>
      <c r="B58" s="7" t="s">
        <v>130</v>
      </c>
      <c r="C58" s="4"/>
      <c r="D58" s="7"/>
      <c r="E58" s="76">
        <v>99000</v>
      </c>
      <c r="F58" s="13" t="s">
        <v>121</v>
      </c>
      <c r="G58" s="102"/>
      <c r="H58" s="161">
        <f>SUBTOTAL(9,G58:G62)</f>
        <v>0</v>
      </c>
      <c r="I58" s="158">
        <f>+H58*E58</f>
        <v>0</v>
      </c>
    </row>
    <row r="59" spans="1:9" x14ac:dyDescent="0.4">
      <c r="A59" s="4" t="s">
        <v>131</v>
      </c>
      <c r="B59" s="7" t="s">
        <v>130</v>
      </c>
      <c r="C59" s="4"/>
      <c r="D59" s="7"/>
      <c r="E59" s="76">
        <v>99000</v>
      </c>
      <c r="F59" s="13" t="s">
        <v>79</v>
      </c>
      <c r="G59" s="102"/>
      <c r="H59" s="162"/>
      <c r="I59" s="159"/>
    </row>
    <row r="60" spans="1:9" x14ac:dyDescent="0.4">
      <c r="A60" s="4" t="s">
        <v>132</v>
      </c>
      <c r="B60" s="7" t="s">
        <v>130</v>
      </c>
      <c r="C60" s="4"/>
      <c r="D60" s="7"/>
      <c r="E60" s="76">
        <v>99000</v>
      </c>
      <c r="F60" s="13" t="s">
        <v>30</v>
      </c>
      <c r="G60" s="102"/>
      <c r="H60" s="162"/>
      <c r="I60" s="159"/>
    </row>
    <row r="61" spans="1:9" x14ac:dyDescent="0.4">
      <c r="A61" s="4" t="s">
        <v>133</v>
      </c>
      <c r="B61" s="7" t="s">
        <v>130</v>
      </c>
      <c r="C61" s="4"/>
      <c r="D61" s="7"/>
      <c r="E61" s="76">
        <v>99000</v>
      </c>
      <c r="F61" s="13" t="s">
        <v>134</v>
      </c>
      <c r="G61" s="102"/>
      <c r="H61" s="162"/>
      <c r="I61" s="159"/>
    </row>
    <row r="62" spans="1:9" x14ac:dyDescent="0.4">
      <c r="A62" s="4" t="s">
        <v>135</v>
      </c>
      <c r="B62" s="7" t="s">
        <v>130</v>
      </c>
      <c r="C62" s="4"/>
      <c r="D62" s="7"/>
      <c r="E62" s="76">
        <v>99000</v>
      </c>
      <c r="F62" s="13" t="s">
        <v>136</v>
      </c>
      <c r="G62" s="102"/>
      <c r="H62" s="163"/>
      <c r="I62" s="160"/>
    </row>
    <row r="63" spans="1:9" x14ac:dyDescent="0.4">
      <c r="A63" s="83" t="s">
        <v>137</v>
      </c>
      <c r="B63" s="56" t="s">
        <v>138</v>
      </c>
      <c r="C63" s="83"/>
      <c r="D63" s="56"/>
      <c r="E63" s="84">
        <v>81000</v>
      </c>
      <c r="F63" s="43" t="s">
        <v>121</v>
      </c>
      <c r="G63" s="100"/>
      <c r="H63" s="164">
        <f>SUBTOTAL(9,G63:G67)</f>
        <v>0</v>
      </c>
      <c r="I63" s="155">
        <f>+H63*E63</f>
        <v>0</v>
      </c>
    </row>
    <row r="64" spans="1:9" x14ac:dyDescent="0.4">
      <c r="A64" s="83" t="s">
        <v>139</v>
      </c>
      <c r="B64" s="56" t="s">
        <v>138</v>
      </c>
      <c r="C64" s="83"/>
      <c r="D64" s="56"/>
      <c r="E64" s="84">
        <v>81000</v>
      </c>
      <c r="F64" s="43" t="s">
        <v>79</v>
      </c>
      <c r="G64" s="100"/>
      <c r="H64" s="165"/>
      <c r="I64" s="156"/>
    </row>
    <row r="65" spans="1:9" x14ac:dyDescent="0.4">
      <c r="A65" s="83" t="s">
        <v>140</v>
      </c>
      <c r="B65" s="56" t="s">
        <v>138</v>
      </c>
      <c r="C65" s="83"/>
      <c r="D65" s="56"/>
      <c r="E65" s="84">
        <v>81000</v>
      </c>
      <c r="F65" s="43" t="s">
        <v>30</v>
      </c>
      <c r="G65" s="100"/>
      <c r="H65" s="165"/>
      <c r="I65" s="156"/>
    </row>
    <row r="66" spans="1:9" x14ac:dyDescent="0.4">
      <c r="A66" s="83" t="s">
        <v>141</v>
      </c>
      <c r="B66" s="56" t="s">
        <v>138</v>
      </c>
      <c r="C66" s="83"/>
      <c r="D66" s="56"/>
      <c r="E66" s="84">
        <v>81000</v>
      </c>
      <c r="F66" s="43" t="s">
        <v>134</v>
      </c>
      <c r="G66" s="100"/>
      <c r="H66" s="165"/>
      <c r="I66" s="156"/>
    </row>
    <row r="67" spans="1:9" x14ac:dyDescent="0.4">
      <c r="A67" s="83" t="s">
        <v>142</v>
      </c>
      <c r="B67" s="56" t="s">
        <v>138</v>
      </c>
      <c r="C67" s="83"/>
      <c r="D67" s="56"/>
      <c r="E67" s="84">
        <v>81000</v>
      </c>
      <c r="F67" s="43" t="s">
        <v>136</v>
      </c>
      <c r="G67" s="100"/>
      <c r="H67" s="166"/>
      <c r="I67" s="157"/>
    </row>
    <row r="68" spans="1:9" x14ac:dyDescent="0.4">
      <c r="A68" s="4" t="s">
        <v>143</v>
      </c>
      <c r="B68" s="7" t="s">
        <v>144</v>
      </c>
      <c r="C68" s="4" t="s">
        <v>145</v>
      </c>
      <c r="D68" s="7" t="s">
        <v>2982</v>
      </c>
      <c r="E68" s="76">
        <v>117000</v>
      </c>
      <c r="F68" s="13" t="s">
        <v>121</v>
      </c>
      <c r="G68" s="102"/>
      <c r="H68" s="161">
        <f>SUBTOTAL(9,G68:G72)</f>
        <v>0</v>
      </c>
      <c r="I68" s="158">
        <f>+H68*E68</f>
        <v>0</v>
      </c>
    </row>
    <row r="69" spans="1:9" x14ac:dyDescent="0.4">
      <c r="A69" s="4" t="s">
        <v>146</v>
      </c>
      <c r="B69" s="7" t="s">
        <v>144</v>
      </c>
      <c r="C69" s="4" t="s">
        <v>145</v>
      </c>
      <c r="D69" s="7" t="s">
        <v>2982</v>
      </c>
      <c r="E69" s="76">
        <v>117000</v>
      </c>
      <c r="F69" s="13" t="s">
        <v>79</v>
      </c>
      <c r="G69" s="102"/>
      <c r="H69" s="162"/>
      <c r="I69" s="159"/>
    </row>
    <row r="70" spans="1:9" x14ac:dyDescent="0.4">
      <c r="A70" s="4" t="s">
        <v>147</v>
      </c>
      <c r="B70" s="7" t="s">
        <v>144</v>
      </c>
      <c r="C70" s="4" t="s">
        <v>145</v>
      </c>
      <c r="D70" s="7" t="s">
        <v>2982</v>
      </c>
      <c r="E70" s="76">
        <v>117000</v>
      </c>
      <c r="F70" s="13" t="s">
        <v>30</v>
      </c>
      <c r="G70" s="102"/>
      <c r="H70" s="162"/>
      <c r="I70" s="159"/>
    </row>
    <row r="71" spans="1:9" x14ac:dyDescent="0.4">
      <c r="A71" s="4" t="s">
        <v>148</v>
      </c>
      <c r="B71" s="7" t="s">
        <v>144</v>
      </c>
      <c r="C71" s="4" t="s">
        <v>145</v>
      </c>
      <c r="D71" s="7" t="s">
        <v>2982</v>
      </c>
      <c r="E71" s="76">
        <v>117000</v>
      </c>
      <c r="F71" s="13" t="s">
        <v>134</v>
      </c>
      <c r="G71" s="102"/>
      <c r="H71" s="162"/>
      <c r="I71" s="159"/>
    </row>
    <row r="72" spans="1:9" x14ac:dyDescent="0.4">
      <c r="A72" s="4" t="s">
        <v>149</v>
      </c>
      <c r="B72" s="7" t="s">
        <v>144</v>
      </c>
      <c r="C72" s="4" t="s">
        <v>145</v>
      </c>
      <c r="D72" s="7" t="s">
        <v>2982</v>
      </c>
      <c r="E72" s="76">
        <v>117000</v>
      </c>
      <c r="F72" s="13" t="s">
        <v>136</v>
      </c>
      <c r="G72" s="102"/>
      <c r="H72" s="163"/>
      <c r="I72" s="160"/>
    </row>
    <row r="73" spans="1:9" x14ac:dyDescent="0.4">
      <c r="A73" s="83" t="s">
        <v>150</v>
      </c>
      <c r="B73" s="56" t="s">
        <v>151</v>
      </c>
      <c r="C73" s="83"/>
      <c r="D73" s="56"/>
      <c r="E73" s="84">
        <v>72000</v>
      </c>
      <c r="F73" s="43" t="s">
        <v>152</v>
      </c>
      <c r="G73" s="100"/>
      <c r="H73" s="164">
        <f>SUBTOTAL(9,G73:G77)</f>
        <v>0</v>
      </c>
      <c r="I73" s="155">
        <f>+H73*E73</f>
        <v>0</v>
      </c>
    </row>
    <row r="74" spans="1:9" x14ac:dyDescent="0.4">
      <c r="A74" s="83" t="s">
        <v>153</v>
      </c>
      <c r="B74" s="56" t="s">
        <v>151</v>
      </c>
      <c r="C74" s="83"/>
      <c r="D74" s="56"/>
      <c r="E74" s="84">
        <v>72000</v>
      </c>
      <c r="F74" s="43" t="s">
        <v>154</v>
      </c>
      <c r="G74" s="100"/>
      <c r="H74" s="165"/>
      <c r="I74" s="156"/>
    </row>
    <row r="75" spans="1:9" x14ac:dyDescent="0.4">
      <c r="A75" s="83" t="s">
        <v>155</v>
      </c>
      <c r="B75" s="56" t="s">
        <v>151</v>
      </c>
      <c r="C75" s="83"/>
      <c r="D75" s="56"/>
      <c r="E75" s="84">
        <v>72000</v>
      </c>
      <c r="F75" s="43" t="s">
        <v>156</v>
      </c>
      <c r="G75" s="100"/>
      <c r="H75" s="165"/>
      <c r="I75" s="156"/>
    </row>
    <row r="76" spans="1:9" x14ac:dyDescent="0.4">
      <c r="A76" s="83" t="s">
        <v>157</v>
      </c>
      <c r="B76" s="56" t="s">
        <v>151</v>
      </c>
      <c r="C76" s="83"/>
      <c r="D76" s="56"/>
      <c r="E76" s="84">
        <v>72000</v>
      </c>
      <c r="F76" s="43" t="s">
        <v>158</v>
      </c>
      <c r="G76" s="100"/>
      <c r="H76" s="165"/>
      <c r="I76" s="156"/>
    </row>
    <row r="77" spans="1:9" x14ac:dyDescent="0.4">
      <c r="A77" s="83" t="s">
        <v>159</v>
      </c>
      <c r="B77" s="56" t="s">
        <v>151</v>
      </c>
      <c r="C77" s="83"/>
      <c r="D77" s="56"/>
      <c r="E77" s="84">
        <v>72000</v>
      </c>
      <c r="F77" s="43" t="s">
        <v>160</v>
      </c>
      <c r="G77" s="100"/>
      <c r="H77" s="166"/>
      <c r="I77" s="157"/>
    </row>
    <row r="78" spans="1:9" x14ac:dyDescent="0.4">
      <c r="A78" s="4" t="s">
        <v>161</v>
      </c>
      <c r="B78" s="7" t="s">
        <v>162</v>
      </c>
      <c r="C78" s="4" t="s">
        <v>163</v>
      </c>
      <c r="D78" s="7" t="s">
        <v>2983</v>
      </c>
      <c r="E78" s="76">
        <v>113000</v>
      </c>
      <c r="F78" s="13" t="s">
        <v>152</v>
      </c>
      <c r="G78" s="102"/>
      <c r="H78" s="161">
        <f>SUBTOTAL(9,G78:G82)</f>
        <v>0</v>
      </c>
      <c r="I78" s="158">
        <f>+H78*E78</f>
        <v>0</v>
      </c>
    </row>
    <row r="79" spans="1:9" x14ac:dyDescent="0.4">
      <c r="A79" s="4" t="s">
        <v>164</v>
      </c>
      <c r="B79" s="7" t="s">
        <v>162</v>
      </c>
      <c r="C79" s="4" t="s">
        <v>163</v>
      </c>
      <c r="D79" s="7" t="s">
        <v>2983</v>
      </c>
      <c r="E79" s="76">
        <v>113000</v>
      </c>
      <c r="F79" s="13" t="s">
        <v>154</v>
      </c>
      <c r="G79" s="102"/>
      <c r="H79" s="162"/>
      <c r="I79" s="159"/>
    </row>
    <row r="80" spans="1:9" x14ac:dyDescent="0.4">
      <c r="A80" s="4" t="s">
        <v>165</v>
      </c>
      <c r="B80" s="7" t="s">
        <v>162</v>
      </c>
      <c r="C80" s="4" t="s">
        <v>163</v>
      </c>
      <c r="D80" s="7" t="s">
        <v>2983</v>
      </c>
      <c r="E80" s="76">
        <v>113000</v>
      </c>
      <c r="F80" s="13" t="s">
        <v>156</v>
      </c>
      <c r="G80" s="102"/>
      <c r="H80" s="162"/>
      <c r="I80" s="159"/>
    </row>
    <row r="81" spans="1:9" x14ac:dyDescent="0.4">
      <c r="A81" s="4" t="s">
        <v>166</v>
      </c>
      <c r="B81" s="7" t="s">
        <v>162</v>
      </c>
      <c r="C81" s="4" t="s">
        <v>163</v>
      </c>
      <c r="D81" s="7" t="s">
        <v>2983</v>
      </c>
      <c r="E81" s="76">
        <v>113000</v>
      </c>
      <c r="F81" s="13" t="s">
        <v>158</v>
      </c>
      <c r="G81" s="102"/>
      <c r="H81" s="162"/>
      <c r="I81" s="159"/>
    </row>
    <row r="82" spans="1:9" x14ac:dyDescent="0.4">
      <c r="A82" s="4" t="s">
        <v>167</v>
      </c>
      <c r="B82" s="7" t="s">
        <v>162</v>
      </c>
      <c r="C82" s="4" t="s">
        <v>163</v>
      </c>
      <c r="D82" s="7" t="s">
        <v>2983</v>
      </c>
      <c r="E82" s="76">
        <v>113000</v>
      </c>
      <c r="F82" s="13" t="s">
        <v>160</v>
      </c>
      <c r="G82" s="102"/>
      <c r="H82" s="163"/>
      <c r="I82" s="160"/>
    </row>
    <row r="83" spans="1:9" x14ac:dyDescent="0.4">
      <c r="A83" s="83" t="s">
        <v>168</v>
      </c>
      <c r="B83" s="56" t="s">
        <v>169</v>
      </c>
      <c r="C83" s="83" t="s">
        <v>170</v>
      </c>
      <c r="D83" s="56" t="s">
        <v>2984</v>
      </c>
      <c r="E83" s="84">
        <v>95000</v>
      </c>
      <c r="F83" s="43" t="s">
        <v>152</v>
      </c>
      <c r="G83" s="100"/>
      <c r="H83" s="164">
        <f>SUBTOTAL(9,G83:G87)</f>
        <v>0</v>
      </c>
      <c r="I83" s="155">
        <f>+H83*E83</f>
        <v>0</v>
      </c>
    </row>
    <row r="84" spans="1:9" x14ac:dyDescent="0.4">
      <c r="A84" s="83" t="s">
        <v>171</v>
      </c>
      <c r="B84" s="56" t="s">
        <v>169</v>
      </c>
      <c r="C84" s="83" t="s">
        <v>170</v>
      </c>
      <c r="D84" s="56" t="s">
        <v>2984</v>
      </c>
      <c r="E84" s="84">
        <v>95000</v>
      </c>
      <c r="F84" s="43" t="s">
        <v>154</v>
      </c>
      <c r="G84" s="100"/>
      <c r="H84" s="165"/>
      <c r="I84" s="156"/>
    </row>
    <row r="85" spans="1:9" x14ac:dyDescent="0.4">
      <c r="A85" s="83" t="s">
        <v>172</v>
      </c>
      <c r="B85" s="56" t="s">
        <v>169</v>
      </c>
      <c r="C85" s="83" t="s">
        <v>170</v>
      </c>
      <c r="D85" s="56" t="s">
        <v>2984</v>
      </c>
      <c r="E85" s="84">
        <v>95000</v>
      </c>
      <c r="F85" s="43" t="s">
        <v>156</v>
      </c>
      <c r="G85" s="100"/>
      <c r="H85" s="165"/>
      <c r="I85" s="156"/>
    </row>
    <row r="86" spans="1:9" x14ac:dyDescent="0.4">
      <c r="A86" s="83" t="s">
        <v>173</v>
      </c>
      <c r="B86" s="56" t="s">
        <v>169</v>
      </c>
      <c r="C86" s="83" t="s">
        <v>170</v>
      </c>
      <c r="D86" s="56" t="s">
        <v>2984</v>
      </c>
      <c r="E86" s="84">
        <v>95000</v>
      </c>
      <c r="F86" s="43" t="s">
        <v>158</v>
      </c>
      <c r="G86" s="100"/>
      <c r="H86" s="165"/>
      <c r="I86" s="156"/>
    </row>
    <row r="87" spans="1:9" x14ac:dyDescent="0.4">
      <c r="A87" s="83" t="s">
        <v>174</v>
      </c>
      <c r="B87" s="56" t="s">
        <v>169</v>
      </c>
      <c r="C87" s="83" t="s">
        <v>170</v>
      </c>
      <c r="D87" s="56" t="s">
        <v>2984</v>
      </c>
      <c r="E87" s="84">
        <v>95000</v>
      </c>
      <c r="F87" s="43" t="s">
        <v>160</v>
      </c>
      <c r="G87" s="100"/>
      <c r="H87" s="166"/>
      <c r="I87" s="157"/>
    </row>
    <row r="88" spans="1:9" x14ac:dyDescent="0.4">
      <c r="A88" s="4" t="s">
        <v>175</v>
      </c>
      <c r="B88" s="7" t="s">
        <v>176</v>
      </c>
      <c r="C88" s="4" t="s">
        <v>177</v>
      </c>
      <c r="D88" s="7" t="s">
        <v>2985</v>
      </c>
      <c r="E88" s="76">
        <v>82000</v>
      </c>
      <c r="F88" s="13" t="s">
        <v>37</v>
      </c>
      <c r="G88" s="102"/>
      <c r="H88" s="161">
        <f>SUBTOTAL(9,G88:G93)</f>
        <v>0</v>
      </c>
      <c r="I88" s="158">
        <f>+H88*E88</f>
        <v>0</v>
      </c>
    </row>
    <row r="89" spans="1:9" x14ac:dyDescent="0.4">
      <c r="A89" s="4" t="s">
        <v>178</v>
      </c>
      <c r="B89" s="7" t="s">
        <v>176</v>
      </c>
      <c r="C89" s="4" t="s">
        <v>177</v>
      </c>
      <c r="D89" s="7" t="s">
        <v>2985</v>
      </c>
      <c r="E89" s="76">
        <v>82000</v>
      </c>
      <c r="F89" s="13" t="s">
        <v>10</v>
      </c>
      <c r="G89" s="102"/>
      <c r="H89" s="162"/>
      <c r="I89" s="159"/>
    </row>
    <row r="90" spans="1:9" x14ac:dyDescent="0.4">
      <c r="A90" s="4" t="s">
        <v>179</v>
      </c>
      <c r="B90" s="7" t="s">
        <v>176</v>
      </c>
      <c r="C90" s="4" t="s">
        <v>177</v>
      </c>
      <c r="D90" s="7" t="s">
        <v>2985</v>
      </c>
      <c r="E90" s="76">
        <v>82000</v>
      </c>
      <c r="F90" s="13" t="s">
        <v>50</v>
      </c>
      <c r="G90" s="102"/>
      <c r="H90" s="162"/>
      <c r="I90" s="159"/>
    </row>
    <row r="91" spans="1:9" x14ac:dyDescent="0.4">
      <c r="A91" s="4" t="s">
        <v>180</v>
      </c>
      <c r="B91" s="7" t="s">
        <v>176</v>
      </c>
      <c r="C91" s="4" t="s">
        <v>177</v>
      </c>
      <c r="D91" s="7" t="s">
        <v>2985</v>
      </c>
      <c r="E91" s="76">
        <v>82000</v>
      </c>
      <c r="F91" s="13" t="s">
        <v>81</v>
      </c>
      <c r="G91" s="102"/>
      <c r="H91" s="162"/>
      <c r="I91" s="159"/>
    </row>
    <row r="92" spans="1:9" x14ac:dyDescent="0.4">
      <c r="A92" s="4" t="s">
        <v>181</v>
      </c>
      <c r="B92" s="7" t="s">
        <v>176</v>
      </c>
      <c r="C92" s="4" t="s">
        <v>177</v>
      </c>
      <c r="D92" s="7" t="s">
        <v>2985</v>
      </c>
      <c r="E92" s="76">
        <v>82000</v>
      </c>
      <c r="F92" s="13" t="s">
        <v>182</v>
      </c>
      <c r="G92" s="102"/>
      <c r="H92" s="162"/>
      <c r="I92" s="159"/>
    </row>
    <row r="93" spans="1:9" x14ac:dyDescent="0.4">
      <c r="A93" s="4" t="s">
        <v>183</v>
      </c>
      <c r="B93" s="7" t="s">
        <v>176</v>
      </c>
      <c r="C93" s="4" t="s">
        <v>177</v>
      </c>
      <c r="D93" s="7" t="s">
        <v>2985</v>
      </c>
      <c r="E93" s="76">
        <v>82000</v>
      </c>
      <c r="F93" s="13" t="s">
        <v>26</v>
      </c>
      <c r="G93" s="102"/>
      <c r="H93" s="163"/>
      <c r="I93" s="160"/>
    </row>
    <row r="94" spans="1:9" x14ac:dyDescent="0.4">
      <c r="A94" s="83" t="s">
        <v>184</v>
      </c>
      <c r="B94" s="56" t="s">
        <v>185</v>
      </c>
      <c r="C94" s="83" t="s">
        <v>187</v>
      </c>
      <c r="D94" s="56" t="s">
        <v>2986</v>
      </c>
      <c r="E94" s="84">
        <v>70000</v>
      </c>
      <c r="F94" s="43" t="s">
        <v>186</v>
      </c>
      <c r="G94" s="100"/>
      <c r="H94" s="164">
        <f>SUBTOTAL(9,G94:G99)</f>
        <v>0</v>
      </c>
      <c r="I94" s="155">
        <f>+H94*E94</f>
        <v>0</v>
      </c>
    </row>
    <row r="95" spans="1:9" x14ac:dyDescent="0.4">
      <c r="A95" s="83" t="s">
        <v>188</v>
      </c>
      <c r="B95" s="56" t="s">
        <v>185</v>
      </c>
      <c r="C95" s="83" t="s">
        <v>187</v>
      </c>
      <c r="D95" s="56" t="s">
        <v>2986</v>
      </c>
      <c r="E95" s="84">
        <v>70000</v>
      </c>
      <c r="F95" s="43" t="s">
        <v>189</v>
      </c>
      <c r="G95" s="100"/>
      <c r="H95" s="165"/>
      <c r="I95" s="156"/>
    </row>
    <row r="96" spans="1:9" x14ac:dyDescent="0.4">
      <c r="A96" s="83" t="s">
        <v>190</v>
      </c>
      <c r="B96" s="56" t="s">
        <v>185</v>
      </c>
      <c r="C96" s="83" t="s">
        <v>187</v>
      </c>
      <c r="D96" s="56" t="s">
        <v>2986</v>
      </c>
      <c r="E96" s="84">
        <v>70000</v>
      </c>
      <c r="F96" s="43" t="s">
        <v>97</v>
      </c>
      <c r="G96" s="100"/>
      <c r="H96" s="165"/>
      <c r="I96" s="156"/>
    </row>
    <row r="97" spans="1:9" x14ac:dyDescent="0.4">
      <c r="A97" s="83" t="s">
        <v>191</v>
      </c>
      <c r="B97" s="56" t="s">
        <v>185</v>
      </c>
      <c r="C97" s="83" t="s">
        <v>187</v>
      </c>
      <c r="D97" s="56" t="s">
        <v>2986</v>
      </c>
      <c r="E97" s="84">
        <v>70000</v>
      </c>
      <c r="F97" s="43" t="s">
        <v>52</v>
      </c>
      <c r="G97" s="100"/>
      <c r="H97" s="165"/>
      <c r="I97" s="156"/>
    </row>
    <row r="98" spans="1:9" x14ac:dyDescent="0.4">
      <c r="A98" s="83" t="s">
        <v>192</v>
      </c>
      <c r="B98" s="56" t="s">
        <v>185</v>
      </c>
      <c r="C98" s="83" t="s">
        <v>187</v>
      </c>
      <c r="D98" s="56" t="s">
        <v>2986</v>
      </c>
      <c r="E98" s="84">
        <v>70000</v>
      </c>
      <c r="F98" s="43" t="s">
        <v>193</v>
      </c>
      <c r="G98" s="100"/>
      <c r="H98" s="165"/>
      <c r="I98" s="156"/>
    </row>
    <row r="99" spans="1:9" x14ac:dyDescent="0.4">
      <c r="A99" s="83" t="s">
        <v>194</v>
      </c>
      <c r="B99" s="56" t="s">
        <v>185</v>
      </c>
      <c r="C99" s="83" t="s">
        <v>187</v>
      </c>
      <c r="D99" s="56" t="s">
        <v>2986</v>
      </c>
      <c r="E99" s="84">
        <v>70000</v>
      </c>
      <c r="F99" s="43" t="s">
        <v>195</v>
      </c>
      <c r="G99" s="100"/>
      <c r="H99" s="166"/>
      <c r="I99" s="157"/>
    </row>
    <row r="100" spans="1:9" x14ac:dyDescent="0.4">
      <c r="A100" s="4" t="s">
        <v>196</v>
      </c>
      <c r="B100" s="7" t="s">
        <v>197</v>
      </c>
      <c r="C100" s="4"/>
      <c r="D100" s="7"/>
      <c r="E100" s="76">
        <v>99000</v>
      </c>
      <c r="F100" s="13" t="s">
        <v>121</v>
      </c>
      <c r="G100" s="102"/>
      <c r="H100" s="161">
        <f>SUBTOTAL(9,G100:G103)</f>
        <v>0</v>
      </c>
      <c r="I100" s="158">
        <f>+H100*E100</f>
        <v>0</v>
      </c>
    </row>
    <row r="101" spans="1:9" x14ac:dyDescent="0.4">
      <c r="A101" s="4" t="s">
        <v>198</v>
      </c>
      <c r="B101" s="7" t="s">
        <v>197</v>
      </c>
      <c r="C101" s="4"/>
      <c r="D101" s="7"/>
      <c r="E101" s="76">
        <v>99000</v>
      </c>
      <c r="F101" s="13" t="s">
        <v>79</v>
      </c>
      <c r="G101" s="102"/>
      <c r="H101" s="162"/>
      <c r="I101" s="159"/>
    </row>
    <row r="102" spans="1:9" x14ac:dyDescent="0.4">
      <c r="A102" s="4" t="s">
        <v>199</v>
      </c>
      <c r="B102" s="7" t="s">
        <v>197</v>
      </c>
      <c r="C102" s="4"/>
      <c r="D102" s="7"/>
      <c r="E102" s="76">
        <v>99000</v>
      </c>
      <c r="F102" s="13" t="s">
        <v>30</v>
      </c>
      <c r="G102" s="102"/>
      <c r="H102" s="162"/>
      <c r="I102" s="159"/>
    </row>
    <row r="103" spans="1:9" x14ac:dyDescent="0.4">
      <c r="A103" s="4" t="s">
        <v>200</v>
      </c>
      <c r="B103" s="7" t="s">
        <v>197</v>
      </c>
      <c r="C103" s="4"/>
      <c r="D103" s="7"/>
      <c r="E103" s="76">
        <v>99000</v>
      </c>
      <c r="F103" s="13" t="s">
        <v>134</v>
      </c>
      <c r="G103" s="102"/>
      <c r="H103" s="163"/>
      <c r="I103" s="160"/>
    </row>
    <row r="104" spans="1:9" x14ac:dyDescent="0.4">
      <c r="A104" s="83" t="s">
        <v>201</v>
      </c>
      <c r="B104" s="56" t="s">
        <v>202</v>
      </c>
      <c r="C104" s="83" t="s">
        <v>203</v>
      </c>
      <c r="D104" s="56" t="s">
        <v>2987</v>
      </c>
      <c r="E104" s="84">
        <v>113000</v>
      </c>
      <c r="F104" s="43" t="s">
        <v>119</v>
      </c>
      <c r="G104" s="100"/>
      <c r="H104" s="164">
        <f>SUBTOTAL(9,G104:G108)</f>
        <v>0</v>
      </c>
      <c r="I104" s="155">
        <f>+H104*E104</f>
        <v>0</v>
      </c>
    </row>
    <row r="105" spans="1:9" x14ac:dyDescent="0.4">
      <c r="A105" s="83" t="s">
        <v>204</v>
      </c>
      <c r="B105" s="56" t="s">
        <v>202</v>
      </c>
      <c r="C105" s="83" t="s">
        <v>203</v>
      </c>
      <c r="D105" s="56" t="s">
        <v>2987</v>
      </c>
      <c r="E105" s="84">
        <v>113000</v>
      </c>
      <c r="F105" s="43" t="s">
        <v>152</v>
      </c>
      <c r="G105" s="100"/>
      <c r="H105" s="165"/>
      <c r="I105" s="156"/>
    </row>
    <row r="106" spans="1:9" x14ac:dyDescent="0.4">
      <c r="A106" s="83" t="s">
        <v>205</v>
      </c>
      <c r="B106" s="56" t="s">
        <v>202</v>
      </c>
      <c r="C106" s="83" t="s">
        <v>203</v>
      </c>
      <c r="D106" s="56" t="s">
        <v>2987</v>
      </c>
      <c r="E106" s="84">
        <v>113000</v>
      </c>
      <c r="F106" s="43" t="s">
        <v>154</v>
      </c>
      <c r="G106" s="100"/>
      <c r="H106" s="165"/>
      <c r="I106" s="156"/>
    </row>
    <row r="107" spans="1:9" x14ac:dyDescent="0.4">
      <c r="A107" s="83" t="s">
        <v>206</v>
      </c>
      <c r="B107" s="56" t="s">
        <v>202</v>
      </c>
      <c r="C107" s="83" t="s">
        <v>203</v>
      </c>
      <c r="D107" s="56" t="s">
        <v>2987</v>
      </c>
      <c r="E107" s="84">
        <v>113000</v>
      </c>
      <c r="F107" s="43" t="s">
        <v>156</v>
      </c>
      <c r="G107" s="100"/>
      <c r="H107" s="165"/>
      <c r="I107" s="156"/>
    </row>
    <row r="108" spans="1:9" x14ac:dyDescent="0.4">
      <c r="A108" s="83" t="s">
        <v>207</v>
      </c>
      <c r="B108" s="56" t="s">
        <v>202</v>
      </c>
      <c r="C108" s="83" t="s">
        <v>203</v>
      </c>
      <c r="D108" s="56" t="s">
        <v>2987</v>
      </c>
      <c r="E108" s="84">
        <v>113000</v>
      </c>
      <c r="F108" s="43" t="s">
        <v>158</v>
      </c>
      <c r="G108" s="100"/>
      <c r="H108" s="166"/>
      <c r="I108" s="157"/>
    </row>
    <row r="109" spans="1:9" x14ac:dyDescent="0.4">
      <c r="A109" s="4" t="s">
        <v>208</v>
      </c>
      <c r="B109" s="7" t="s">
        <v>209</v>
      </c>
      <c r="C109" s="4" t="s">
        <v>211</v>
      </c>
      <c r="D109" s="7" t="s">
        <v>2988</v>
      </c>
      <c r="E109" s="76">
        <v>95000</v>
      </c>
      <c r="F109" s="13" t="s">
        <v>210</v>
      </c>
      <c r="G109" s="102"/>
      <c r="H109" s="161">
        <f>SUBTOTAL(9,G109:G113)</f>
        <v>0</v>
      </c>
      <c r="I109" s="158">
        <f>+H109*E109</f>
        <v>0</v>
      </c>
    </row>
    <row r="110" spans="1:9" x14ac:dyDescent="0.4">
      <c r="A110" s="4" t="s">
        <v>212</v>
      </c>
      <c r="B110" s="7" t="s">
        <v>209</v>
      </c>
      <c r="C110" s="4" t="s">
        <v>211</v>
      </c>
      <c r="D110" s="7" t="s">
        <v>2988</v>
      </c>
      <c r="E110" s="76">
        <v>95000</v>
      </c>
      <c r="F110" s="13" t="s">
        <v>152</v>
      </c>
      <c r="G110" s="102"/>
      <c r="H110" s="162"/>
      <c r="I110" s="159"/>
    </row>
    <row r="111" spans="1:9" x14ac:dyDescent="0.4">
      <c r="A111" s="4" t="s">
        <v>213</v>
      </c>
      <c r="B111" s="7" t="s">
        <v>209</v>
      </c>
      <c r="C111" s="4" t="s">
        <v>211</v>
      </c>
      <c r="D111" s="7" t="s">
        <v>2988</v>
      </c>
      <c r="E111" s="76">
        <v>95000</v>
      </c>
      <c r="F111" s="13" t="s">
        <v>154</v>
      </c>
      <c r="G111" s="102"/>
      <c r="H111" s="162"/>
      <c r="I111" s="159"/>
    </row>
    <row r="112" spans="1:9" x14ac:dyDescent="0.4">
      <c r="A112" s="4" t="s">
        <v>214</v>
      </c>
      <c r="B112" s="7" t="s">
        <v>209</v>
      </c>
      <c r="C112" s="4" t="s">
        <v>211</v>
      </c>
      <c r="D112" s="7" t="s">
        <v>2988</v>
      </c>
      <c r="E112" s="76">
        <v>95000</v>
      </c>
      <c r="F112" s="13" t="s">
        <v>156</v>
      </c>
      <c r="G112" s="102"/>
      <c r="H112" s="162"/>
      <c r="I112" s="159"/>
    </row>
    <row r="113" spans="1:9" x14ac:dyDescent="0.4">
      <c r="A113" s="4" t="s">
        <v>215</v>
      </c>
      <c r="B113" s="7" t="s">
        <v>209</v>
      </c>
      <c r="C113" s="4" t="s">
        <v>211</v>
      </c>
      <c r="D113" s="7" t="s">
        <v>2988</v>
      </c>
      <c r="E113" s="76">
        <v>95000</v>
      </c>
      <c r="F113" s="13" t="s">
        <v>158</v>
      </c>
      <c r="G113" s="102"/>
      <c r="H113" s="163"/>
      <c r="I113" s="160"/>
    </row>
    <row r="114" spans="1:9" x14ac:dyDescent="0.4">
      <c r="A114" s="83" t="s">
        <v>216</v>
      </c>
      <c r="B114" s="56" t="s">
        <v>217</v>
      </c>
      <c r="C114" s="83" t="s">
        <v>218</v>
      </c>
      <c r="D114" s="56" t="s">
        <v>2989</v>
      </c>
      <c r="E114" s="84">
        <v>82000</v>
      </c>
      <c r="F114" s="43" t="s">
        <v>54</v>
      </c>
      <c r="G114" s="100"/>
      <c r="H114" s="164">
        <f>SUBTOTAL(9,G114:G118)</f>
        <v>0</v>
      </c>
      <c r="I114" s="155">
        <f>+H114*E114</f>
        <v>0</v>
      </c>
    </row>
    <row r="115" spans="1:9" x14ac:dyDescent="0.4">
      <c r="A115" s="83" t="s">
        <v>219</v>
      </c>
      <c r="B115" s="56" t="s">
        <v>217</v>
      </c>
      <c r="C115" s="83" t="s">
        <v>218</v>
      </c>
      <c r="D115" s="56" t="s">
        <v>2989</v>
      </c>
      <c r="E115" s="84">
        <v>82000</v>
      </c>
      <c r="F115" s="43" t="s">
        <v>37</v>
      </c>
      <c r="G115" s="100"/>
      <c r="H115" s="165"/>
      <c r="I115" s="156"/>
    </row>
    <row r="116" spans="1:9" x14ac:dyDescent="0.4">
      <c r="A116" s="83" t="s">
        <v>220</v>
      </c>
      <c r="B116" s="56" t="s">
        <v>217</v>
      </c>
      <c r="C116" s="83" t="s">
        <v>218</v>
      </c>
      <c r="D116" s="56" t="s">
        <v>2989</v>
      </c>
      <c r="E116" s="84">
        <v>82000</v>
      </c>
      <c r="F116" s="43" t="s">
        <v>10</v>
      </c>
      <c r="G116" s="100"/>
      <c r="H116" s="165"/>
      <c r="I116" s="156"/>
    </row>
    <row r="117" spans="1:9" x14ac:dyDescent="0.4">
      <c r="A117" s="83" t="s">
        <v>221</v>
      </c>
      <c r="B117" s="56" t="s">
        <v>217</v>
      </c>
      <c r="C117" s="83" t="s">
        <v>218</v>
      </c>
      <c r="D117" s="56" t="s">
        <v>2989</v>
      </c>
      <c r="E117" s="84">
        <v>82000</v>
      </c>
      <c r="F117" s="43" t="s">
        <v>50</v>
      </c>
      <c r="G117" s="100"/>
      <c r="H117" s="165"/>
      <c r="I117" s="156"/>
    </row>
    <row r="118" spans="1:9" x14ac:dyDescent="0.4">
      <c r="A118" s="83" t="s">
        <v>222</v>
      </c>
      <c r="B118" s="56" t="s">
        <v>217</v>
      </c>
      <c r="C118" s="83" t="s">
        <v>218</v>
      </c>
      <c r="D118" s="56" t="s">
        <v>2989</v>
      </c>
      <c r="E118" s="84">
        <v>82000</v>
      </c>
      <c r="F118" s="43" t="s">
        <v>81</v>
      </c>
      <c r="G118" s="100"/>
      <c r="H118" s="166"/>
      <c r="I118" s="157"/>
    </row>
    <row r="119" spans="1:9" x14ac:dyDescent="0.4">
      <c r="A119" s="4" t="s">
        <v>223</v>
      </c>
      <c r="B119" s="7" t="s">
        <v>224</v>
      </c>
      <c r="C119" s="4" t="s">
        <v>226</v>
      </c>
      <c r="D119" s="7" t="s">
        <v>2990</v>
      </c>
      <c r="E119" s="76">
        <v>70000</v>
      </c>
      <c r="F119" s="13" t="s">
        <v>225</v>
      </c>
      <c r="G119" s="102"/>
      <c r="H119" s="161">
        <f>SUBTOTAL(9,G119:G123)</f>
        <v>0</v>
      </c>
      <c r="I119" s="158">
        <f>+H119*E119</f>
        <v>0</v>
      </c>
    </row>
    <row r="120" spans="1:9" x14ac:dyDescent="0.4">
      <c r="A120" s="4" t="s">
        <v>227</v>
      </c>
      <c r="B120" s="7" t="s">
        <v>224</v>
      </c>
      <c r="C120" s="4" t="s">
        <v>226</v>
      </c>
      <c r="D120" s="7" t="s">
        <v>2990</v>
      </c>
      <c r="E120" s="76">
        <v>70000</v>
      </c>
      <c r="F120" s="13" t="s">
        <v>186</v>
      </c>
      <c r="G120" s="102"/>
      <c r="H120" s="162"/>
      <c r="I120" s="159"/>
    </row>
    <row r="121" spans="1:9" x14ac:dyDescent="0.4">
      <c r="A121" s="4" t="s">
        <v>228</v>
      </c>
      <c r="B121" s="7" t="s">
        <v>224</v>
      </c>
      <c r="C121" s="4" t="s">
        <v>226</v>
      </c>
      <c r="D121" s="7" t="s">
        <v>2990</v>
      </c>
      <c r="E121" s="76">
        <v>70000</v>
      </c>
      <c r="F121" s="13" t="s">
        <v>189</v>
      </c>
      <c r="G121" s="102"/>
      <c r="H121" s="162"/>
      <c r="I121" s="159"/>
    </row>
    <row r="122" spans="1:9" x14ac:dyDescent="0.4">
      <c r="A122" s="4" t="s">
        <v>229</v>
      </c>
      <c r="B122" s="7" t="s">
        <v>224</v>
      </c>
      <c r="C122" s="4" t="s">
        <v>226</v>
      </c>
      <c r="D122" s="7" t="s">
        <v>2990</v>
      </c>
      <c r="E122" s="76">
        <v>70000</v>
      </c>
      <c r="F122" s="13" t="s">
        <v>97</v>
      </c>
      <c r="G122" s="102"/>
      <c r="H122" s="162"/>
      <c r="I122" s="159"/>
    </row>
    <row r="123" spans="1:9" x14ac:dyDescent="0.4">
      <c r="A123" s="4" t="s">
        <v>230</v>
      </c>
      <c r="B123" s="7" t="s">
        <v>224</v>
      </c>
      <c r="C123" s="4" t="s">
        <v>226</v>
      </c>
      <c r="D123" s="7" t="s">
        <v>2990</v>
      </c>
      <c r="E123" s="76">
        <v>70000</v>
      </c>
      <c r="F123" s="13" t="s">
        <v>52</v>
      </c>
      <c r="G123" s="102"/>
      <c r="H123" s="163"/>
      <c r="I123" s="160"/>
    </row>
    <row r="124" spans="1:9" x14ac:dyDescent="0.4">
      <c r="A124" s="83" t="s">
        <v>231</v>
      </c>
      <c r="B124" s="56" t="s">
        <v>232</v>
      </c>
      <c r="C124" s="83"/>
      <c r="D124" s="56"/>
      <c r="E124" s="84">
        <v>156000</v>
      </c>
      <c r="F124" s="43" t="s">
        <v>158</v>
      </c>
      <c r="G124" s="100"/>
      <c r="H124" s="164">
        <f>SUBTOTAL(9,G124:G125)</f>
        <v>0</v>
      </c>
      <c r="I124" s="155">
        <f>+H124*E124</f>
        <v>0</v>
      </c>
    </row>
    <row r="125" spans="1:9" x14ac:dyDescent="0.4">
      <c r="A125" s="83" t="s">
        <v>233</v>
      </c>
      <c r="B125" s="56" t="s">
        <v>232</v>
      </c>
      <c r="C125" s="83"/>
      <c r="D125" s="56"/>
      <c r="E125" s="84">
        <v>156000</v>
      </c>
      <c r="F125" s="43" t="s">
        <v>136</v>
      </c>
      <c r="G125" s="100"/>
      <c r="H125" s="166"/>
      <c r="I125" s="157"/>
    </row>
    <row r="126" spans="1:9" x14ac:dyDescent="0.4">
      <c r="A126" s="4" t="s">
        <v>234</v>
      </c>
      <c r="B126" s="7" t="s">
        <v>235</v>
      </c>
      <c r="C126" s="4"/>
      <c r="D126" s="7"/>
      <c r="E126" s="11">
        <v>149000</v>
      </c>
      <c r="F126" s="13" t="s">
        <v>156</v>
      </c>
      <c r="G126" s="102"/>
      <c r="H126" s="161">
        <f>SUBTOTAL(9,G126:G129)</f>
        <v>0</v>
      </c>
      <c r="I126" s="152">
        <f>+H126*E126</f>
        <v>0</v>
      </c>
    </row>
    <row r="127" spans="1:9" x14ac:dyDescent="0.4">
      <c r="A127" s="4" t="s">
        <v>236</v>
      </c>
      <c r="B127" s="7" t="s">
        <v>235</v>
      </c>
      <c r="C127" s="4"/>
      <c r="D127" s="7"/>
      <c r="E127" s="11">
        <v>149000</v>
      </c>
      <c r="F127" s="13" t="s">
        <v>158</v>
      </c>
      <c r="G127" s="102"/>
      <c r="H127" s="162"/>
      <c r="I127" s="153"/>
    </row>
    <row r="128" spans="1:9" x14ac:dyDescent="0.4">
      <c r="A128" s="4" t="s">
        <v>237</v>
      </c>
      <c r="B128" s="7" t="s">
        <v>235</v>
      </c>
      <c r="C128" s="4"/>
      <c r="D128" s="7"/>
      <c r="E128" s="11">
        <v>149000</v>
      </c>
      <c r="F128" s="13" t="s">
        <v>160</v>
      </c>
      <c r="G128" s="102"/>
      <c r="H128" s="162"/>
      <c r="I128" s="153"/>
    </row>
    <row r="129" spans="1:9" x14ac:dyDescent="0.4">
      <c r="A129" s="4" t="s">
        <v>238</v>
      </c>
      <c r="B129" s="7" t="s">
        <v>235</v>
      </c>
      <c r="C129" s="4"/>
      <c r="D129" s="7"/>
      <c r="E129" s="11">
        <v>149000</v>
      </c>
      <c r="F129" s="13" t="s">
        <v>239</v>
      </c>
      <c r="G129" s="102"/>
      <c r="H129" s="163"/>
      <c r="I129" s="154"/>
    </row>
    <row r="130" spans="1:9" x14ac:dyDescent="0.4">
      <c r="A130" s="83" t="s">
        <v>240</v>
      </c>
      <c r="B130" s="56" t="s">
        <v>241</v>
      </c>
      <c r="C130" s="83"/>
      <c r="D130" s="56"/>
      <c r="E130" s="84">
        <v>125000</v>
      </c>
      <c r="F130" s="43" t="s">
        <v>79</v>
      </c>
      <c r="G130" s="100"/>
      <c r="H130" s="164">
        <f>SUBTOTAL(9,G130:G134)</f>
        <v>0</v>
      </c>
      <c r="I130" s="155">
        <f>+H130*E130</f>
        <v>0</v>
      </c>
    </row>
    <row r="131" spans="1:9" x14ac:dyDescent="0.4">
      <c r="A131" s="83" t="s">
        <v>242</v>
      </c>
      <c r="B131" s="56" t="s">
        <v>241</v>
      </c>
      <c r="C131" s="83"/>
      <c r="D131" s="56"/>
      <c r="E131" s="84">
        <v>125000</v>
      </c>
      <c r="F131" s="43" t="s">
        <v>30</v>
      </c>
      <c r="G131" s="100"/>
      <c r="H131" s="165"/>
      <c r="I131" s="156"/>
    </row>
    <row r="132" spans="1:9" x14ac:dyDescent="0.4">
      <c r="A132" s="83" t="s">
        <v>243</v>
      </c>
      <c r="B132" s="56" t="s">
        <v>241</v>
      </c>
      <c r="C132" s="83"/>
      <c r="D132" s="56"/>
      <c r="E132" s="84">
        <v>125000</v>
      </c>
      <c r="F132" s="43" t="s">
        <v>134</v>
      </c>
      <c r="G132" s="100"/>
      <c r="H132" s="165"/>
      <c r="I132" s="156"/>
    </row>
    <row r="133" spans="1:9" x14ac:dyDescent="0.4">
      <c r="A133" s="83" t="s">
        <v>244</v>
      </c>
      <c r="B133" s="56" t="s">
        <v>241</v>
      </c>
      <c r="C133" s="83"/>
      <c r="D133" s="56"/>
      <c r="E133" s="84">
        <v>125000</v>
      </c>
      <c r="F133" s="43" t="s">
        <v>160</v>
      </c>
      <c r="G133" s="100"/>
      <c r="H133" s="165"/>
      <c r="I133" s="156"/>
    </row>
    <row r="134" spans="1:9" x14ac:dyDescent="0.4">
      <c r="A134" s="83" t="s">
        <v>245</v>
      </c>
      <c r="B134" s="56" t="s">
        <v>241</v>
      </c>
      <c r="C134" s="83"/>
      <c r="D134" s="56"/>
      <c r="E134" s="84">
        <v>125000</v>
      </c>
      <c r="F134" s="43" t="s">
        <v>246</v>
      </c>
      <c r="G134" s="100"/>
      <c r="H134" s="166"/>
      <c r="I134" s="157"/>
    </row>
    <row r="135" spans="1:9" x14ac:dyDescent="0.4">
      <c r="A135" s="4" t="s">
        <v>247</v>
      </c>
      <c r="B135" s="7" t="s">
        <v>248</v>
      </c>
      <c r="C135" s="4"/>
      <c r="D135" s="7"/>
      <c r="E135" s="76">
        <v>114000</v>
      </c>
      <c r="F135" s="13" t="s">
        <v>97</v>
      </c>
      <c r="G135" s="102"/>
      <c r="H135" s="161">
        <f>SUBTOTAL(9,G135:G139)</f>
        <v>0</v>
      </c>
      <c r="I135" s="158">
        <f>+H135*E135</f>
        <v>0</v>
      </c>
    </row>
    <row r="136" spans="1:9" x14ac:dyDescent="0.4">
      <c r="A136" s="4" t="s">
        <v>249</v>
      </c>
      <c r="B136" s="7" t="s">
        <v>248</v>
      </c>
      <c r="C136" s="4"/>
      <c r="D136" s="7"/>
      <c r="E136" s="76">
        <v>114000</v>
      </c>
      <c r="F136" s="13" t="s">
        <v>52</v>
      </c>
      <c r="G136" s="102"/>
      <c r="H136" s="162"/>
      <c r="I136" s="159"/>
    </row>
    <row r="137" spans="1:9" x14ac:dyDescent="0.4">
      <c r="A137" s="4" t="s">
        <v>250</v>
      </c>
      <c r="B137" s="7" t="s">
        <v>248</v>
      </c>
      <c r="C137" s="4"/>
      <c r="D137" s="7"/>
      <c r="E137" s="76">
        <v>114000</v>
      </c>
      <c r="F137" s="13" t="s">
        <v>193</v>
      </c>
      <c r="G137" s="102"/>
      <c r="H137" s="162"/>
      <c r="I137" s="159"/>
    </row>
    <row r="138" spans="1:9" x14ac:dyDescent="0.4">
      <c r="A138" s="4" t="s">
        <v>251</v>
      </c>
      <c r="B138" s="7" t="s">
        <v>248</v>
      </c>
      <c r="C138" s="4"/>
      <c r="D138" s="7"/>
      <c r="E138" s="76">
        <v>114000</v>
      </c>
      <c r="F138" s="13" t="s">
        <v>195</v>
      </c>
      <c r="G138" s="102"/>
      <c r="H138" s="162"/>
      <c r="I138" s="159"/>
    </row>
    <row r="139" spans="1:9" x14ac:dyDescent="0.4">
      <c r="A139" s="4" t="s">
        <v>252</v>
      </c>
      <c r="B139" s="7" t="s">
        <v>248</v>
      </c>
      <c r="C139" s="4"/>
      <c r="D139" s="7"/>
      <c r="E139" s="76">
        <v>114000</v>
      </c>
      <c r="F139" s="13" t="s">
        <v>18</v>
      </c>
      <c r="G139" s="102"/>
      <c r="H139" s="163"/>
      <c r="I139" s="160"/>
    </row>
    <row r="140" spans="1:9" x14ac:dyDescent="0.4">
      <c r="A140" s="83" t="s">
        <v>253</v>
      </c>
      <c r="B140" s="56" t="s">
        <v>254</v>
      </c>
      <c r="C140" s="83" t="s">
        <v>255</v>
      </c>
      <c r="D140" s="56" t="s">
        <v>2991</v>
      </c>
      <c r="E140" s="84">
        <v>147000</v>
      </c>
      <c r="F140" s="43" t="s">
        <v>97</v>
      </c>
      <c r="G140" s="100"/>
      <c r="H140" s="164">
        <f>SUBTOTAL(9,G140:G144)</f>
        <v>0</v>
      </c>
      <c r="I140" s="155">
        <f>+H140*E140</f>
        <v>0</v>
      </c>
    </row>
    <row r="141" spans="1:9" x14ac:dyDescent="0.4">
      <c r="A141" s="83" t="s">
        <v>256</v>
      </c>
      <c r="B141" s="56" t="s">
        <v>254</v>
      </c>
      <c r="C141" s="83" t="s">
        <v>255</v>
      </c>
      <c r="D141" s="56" t="s">
        <v>2991</v>
      </c>
      <c r="E141" s="84">
        <v>147000</v>
      </c>
      <c r="F141" s="43" t="s">
        <v>52</v>
      </c>
      <c r="G141" s="100"/>
      <c r="H141" s="165"/>
      <c r="I141" s="156"/>
    </row>
    <row r="142" spans="1:9" x14ac:dyDescent="0.4">
      <c r="A142" s="83" t="s">
        <v>257</v>
      </c>
      <c r="B142" s="56" t="s">
        <v>254</v>
      </c>
      <c r="C142" s="83" t="s">
        <v>255</v>
      </c>
      <c r="D142" s="56" t="s">
        <v>2991</v>
      </c>
      <c r="E142" s="84">
        <v>147000</v>
      </c>
      <c r="F142" s="43" t="s">
        <v>193</v>
      </c>
      <c r="G142" s="100"/>
      <c r="H142" s="165"/>
      <c r="I142" s="156"/>
    </row>
    <row r="143" spans="1:9" x14ac:dyDescent="0.4">
      <c r="A143" s="83" t="s">
        <v>258</v>
      </c>
      <c r="B143" s="56" t="s">
        <v>254</v>
      </c>
      <c r="C143" s="83" t="s">
        <v>255</v>
      </c>
      <c r="D143" s="56" t="s">
        <v>2991</v>
      </c>
      <c r="E143" s="84">
        <v>147000</v>
      </c>
      <c r="F143" s="43" t="s">
        <v>195</v>
      </c>
      <c r="G143" s="100"/>
      <c r="H143" s="165"/>
      <c r="I143" s="156"/>
    </row>
    <row r="144" spans="1:9" x14ac:dyDescent="0.4">
      <c r="A144" s="83" t="s">
        <v>259</v>
      </c>
      <c r="B144" s="56" t="s">
        <v>254</v>
      </c>
      <c r="C144" s="83" t="s">
        <v>255</v>
      </c>
      <c r="D144" s="56" t="s">
        <v>2991</v>
      </c>
      <c r="E144" s="84">
        <v>147000</v>
      </c>
      <c r="F144" s="43" t="s">
        <v>18</v>
      </c>
      <c r="G144" s="100"/>
      <c r="H144" s="166"/>
      <c r="I144" s="157"/>
    </row>
    <row r="145" spans="1:9" x14ac:dyDescent="0.4">
      <c r="A145" s="4" t="s">
        <v>260</v>
      </c>
      <c r="B145" s="7" t="s">
        <v>261</v>
      </c>
      <c r="C145" s="4"/>
      <c r="D145" s="7"/>
      <c r="E145" s="76">
        <v>92000</v>
      </c>
      <c r="F145" s="13" t="s">
        <v>37</v>
      </c>
      <c r="G145" s="102"/>
      <c r="H145" s="161">
        <f>SUBTOTAL(9,G145:G150)</f>
        <v>0</v>
      </c>
      <c r="I145" s="158">
        <f>+H145*E145</f>
        <v>0</v>
      </c>
    </row>
    <row r="146" spans="1:9" x14ac:dyDescent="0.4">
      <c r="A146" s="4" t="s">
        <v>262</v>
      </c>
      <c r="B146" s="7" t="s">
        <v>261</v>
      </c>
      <c r="C146" s="4"/>
      <c r="D146" s="7"/>
      <c r="E146" s="76">
        <v>92000</v>
      </c>
      <c r="F146" s="13" t="s">
        <v>10</v>
      </c>
      <c r="G146" s="102"/>
      <c r="H146" s="162"/>
      <c r="I146" s="159"/>
    </row>
    <row r="147" spans="1:9" x14ac:dyDescent="0.4">
      <c r="A147" s="4" t="s">
        <v>263</v>
      </c>
      <c r="B147" s="7" t="s">
        <v>261</v>
      </c>
      <c r="C147" s="4"/>
      <c r="D147" s="7"/>
      <c r="E147" s="76">
        <v>92000</v>
      </c>
      <c r="F147" s="13" t="s">
        <v>50</v>
      </c>
      <c r="G147" s="102"/>
      <c r="H147" s="162"/>
      <c r="I147" s="159"/>
    </row>
    <row r="148" spans="1:9" x14ac:dyDescent="0.4">
      <c r="A148" s="4" t="s">
        <v>264</v>
      </c>
      <c r="B148" s="7" t="s">
        <v>261</v>
      </c>
      <c r="C148" s="4"/>
      <c r="D148" s="7"/>
      <c r="E148" s="76">
        <v>92000</v>
      </c>
      <c r="F148" s="13" t="s">
        <v>81</v>
      </c>
      <c r="G148" s="102"/>
      <c r="H148" s="162"/>
      <c r="I148" s="159"/>
    </row>
    <row r="149" spans="1:9" x14ac:dyDescent="0.4">
      <c r="A149" s="4" t="s">
        <v>265</v>
      </c>
      <c r="B149" s="7" t="s">
        <v>261</v>
      </c>
      <c r="C149" s="4"/>
      <c r="D149" s="7"/>
      <c r="E149" s="76">
        <v>92000</v>
      </c>
      <c r="F149" s="13" t="s">
        <v>182</v>
      </c>
      <c r="G149" s="102"/>
      <c r="H149" s="162"/>
      <c r="I149" s="159"/>
    </row>
    <row r="150" spans="1:9" x14ac:dyDescent="0.4">
      <c r="A150" s="4" t="s">
        <v>266</v>
      </c>
      <c r="B150" s="7" t="s">
        <v>261</v>
      </c>
      <c r="C150" s="4"/>
      <c r="D150" s="7"/>
      <c r="E150" s="76">
        <v>92000</v>
      </c>
      <c r="F150" s="13" t="s">
        <v>26</v>
      </c>
      <c r="G150" s="102"/>
      <c r="H150" s="163"/>
      <c r="I150" s="160"/>
    </row>
    <row r="151" spans="1:9" x14ac:dyDescent="0.4">
      <c r="A151" s="83" t="s">
        <v>267</v>
      </c>
      <c r="B151" s="56" t="s">
        <v>268</v>
      </c>
      <c r="C151" s="83"/>
      <c r="D151" s="56"/>
      <c r="E151" s="84">
        <v>109000</v>
      </c>
      <c r="F151" s="43" t="s">
        <v>10</v>
      </c>
      <c r="G151" s="100"/>
      <c r="H151" s="164">
        <f>SUBTOTAL(9,G151:G155)</f>
        <v>0</v>
      </c>
      <c r="I151" s="155">
        <f>+H151*E151</f>
        <v>0</v>
      </c>
    </row>
    <row r="152" spans="1:9" x14ac:dyDescent="0.4">
      <c r="A152" s="83" t="s">
        <v>269</v>
      </c>
      <c r="B152" s="56" t="s">
        <v>268</v>
      </c>
      <c r="C152" s="83"/>
      <c r="D152" s="56"/>
      <c r="E152" s="84">
        <v>109000</v>
      </c>
      <c r="F152" s="43" t="s">
        <v>97</v>
      </c>
      <c r="G152" s="100"/>
      <c r="H152" s="165"/>
      <c r="I152" s="156"/>
    </row>
    <row r="153" spans="1:9" x14ac:dyDescent="0.4">
      <c r="A153" s="83" t="s">
        <v>270</v>
      </c>
      <c r="B153" s="56" t="s">
        <v>268</v>
      </c>
      <c r="C153" s="83"/>
      <c r="D153" s="56"/>
      <c r="E153" s="84">
        <v>109000</v>
      </c>
      <c r="F153" s="43" t="s">
        <v>52</v>
      </c>
      <c r="G153" s="100"/>
      <c r="H153" s="165"/>
      <c r="I153" s="156"/>
    </row>
    <row r="154" spans="1:9" x14ac:dyDescent="0.4">
      <c r="A154" s="83" t="s">
        <v>271</v>
      </c>
      <c r="B154" s="56" t="s">
        <v>268</v>
      </c>
      <c r="C154" s="83"/>
      <c r="D154" s="56"/>
      <c r="E154" s="84">
        <v>109000</v>
      </c>
      <c r="F154" s="43" t="s">
        <v>193</v>
      </c>
      <c r="G154" s="100"/>
      <c r="H154" s="165"/>
      <c r="I154" s="156"/>
    </row>
    <row r="155" spans="1:9" x14ac:dyDescent="0.4">
      <c r="A155" s="83" t="s">
        <v>272</v>
      </c>
      <c r="B155" s="56" t="s">
        <v>268</v>
      </c>
      <c r="C155" s="83"/>
      <c r="D155" s="56"/>
      <c r="E155" s="84">
        <v>109000</v>
      </c>
      <c r="F155" s="43" t="s">
        <v>195</v>
      </c>
      <c r="G155" s="100"/>
      <c r="H155" s="166"/>
      <c r="I155" s="157"/>
    </row>
    <row r="156" spans="1:9" x14ac:dyDescent="0.4">
      <c r="A156" s="4" t="s">
        <v>273</v>
      </c>
      <c r="B156" s="7" t="s">
        <v>274</v>
      </c>
      <c r="C156" s="4"/>
      <c r="D156" s="7"/>
      <c r="E156" s="76">
        <v>92000</v>
      </c>
      <c r="F156" s="13" t="s">
        <v>37</v>
      </c>
      <c r="G156" s="102"/>
      <c r="H156" s="161">
        <f>SUBTOTAL(9,G156:G161)</f>
        <v>0</v>
      </c>
      <c r="I156" s="158">
        <f>+H156*E156</f>
        <v>0</v>
      </c>
    </row>
    <row r="157" spans="1:9" x14ac:dyDescent="0.4">
      <c r="A157" s="4" t="s">
        <v>275</v>
      </c>
      <c r="B157" s="7" t="s">
        <v>274</v>
      </c>
      <c r="C157" s="4"/>
      <c r="D157" s="7"/>
      <c r="E157" s="76">
        <v>92000</v>
      </c>
      <c r="F157" s="13" t="s">
        <v>10</v>
      </c>
      <c r="G157" s="102"/>
      <c r="H157" s="162"/>
      <c r="I157" s="159"/>
    </row>
    <row r="158" spans="1:9" x14ac:dyDescent="0.4">
      <c r="A158" s="4" t="s">
        <v>276</v>
      </c>
      <c r="B158" s="7" t="s">
        <v>274</v>
      </c>
      <c r="C158" s="4"/>
      <c r="D158" s="7"/>
      <c r="E158" s="76">
        <v>92000</v>
      </c>
      <c r="F158" s="13" t="s">
        <v>50</v>
      </c>
      <c r="G158" s="102"/>
      <c r="H158" s="162"/>
      <c r="I158" s="159"/>
    </row>
    <row r="159" spans="1:9" x14ac:dyDescent="0.4">
      <c r="A159" s="4" t="s">
        <v>277</v>
      </c>
      <c r="B159" s="7" t="s">
        <v>274</v>
      </c>
      <c r="C159" s="4"/>
      <c r="D159" s="7"/>
      <c r="E159" s="76">
        <v>92000</v>
      </c>
      <c r="F159" s="13" t="s">
        <v>81</v>
      </c>
      <c r="G159" s="102"/>
      <c r="H159" s="162"/>
      <c r="I159" s="159"/>
    </row>
    <row r="160" spans="1:9" x14ac:dyDescent="0.4">
      <c r="A160" s="4" t="s">
        <v>278</v>
      </c>
      <c r="B160" s="7" t="s">
        <v>274</v>
      </c>
      <c r="C160" s="4"/>
      <c r="D160" s="7"/>
      <c r="E160" s="76">
        <v>92000</v>
      </c>
      <c r="F160" s="13" t="s">
        <v>182</v>
      </c>
      <c r="G160" s="102"/>
      <c r="H160" s="162"/>
      <c r="I160" s="159"/>
    </row>
    <row r="161" spans="1:9" x14ac:dyDescent="0.4">
      <c r="A161" s="4" t="s">
        <v>279</v>
      </c>
      <c r="B161" s="7" t="s">
        <v>274</v>
      </c>
      <c r="C161" s="4"/>
      <c r="D161" s="7"/>
      <c r="E161" s="76">
        <v>92000</v>
      </c>
      <c r="F161" s="13" t="s">
        <v>26</v>
      </c>
      <c r="G161" s="102"/>
      <c r="H161" s="163"/>
      <c r="I161" s="160"/>
    </row>
    <row r="162" spans="1:9" x14ac:dyDescent="0.4">
      <c r="A162" s="83" t="s">
        <v>280</v>
      </c>
      <c r="B162" s="56" t="s">
        <v>281</v>
      </c>
      <c r="C162" s="83"/>
      <c r="D162" s="56"/>
      <c r="E162" s="84">
        <v>121000</v>
      </c>
      <c r="F162" s="43" t="s">
        <v>282</v>
      </c>
      <c r="G162" s="100"/>
      <c r="H162" s="164">
        <f>SUBTOTAL(9,G162:G165)</f>
        <v>0</v>
      </c>
      <c r="I162" s="155">
        <f>+H162*E162</f>
        <v>0</v>
      </c>
    </row>
    <row r="163" spans="1:9" x14ac:dyDescent="0.4">
      <c r="A163" s="83" t="s">
        <v>283</v>
      </c>
      <c r="B163" s="56" t="s">
        <v>281</v>
      </c>
      <c r="C163" s="83"/>
      <c r="D163" s="56"/>
      <c r="E163" s="84">
        <v>121000</v>
      </c>
      <c r="F163" s="43" t="s">
        <v>67</v>
      </c>
      <c r="G163" s="100"/>
      <c r="H163" s="165"/>
      <c r="I163" s="156"/>
    </row>
    <row r="164" spans="1:9" x14ac:dyDescent="0.4">
      <c r="A164" s="83" t="s">
        <v>284</v>
      </c>
      <c r="B164" s="56" t="s">
        <v>281</v>
      </c>
      <c r="C164" s="83"/>
      <c r="D164" s="56"/>
      <c r="E164" s="84">
        <v>121000</v>
      </c>
      <c r="F164" s="43" t="s">
        <v>285</v>
      </c>
      <c r="G164" s="100"/>
      <c r="H164" s="165"/>
      <c r="I164" s="156"/>
    </row>
    <row r="165" spans="1:9" x14ac:dyDescent="0.4">
      <c r="A165" s="83" t="s">
        <v>286</v>
      </c>
      <c r="B165" s="56" t="s">
        <v>281</v>
      </c>
      <c r="C165" s="83"/>
      <c r="D165" s="56"/>
      <c r="E165" s="84">
        <v>121000</v>
      </c>
      <c r="F165" s="43" t="s">
        <v>22</v>
      </c>
      <c r="G165" s="100"/>
      <c r="H165" s="166"/>
      <c r="I165" s="157"/>
    </row>
    <row r="166" spans="1:9" x14ac:dyDescent="0.4">
      <c r="A166" s="4" t="s">
        <v>287</v>
      </c>
      <c r="B166" s="7" t="s">
        <v>288</v>
      </c>
      <c r="C166" s="4"/>
      <c r="D166" s="7"/>
      <c r="E166" s="76">
        <v>109000</v>
      </c>
      <c r="F166" s="13" t="s">
        <v>97</v>
      </c>
      <c r="G166" s="102"/>
      <c r="H166" s="161">
        <f>SUBTOTAL(9,G166:G169)</f>
        <v>0</v>
      </c>
      <c r="I166" s="158">
        <f>+H166*E166</f>
        <v>0</v>
      </c>
    </row>
    <row r="167" spans="1:9" x14ac:dyDescent="0.4">
      <c r="A167" s="4" t="s">
        <v>289</v>
      </c>
      <c r="B167" s="7" t="s">
        <v>288</v>
      </c>
      <c r="C167" s="4"/>
      <c r="D167" s="7"/>
      <c r="E167" s="76">
        <v>109000</v>
      </c>
      <c r="F167" s="13" t="s">
        <v>81</v>
      </c>
      <c r="G167" s="102"/>
      <c r="H167" s="162"/>
      <c r="I167" s="159"/>
    </row>
    <row r="168" spans="1:9" x14ac:dyDescent="0.4">
      <c r="A168" s="4" t="s">
        <v>290</v>
      </c>
      <c r="B168" s="7" t="s">
        <v>288</v>
      </c>
      <c r="C168" s="4"/>
      <c r="D168" s="7"/>
      <c r="E168" s="76">
        <v>109000</v>
      </c>
      <c r="F168" s="13" t="s">
        <v>158</v>
      </c>
      <c r="G168" s="102"/>
      <c r="H168" s="162"/>
      <c r="I168" s="159"/>
    </row>
    <row r="169" spans="1:9" x14ac:dyDescent="0.4">
      <c r="A169" s="4" t="s">
        <v>291</v>
      </c>
      <c r="B169" s="7" t="s">
        <v>288</v>
      </c>
      <c r="C169" s="4"/>
      <c r="D169" s="7"/>
      <c r="E169" s="76">
        <v>109000</v>
      </c>
      <c r="F169" s="13" t="s">
        <v>26</v>
      </c>
      <c r="G169" s="102"/>
      <c r="H169" s="163"/>
      <c r="I169" s="160"/>
    </row>
    <row r="170" spans="1:9" x14ac:dyDescent="0.4">
      <c r="A170" s="83" t="s">
        <v>292</v>
      </c>
      <c r="B170" s="56" t="s">
        <v>293</v>
      </c>
      <c r="C170" s="83"/>
      <c r="D170" s="56"/>
      <c r="E170" s="84">
        <v>45000</v>
      </c>
      <c r="F170" s="43" t="s">
        <v>282</v>
      </c>
      <c r="G170" s="100"/>
      <c r="H170" s="164">
        <f>SUBTOTAL(9,G170:G173)</f>
        <v>0</v>
      </c>
      <c r="I170" s="155">
        <f>+H170*E170</f>
        <v>0</v>
      </c>
    </row>
    <row r="171" spans="1:9" x14ac:dyDescent="0.4">
      <c r="A171" s="83" t="s">
        <v>294</v>
      </c>
      <c r="B171" s="56" t="s">
        <v>293</v>
      </c>
      <c r="C171" s="83"/>
      <c r="D171" s="56"/>
      <c r="E171" s="84">
        <v>45000</v>
      </c>
      <c r="F171" s="43" t="s">
        <v>67</v>
      </c>
      <c r="G171" s="100"/>
      <c r="H171" s="165"/>
      <c r="I171" s="156"/>
    </row>
    <row r="172" spans="1:9" x14ac:dyDescent="0.4">
      <c r="A172" s="83" t="s">
        <v>295</v>
      </c>
      <c r="B172" s="56" t="s">
        <v>293</v>
      </c>
      <c r="C172" s="83"/>
      <c r="D172" s="56"/>
      <c r="E172" s="84">
        <v>45000</v>
      </c>
      <c r="F172" s="43" t="s">
        <v>285</v>
      </c>
      <c r="G172" s="100"/>
      <c r="H172" s="165"/>
      <c r="I172" s="156"/>
    </row>
    <row r="173" spans="1:9" x14ac:dyDescent="0.4">
      <c r="A173" s="83" t="s">
        <v>296</v>
      </c>
      <c r="B173" s="56" t="s">
        <v>293</v>
      </c>
      <c r="C173" s="83"/>
      <c r="D173" s="56"/>
      <c r="E173" s="84">
        <v>45000</v>
      </c>
      <c r="F173" s="43" t="s">
        <v>22</v>
      </c>
      <c r="G173" s="100"/>
      <c r="H173" s="166"/>
      <c r="I173" s="157"/>
    </row>
    <row r="174" spans="1:9" x14ac:dyDescent="0.4">
      <c r="A174" s="4" t="s">
        <v>297</v>
      </c>
      <c r="B174" s="7" t="s">
        <v>298</v>
      </c>
      <c r="C174" s="4"/>
      <c r="D174" s="7"/>
      <c r="E174" s="11">
        <v>45000</v>
      </c>
      <c r="F174" s="13" t="s">
        <v>97</v>
      </c>
      <c r="G174" s="115"/>
      <c r="H174" s="167">
        <f>SUBTOTAL(9,G174:G177)</f>
        <v>0</v>
      </c>
      <c r="I174" s="152">
        <f>+H174*E174</f>
        <v>0</v>
      </c>
    </row>
    <row r="175" spans="1:9" x14ac:dyDescent="0.4">
      <c r="A175" s="4" t="s">
        <v>299</v>
      </c>
      <c r="B175" s="7" t="s">
        <v>298</v>
      </c>
      <c r="C175" s="4"/>
      <c r="D175" s="7"/>
      <c r="E175" s="11">
        <v>45000</v>
      </c>
      <c r="F175" s="13" t="s">
        <v>81</v>
      </c>
      <c r="G175" s="115"/>
      <c r="H175" s="168"/>
      <c r="I175" s="153"/>
    </row>
    <row r="176" spans="1:9" x14ac:dyDescent="0.4">
      <c r="A176" s="4" t="s">
        <v>300</v>
      </c>
      <c r="B176" s="7" t="s">
        <v>298</v>
      </c>
      <c r="C176" s="4"/>
      <c r="D176" s="7"/>
      <c r="E176" s="11">
        <v>45000</v>
      </c>
      <c r="F176" s="13" t="s">
        <v>158</v>
      </c>
      <c r="G176" s="115"/>
      <c r="H176" s="168"/>
      <c r="I176" s="153"/>
    </row>
    <row r="177" spans="1:9" x14ac:dyDescent="0.4">
      <c r="A177" s="4" t="s">
        <v>301</v>
      </c>
      <c r="B177" s="7" t="s">
        <v>298</v>
      </c>
      <c r="C177" s="4"/>
      <c r="D177" s="7"/>
      <c r="E177" s="11">
        <v>45000</v>
      </c>
      <c r="F177" s="13" t="s">
        <v>26</v>
      </c>
      <c r="G177" s="115"/>
      <c r="H177" s="169"/>
      <c r="I177" s="154"/>
    </row>
    <row r="178" spans="1:9" x14ac:dyDescent="0.4">
      <c r="A178" s="83" t="s">
        <v>302</v>
      </c>
      <c r="B178" s="56" t="s">
        <v>303</v>
      </c>
      <c r="C178" s="83" t="s">
        <v>305</v>
      </c>
      <c r="D178" s="56" t="s">
        <v>2992</v>
      </c>
      <c r="E178" s="84">
        <v>61000</v>
      </c>
      <c r="F178" s="43" t="s">
        <v>304</v>
      </c>
      <c r="G178" s="100"/>
      <c r="H178" s="164">
        <f>SUBTOTAL(9,G178:G181)</f>
        <v>0</v>
      </c>
      <c r="I178" s="155">
        <f>+H178*E178</f>
        <v>0</v>
      </c>
    </row>
    <row r="179" spans="1:9" x14ac:dyDescent="0.4">
      <c r="A179" s="83" t="s">
        <v>306</v>
      </c>
      <c r="B179" s="56" t="s">
        <v>303</v>
      </c>
      <c r="C179" s="83" t="s">
        <v>305</v>
      </c>
      <c r="D179" s="56" t="s">
        <v>2992</v>
      </c>
      <c r="E179" s="84">
        <v>61000</v>
      </c>
      <c r="F179" s="43" t="s">
        <v>186</v>
      </c>
      <c r="G179" s="100"/>
      <c r="H179" s="165"/>
      <c r="I179" s="156"/>
    </row>
    <row r="180" spans="1:9" x14ac:dyDescent="0.4">
      <c r="A180" s="83" t="s">
        <v>307</v>
      </c>
      <c r="B180" s="56" t="s">
        <v>303</v>
      </c>
      <c r="C180" s="83" t="s">
        <v>305</v>
      </c>
      <c r="D180" s="56" t="s">
        <v>2992</v>
      </c>
      <c r="E180" s="84">
        <v>61000</v>
      </c>
      <c r="F180" s="43" t="s">
        <v>10</v>
      </c>
      <c r="G180" s="100"/>
      <c r="H180" s="165"/>
      <c r="I180" s="156"/>
    </row>
    <row r="181" spans="1:9" x14ac:dyDescent="0.4">
      <c r="A181" s="83" t="s">
        <v>308</v>
      </c>
      <c r="B181" s="56" t="s">
        <v>303</v>
      </c>
      <c r="C181" s="83" t="s">
        <v>305</v>
      </c>
      <c r="D181" s="56" t="s">
        <v>2992</v>
      </c>
      <c r="E181" s="84">
        <v>61000</v>
      </c>
      <c r="F181" s="43" t="s">
        <v>154</v>
      </c>
      <c r="G181" s="100"/>
      <c r="H181" s="166"/>
      <c r="I181" s="157"/>
    </row>
    <row r="182" spans="1:9" x14ac:dyDescent="0.4">
      <c r="A182" s="4" t="s">
        <v>309</v>
      </c>
      <c r="B182" s="7" t="s">
        <v>310</v>
      </c>
      <c r="C182" s="4" t="s">
        <v>311</v>
      </c>
      <c r="D182" s="7" t="s">
        <v>2993</v>
      </c>
      <c r="E182" s="11">
        <v>51000</v>
      </c>
      <c r="F182" s="13" t="s">
        <v>186</v>
      </c>
      <c r="G182" s="115"/>
      <c r="H182" s="167">
        <f>SUBTOTAL(9,G182:G183)</f>
        <v>0</v>
      </c>
      <c r="I182" s="152">
        <f>+H182*E182</f>
        <v>0</v>
      </c>
    </row>
    <row r="183" spans="1:9" x14ac:dyDescent="0.4">
      <c r="A183" s="4" t="s">
        <v>312</v>
      </c>
      <c r="B183" s="7" t="s">
        <v>310</v>
      </c>
      <c r="C183" s="4" t="s">
        <v>311</v>
      </c>
      <c r="D183" s="7" t="s">
        <v>2993</v>
      </c>
      <c r="E183" s="11">
        <v>51000</v>
      </c>
      <c r="F183" s="13" t="s">
        <v>10</v>
      </c>
      <c r="G183" s="115"/>
      <c r="H183" s="169"/>
      <c r="I183" s="154"/>
    </row>
    <row r="184" spans="1:9" x14ac:dyDescent="0.4">
      <c r="A184" s="83" t="s">
        <v>313</v>
      </c>
      <c r="B184" s="56" t="s">
        <v>314</v>
      </c>
      <c r="C184" s="83" t="s">
        <v>316</v>
      </c>
      <c r="D184" s="56" t="s">
        <v>2994</v>
      </c>
      <c r="E184" s="84">
        <v>46000</v>
      </c>
      <c r="F184" s="43" t="s">
        <v>315</v>
      </c>
      <c r="G184" s="100"/>
      <c r="H184" s="164">
        <f>SUBTOTAL(9,G184:G187)</f>
        <v>0</v>
      </c>
      <c r="I184" s="155">
        <f>+H184*E184</f>
        <v>0</v>
      </c>
    </row>
    <row r="185" spans="1:9" x14ac:dyDescent="0.4">
      <c r="A185" s="83" t="s">
        <v>317</v>
      </c>
      <c r="B185" s="56" t="s">
        <v>314</v>
      </c>
      <c r="C185" s="83" t="s">
        <v>316</v>
      </c>
      <c r="D185" s="56" t="s">
        <v>2994</v>
      </c>
      <c r="E185" s="84">
        <v>46000</v>
      </c>
      <c r="F185" s="43" t="s">
        <v>318</v>
      </c>
      <c r="G185" s="100"/>
      <c r="H185" s="165"/>
      <c r="I185" s="156"/>
    </row>
    <row r="186" spans="1:9" x14ac:dyDescent="0.4">
      <c r="A186" s="83" t="s">
        <v>319</v>
      </c>
      <c r="B186" s="56" t="s">
        <v>314</v>
      </c>
      <c r="C186" s="83" t="s">
        <v>316</v>
      </c>
      <c r="D186" s="56" t="s">
        <v>2994</v>
      </c>
      <c r="E186" s="84">
        <v>46000</v>
      </c>
      <c r="F186" s="43" t="s">
        <v>320</v>
      </c>
      <c r="G186" s="100"/>
      <c r="H186" s="165"/>
      <c r="I186" s="156"/>
    </row>
    <row r="187" spans="1:9" x14ac:dyDescent="0.4">
      <c r="A187" s="83" t="s">
        <v>321</v>
      </c>
      <c r="B187" s="56" t="s">
        <v>314</v>
      </c>
      <c r="C187" s="83" t="s">
        <v>316</v>
      </c>
      <c r="D187" s="56" t="s">
        <v>2994</v>
      </c>
      <c r="E187" s="84">
        <v>46000</v>
      </c>
      <c r="F187" s="43" t="s">
        <v>304</v>
      </c>
      <c r="G187" s="100"/>
      <c r="H187" s="166"/>
      <c r="I187" s="157"/>
    </row>
    <row r="188" spans="1:9" x14ac:dyDescent="0.4">
      <c r="A188" s="4" t="s">
        <v>322</v>
      </c>
      <c r="B188" s="7" t="s">
        <v>323</v>
      </c>
      <c r="C188" s="4" t="s">
        <v>325</v>
      </c>
      <c r="D188" s="7" t="s">
        <v>2995</v>
      </c>
      <c r="E188" s="11">
        <v>34000</v>
      </c>
      <c r="F188" s="13" t="s">
        <v>324</v>
      </c>
      <c r="G188" s="115"/>
      <c r="H188" s="167">
        <f>SUBTOTAL(9,G188:G190)</f>
        <v>0</v>
      </c>
      <c r="I188" s="152">
        <f>+H188*E188</f>
        <v>0</v>
      </c>
    </row>
    <row r="189" spans="1:9" x14ac:dyDescent="0.4">
      <c r="A189" s="4" t="s">
        <v>326</v>
      </c>
      <c r="B189" s="7" t="s">
        <v>323</v>
      </c>
      <c r="C189" s="4" t="s">
        <v>325</v>
      </c>
      <c r="D189" s="7" t="s">
        <v>2995</v>
      </c>
      <c r="E189" s="11">
        <v>34000</v>
      </c>
      <c r="F189" s="13" t="s">
        <v>327</v>
      </c>
      <c r="G189" s="115"/>
      <c r="H189" s="168"/>
      <c r="I189" s="153"/>
    </row>
    <row r="190" spans="1:9" x14ac:dyDescent="0.4">
      <c r="A190" s="4" t="s">
        <v>328</v>
      </c>
      <c r="B190" s="7" t="s">
        <v>323</v>
      </c>
      <c r="C190" s="4" t="s">
        <v>325</v>
      </c>
      <c r="D190" s="7" t="s">
        <v>2995</v>
      </c>
      <c r="E190" s="11">
        <v>34000</v>
      </c>
      <c r="F190" s="13" t="s">
        <v>329</v>
      </c>
      <c r="G190" s="115"/>
      <c r="H190" s="169"/>
      <c r="I190" s="154"/>
    </row>
  </sheetData>
  <sheetProtection algorithmName="SHA-512" hashValue="m5b8N7VfSGbnLwJsVH80M4BokO+K9+bo5MZ1rSs7mMmDTnZUoK5Tr4OAmZ5OYD8EyrYwmTNytAVhofAR+SU9AA==" saltValue="vSbSQCQVOjWE2riXZD7EfA==" spinCount="100000" sheet="1" objects="1" scenarios="1"/>
  <mergeCells count="88">
    <mergeCell ref="I10:I11"/>
    <mergeCell ref="H10:H11"/>
    <mergeCell ref="I14:I15"/>
    <mergeCell ref="H14:H15"/>
    <mergeCell ref="I12:I13"/>
    <mergeCell ref="H12:H13"/>
    <mergeCell ref="H16:H18"/>
    <mergeCell ref="I16:I18"/>
    <mergeCell ref="I25:I28"/>
    <mergeCell ref="H25:H28"/>
    <mergeCell ref="I21:I24"/>
    <mergeCell ref="H21:H24"/>
    <mergeCell ref="H63:H67"/>
    <mergeCell ref="H58:H62"/>
    <mergeCell ref="H54:H57"/>
    <mergeCell ref="I19:I20"/>
    <mergeCell ref="H19:H20"/>
    <mergeCell ref="I39:I41"/>
    <mergeCell ref="H39:H41"/>
    <mergeCell ref="H50:H53"/>
    <mergeCell ref="H46:H49"/>
    <mergeCell ref="H42:H45"/>
    <mergeCell ref="I29:I31"/>
    <mergeCell ref="H29:H31"/>
    <mergeCell ref="I32:I34"/>
    <mergeCell ref="I35:I37"/>
    <mergeCell ref="H35:H37"/>
    <mergeCell ref="H32:H34"/>
    <mergeCell ref="H145:H150"/>
    <mergeCell ref="H140:H144"/>
    <mergeCell ref="H135:H139"/>
    <mergeCell ref="H130:H134"/>
    <mergeCell ref="H126:H129"/>
    <mergeCell ref="H124:H125"/>
    <mergeCell ref="H94:H99"/>
    <mergeCell ref="H88:H93"/>
    <mergeCell ref="H83:H87"/>
    <mergeCell ref="H78:H82"/>
    <mergeCell ref="H104:H108"/>
    <mergeCell ref="H100:H103"/>
    <mergeCell ref="H73:H77"/>
    <mergeCell ref="H68:H72"/>
    <mergeCell ref="H119:H123"/>
    <mergeCell ref="H114:H118"/>
    <mergeCell ref="H109:H113"/>
    <mergeCell ref="I42:I45"/>
    <mergeCell ref="I46:I49"/>
    <mergeCell ref="I50:I53"/>
    <mergeCell ref="I54:I57"/>
    <mergeCell ref="I58:I62"/>
    <mergeCell ref="H156:H161"/>
    <mergeCell ref="H151:H155"/>
    <mergeCell ref="H188:H190"/>
    <mergeCell ref="H184:H187"/>
    <mergeCell ref="H182:H183"/>
    <mergeCell ref="H178:H181"/>
    <mergeCell ref="H174:H177"/>
    <mergeCell ref="H170:H173"/>
    <mergeCell ref="H166:H169"/>
    <mergeCell ref="H162:H165"/>
    <mergeCell ref="I119:I123"/>
    <mergeCell ref="I63:I67"/>
    <mergeCell ref="I68:I72"/>
    <mergeCell ref="I73:I77"/>
    <mergeCell ref="I78:I82"/>
    <mergeCell ref="I83:I87"/>
    <mergeCell ref="I88:I93"/>
    <mergeCell ref="I94:I99"/>
    <mergeCell ref="I100:I103"/>
    <mergeCell ref="I104:I108"/>
    <mergeCell ref="I109:I113"/>
    <mergeCell ref="I114:I118"/>
    <mergeCell ref="I170:I173"/>
    <mergeCell ref="I124:I125"/>
    <mergeCell ref="I126:I129"/>
    <mergeCell ref="I130:I134"/>
    <mergeCell ref="I135:I139"/>
    <mergeCell ref="I140:I144"/>
    <mergeCell ref="I145:I150"/>
    <mergeCell ref="I151:I155"/>
    <mergeCell ref="I156:I161"/>
    <mergeCell ref="I162:I165"/>
    <mergeCell ref="I166:I169"/>
    <mergeCell ref="I174:I177"/>
    <mergeCell ref="I178:I181"/>
    <mergeCell ref="I182:I183"/>
    <mergeCell ref="I184:I187"/>
    <mergeCell ref="I188:I190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69B0-4199-4E9F-BD7F-607D1DB53E33}">
  <sheetPr codeName="Sheet3">
    <tabColor rgb="FFFFC000"/>
  </sheetPr>
  <dimension ref="A1:H461"/>
  <sheetViews>
    <sheetView showZeros="0" zoomScale="90" zoomScaleNormal="90" workbookViewId="0">
      <pane ySplit="2" topLeftCell="A3" activePane="bottomLeft" state="frozen"/>
      <selection activeCell="I9" sqref="I9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6" t="s">
        <v>2951</v>
      </c>
      <c r="D1" s="5" t="s">
        <v>2967</v>
      </c>
      <c r="E1" s="103">
        <f>SUM(E3:E1048576)</f>
        <v>0</v>
      </c>
      <c r="F1" s="103">
        <f>SUM(F3:F1048576)</f>
        <v>0</v>
      </c>
      <c r="G1" s="103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8" t="s">
        <v>2950</v>
      </c>
      <c r="E2" s="12" t="s">
        <v>2927</v>
      </c>
      <c r="F2" s="12" t="s">
        <v>2927</v>
      </c>
      <c r="G2" s="79" t="s">
        <v>4702</v>
      </c>
      <c r="H2" t="s">
        <v>2941</v>
      </c>
    </row>
    <row r="3" spans="1:8" x14ac:dyDescent="0.4">
      <c r="A3" s="83" t="s">
        <v>330</v>
      </c>
      <c r="B3" s="56" t="s">
        <v>331</v>
      </c>
      <c r="C3" s="84">
        <v>145000</v>
      </c>
      <c r="D3" s="43" t="s">
        <v>332</v>
      </c>
      <c r="E3" s="100"/>
      <c r="F3" s="164">
        <f>SUM(E3:E9)</f>
        <v>0</v>
      </c>
      <c r="G3" s="155">
        <f>+F3*C3</f>
        <v>0</v>
      </c>
    </row>
    <row r="4" spans="1:8" x14ac:dyDescent="0.4">
      <c r="A4" s="83" t="s">
        <v>333</v>
      </c>
      <c r="B4" s="56" t="s">
        <v>331</v>
      </c>
      <c r="C4" s="84">
        <v>145000</v>
      </c>
      <c r="D4" s="43" t="s">
        <v>334</v>
      </c>
      <c r="E4" s="100"/>
      <c r="F4" s="165"/>
      <c r="G4" s="156"/>
    </row>
    <row r="5" spans="1:8" x14ac:dyDescent="0.4">
      <c r="A5" s="83" t="s">
        <v>335</v>
      </c>
      <c r="B5" s="56" t="s">
        <v>331</v>
      </c>
      <c r="C5" s="84">
        <v>145000</v>
      </c>
      <c r="D5" s="43" t="s">
        <v>336</v>
      </c>
      <c r="E5" s="100"/>
      <c r="F5" s="165"/>
      <c r="G5" s="156"/>
    </row>
    <row r="6" spans="1:8" x14ac:dyDescent="0.4">
      <c r="A6" s="83" t="s">
        <v>337</v>
      </c>
      <c r="B6" s="56" t="s">
        <v>331</v>
      </c>
      <c r="C6" s="84">
        <v>145000</v>
      </c>
      <c r="D6" s="43" t="s">
        <v>338</v>
      </c>
      <c r="E6" s="100"/>
      <c r="F6" s="165"/>
      <c r="G6" s="156"/>
    </row>
    <row r="7" spans="1:8" x14ac:dyDescent="0.4">
      <c r="A7" s="83" t="s">
        <v>339</v>
      </c>
      <c r="B7" s="56" t="s">
        <v>331</v>
      </c>
      <c r="C7" s="84">
        <v>145000</v>
      </c>
      <c r="D7" s="43" t="s">
        <v>340</v>
      </c>
      <c r="E7" s="100"/>
      <c r="F7" s="165"/>
      <c r="G7" s="156"/>
    </row>
    <row r="8" spans="1:8" x14ac:dyDescent="0.4">
      <c r="A8" s="83" t="s">
        <v>341</v>
      </c>
      <c r="B8" s="56" t="s">
        <v>331</v>
      </c>
      <c r="C8" s="84">
        <v>145000</v>
      </c>
      <c r="D8" s="43" t="s">
        <v>342</v>
      </c>
      <c r="E8" s="100"/>
      <c r="F8" s="165"/>
      <c r="G8" s="156"/>
    </row>
    <row r="9" spans="1:8" x14ac:dyDescent="0.4">
      <c r="A9" s="83" t="s">
        <v>343</v>
      </c>
      <c r="B9" s="56" t="s">
        <v>331</v>
      </c>
      <c r="C9" s="84">
        <v>145000</v>
      </c>
      <c r="D9" s="43" t="s">
        <v>344</v>
      </c>
      <c r="E9" s="100"/>
      <c r="F9" s="166"/>
      <c r="G9" s="157"/>
    </row>
    <row r="10" spans="1:8" x14ac:dyDescent="0.4">
      <c r="A10" s="4" t="s">
        <v>345</v>
      </c>
      <c r="B10" s="7" t="s">
        <v>346</v>
      </c>
      <c r="C10" s="76">
        <v>145000</v>
      </c>
      <c r="D10" s="13" t="s">
        <v>347</v>
      </c>
      <c r="E10" s="102"/>
      <c r="F10" s="161">
        <f>SUM(E10:E17)</f>
        <v>0</v>
      </c>
      <c r="G10" s="158">
        <f>+F10*C10</f>
        <v>0</v>
      </c>
    </row>
    <row r="11" spans="1:8" x14ac:dyDescent="0.4">
      <c r="A11" s="4" t="s">
        <v>348</v>
      </c>
      <c r="B11" s="7" t="s">
        <v>346</v>
      </c>
      <c r="C11" s="76">
        <v>145000</v>
      </c>
      <c r="D11" s="13" t="s">
        <v>332</v>
      </c>
      <c r="E11" s="102"/>
      <c r="F11" s="162"/>
      <c r="G11" s="159"/>
    </row>
    <row r="12" spans="1:8" x14ac:dyDescent="0.4">
      <c r="A12" s="4" t="s">
        <v>349</v>
      </c>
      <c r="B12" s="7" t="s">
        <v>346</v>
      </c>
      <c r="C12" s="76">
        <v>145000</v>
      </c>
      <c r="D12" s="13" t="s">
        <v>334</v>
      </c>
      <c r="E12" s="102"/>
      <c r="F12" s="162"/>
      <c r="G12" s="159"/>
    </row>
    <row r="13" spans="1:8" x14ac:dyDescent="0.4">
      <c r="A13" s="4" t="s">
        <v>350</v>
      </c>
      <c r="B13" s="7" t="s">
        <v>346</v>
      </c>
      <c r="C13" s="76">
        <v>145000</v>
      </c>
      <c r="D13" s="13" t="s">
        <v>336</v>
      </c>
      <c r="E13" s="102"/>
      <c r="F13" s="162"/>
      <c r="G13" s="159"/>
    </row>
    <row r="14" spans="1:8" x14ac:dyDescent="0.4">
      <c r="A14" s="4" t="s">
        <v>351</v>
      </c>
      <c r="B14" s="7" t="s">
        <v>346</v>
      </c>
      <c r="C14" s="76">
        <v>145000</v>
      </c>
      <c r="D14" s="13" t="s">
        <v>338</v>
      </c>
      <c r="E14" s="102"/>
      <c r="F14" s="162"/>
      <c r="G14" s="159"/>
    </row>
    <row r="15" spans="1:8" x14ac:dyDescent="0.4">
      <c r="A15" s="4" t="s">
        <v>352</v>
      </c>
      <c r="B15" s="7" t="s">
        <v>346</v>
      </c>
      <c r="C15" s="76">
        <v>145000</v>
      </c>
      <c r="D15" s="13" t="s">
        <v>340</v>
      </c>
      <c r="E15" s="102"/>
      <c r="F15" s="162"/>
      <c r="G15" s="159"/>
    </row>
    <row r="16" spans="1:8" x14ac:dyDescent="0.4">
      <c r="A16" s="4" t="s">
        <v>353</v>
      </c>
      <c r="B16" s="7" t="s">
        <v>346</v>
      </c>
      <c r="C16" s="76">
        <v>145000</v>
      </c>
      <c r="D16" s="13" t="s">
        <v>342</v>
      </c>
      <c r="E16" s="102"/>
      <c r="F16" s="162"/>
      <c r="G16" s="159"/>
    </row>
    <row r="17" spans="1:7" x14ac:dyDescent="0.4">
      <c r="A17" s="4" t="s">
        <v>354</v>
      </c>
      <c r="B17" s="7" t="s">
        <v>346</v>
      </c>
      <c r="C17" s="76">
        <v>145000</v>
      </c>
      <c r="D17" s="13" t="s">
        <v>344</v>
      </c>
      <c r="E17" s="102"/>
      <c r="F17" s="163"/>
      <c r="G17" s="160"/>
    </row>
    <row r="18" spans="1:7" x14ac:dyDescent="0.4">
      <c r="A18" s="83" t="s">
        <v>355</v>
      </c>
      <c r="B18" s="56" t="s">
        <v>356</v>
      </c>
      <c r="C18" s="84">
        <v>134000</v>
      </c>
      <c r="D18" s="43" t="s">
        <v>347</v>
      </c>
      <c r="E18" s="100"/>
      <c r="F18" s="164">
        <f>SUM(E18:E25)</f>
        <v>0</v>
      </c>
      <c r="G18" s="155">
        <f>+F18*C18</f>
        <v>0</v>
      </c>
    </row>
    <row r="19" spans="1:7" x14ac:dyDescent="0.4">
      <c r="A19" s="83" t="s">
        <v>357</v>
      </c>
      <c r="B19" s="56" t="s">
        <v>356</v>
      </c>
      <c r="C19" s="84">
        <v>134000</v>
      </c>
      <c r="D19" s="43" t="s">
        <v>332</v>
      </c>
      <c r="E19" s="100"/>
      <c r="F19" s="165"/>
      <c r="G19" s="156"/>
    </row>
    <row r="20" spans="1:7" x14ac:dyDescent="0.4">
      <c r="A20" s="83" t="s">
        <v>358</v>
      </c>
      <c r="B20" s="56" t="s">
        <v>356</v>
      </c>
      <c r="C20" s="84">
        <v>134000</v>
      </c>
      <c r="D20" s="43" t="s">
        <v>334</v>
      </c>
      <c r="E20" s="100"/>
      <c r="F20" s="165"/>
      <c r="G20" s="156"/>
    </row>
    <row r="21" spans="1:7" x14ac:dyDescent="0.4">
      <c r="A21" s="83" t="s">
        <v>359</v>
      </c>
      <c r="B21" s="56" t="s">
        <v>356</v>
      </c>
      <c r="C21" s="84">
        <v>134000</v>
      </c>
      <c r="D21" s="43" t="s">
        <v>336</v>
      </c>
      <c r="E21" s="100"/>
      <c r="F21" s="165"/>
      <c r="G21" s="156"/>
    </row>
    <row r="22" spans="1:7" x14ac:dyDescent="0.4">
      <c r="A22" s="83" t="s">
        <v>360</v>
      </c>
      <c r="B22" s="56" t="s">
        <v>356</v>
      </c>
      <c r="C22" s="84">
        <v>134000</v>
      </c>
      <c r="D22" s="43" t="s">
        <v>338</v>
      </c>
      <c r="E22" s="100"/>
      <c r="F22" s="165"/>
      <c r="G22" s="156"/>
    </row>
    <row r="23" spans="1:7" x14ac:dyDescent="0.4">
      <c r="A23" s="83" t="s">
        <v>361</v>
      </c>
      <c r="B23" s="56" t="s">
        <v>356</v>
      </c>
      <c r="C23" s="84">
        <v>134000</v>
      </c>
      <c r="D23" s="43" t="s">
        <v>340</v>
      </c>
      <c r="E23" s="100"/>
      <c r="F23" s="165"/>
      <c r="G23" s="156"/>
    </row>
    <row r="24" spans="1:7" x14ac:dyDescent="0.4">
      <c r="A24" s="83" t="s">
        <v>362</v>
      </c>
      <c r="B24" s="56" t="s">
        <v>356</v>
      </c>
      <c r="C24" s="84">
        <v>134000</v>
      </c>
      <c r="D24" s="43" t="s">
        <v>342</v>
      </c>
      <c r="E24" s="100"/>
      <c r="F24" s="165"/>
      <c r="G24" s="156"/>
    </row>
    <row r="25" spans="1:7" x14ac:dyDescent="0.4">
      <c r="A25" s="83" t="s">
        <v>363</v>
      </c>
      <c r="B25" s="56" t="s">
        <v>356</v>
      </c>
      <c r="C25" s="84">
        <v>134000</v>
      </c>
      <c r="D25" s="43" t="s">
        <v>344</v>
      </c>
      <c r="E25" s="100"/>
      <c r="F25" s="166"/>
      <c r="G25" s="157"/>
    </row>
    <row r="26" spans="1:7" x14ac:dyDescent="0.4">
      <c r="A26" s="4" t="s">
        <v>364</v>
      </c>
      <c r="B26" s="7" t="s">
        <v>365</v>
      </c>
      <c r="C26" s="76">
        <v>134000</v>
      </c>
      <c r="D26" s="13" t="s">
        <v>347</v>
      </c>
      <c r="E26" s="102"/>
      <c r="F26" s="161">
        <f>SUM(E26:E32)</f>
        <v>0</v>
      </c>
      <c r="G26" s="158">
        <f>+F26*C26</f>
        <v>0</v>
      </c>
    </row>
    <row r="27" spans="1:7" x14ac:dyDescent="0.4">
      <c r="A27" s="4" t="s">
        <v>366</v>
      </c>
      <c r="B27" s="7" t="s">
        <v>365</v>
      </c>
      <c r="C27" s="76">
        <v>134000</v>
      </c>
      <c r="D27" s="13" t="s">
        <v>332</v>
      </c>
      <c r="E27" s="102"/>
      <c r="F27" s="162"/>
      <c r="G27" s="159"/>
    </row>
    <row r="28" spans="1:7" x14ac:dyDescent="0.4">
      <c r="A28" s="4" t="s">
        <v>367</v>
      </c>
      <c r="B28" s="7" t="s">
        <v>365</v>
      </c>
      <c r="C28" s="76">
        <v>134000</v>
      </c>
      <c r="D28" s="13" t="s">
        <v>334</v>
      </c>
      <c r="E28" s="102"/>
      <c r="F28" s="162"/>
      <c r="G28" s="159"/>
    </row>
    <row r="29" spans="1:7" x14ac:dyDescent="0.4">
      <c r="A29" s="4" t="s">
        <v>368</v>
      </c>
      <c r="B29" s="7" t="s">
        <v>365</v>
      </c>
      <c r="C29" s="76">
        <v>134000</v>
      </c>
      <c r="D29" s="13" t="s">
        <v>336</v>
      </c>
      <c r="E29" s="102"/>
      <c r="F29" s="162"/>
      <c r="G29" s="159"/>
    </row>
    <row r="30" spans="1:7" x14ac:dyDescent="0.4">
      <c r="A30" s="4" t="s">
        <v>369</v>
      </c>
      <c r="B30" s="7" t="s">
        <v>365</v>
      </c>
      <c r="C30" s="76">
        <v>134000</v>
      </c>
      <c r="D30" s="13" t="s">
        <v>338</v>
      </c>
      <c r="E30" s="102"/>
      <c r="F30" s="162"/>
      <c r="G30" s="159"/>
    </row>
    <row r="31" spans="1:7" x14ac:dyDescent="0.4">
      <c r="A31" s="4" t="s">
        <v>370</v>
      </c>
      <c r="B31" s="7" t="s">
        <v>365</v>
      </c>
      <c r="C31" s="76">
        <v>134000</v>
      </c>
      <c r="D31" s="13" t="s">
        <v>340</v>
      </c>
      <c r="E31" s="102"/>
      <c r="F31" s="162"/>
      <c r="G31" s="159"/>
    </row>
    <row r="32" spans="1:7" x14ac:dyDescent="0.4">
      <c r="A32" s="4" t="s">
        <v>371</v>
      </c>
      <c r="B32" s="7" t="s">
        <v>365</v>
      </c>
      <c r="C32" s="76">
        <v>134000</v>
      </c>
      <c r="D32" s="13" t="s">
        <v>342</v>
      </c>
      <c r="E32" s="102"/>
      <c r="F32" s="163"/>
      <c r="G32" s="160"/>
    </row>
    <row r="33" spans="1:7" x14ac:dyDescent="0.4">
      <c r="A33" s="83" t="s">
        <v>372</v>
      </c>
      <c r="B33" s="56" t="s">
        <v>373</v>
      </c>
      <c r="C33" s="84">
        <v>134000</v>
      </c>
      <c r="D33" s="43" t="s">
        <v>347</v>
      </c>
      <c r="E33" s="100"/>
      <c r="F33" s="164">
        <f>SUM(E33:E39)</f>
        <v>0</v>
      </c>
      <c r="G33" s="155">
        <f>+F33*C33</f>
        <v>0</v>
      </c>
    </row>
    <row r="34" spans="1:7" x14ac:dyDescent="0.4">
      <c r="A34" s="83" t="s">
        <v>374</v>
      </c>
      <c r="B34" s="56" t="s">
        <v>373</v>
      </c>
      <c r="C34" s="84">
        <v>134000</v>
      </c>
      <c r="D34" s="43" t="s">
        <v>332</v>
      </c>
      <c r="E34" s="100"/>
      <c r="F34" s="165"/>
      <c r="G34" s="156"/>
    </row>
    <row r="35" spans="1:7" x14ac:dyDescent="0.4">
      <c r="A35" s="83" t="s">
        <v>375</v>
      </c>
      <c r="B35" s="56" t="s">
        <v>373</v>
      </c>
      <c r="C35" s="84">
        <v>134000</v>
      </c>
      <c r="D35" s="43" t="s">
        <v>334</v>
      </c>
      <c r="E35" s="100"/>
      <c r="F35" s="165"/>
      <c r="G35" s="156"/>
    </row>
    <row r="36" spans="1:7" x14ac:dyDescent="0.4">
      <c r="A36" s="83" t="s">
        <v>376</v>
      </c>
      <c r="B36" s="56" t="s">
        <v>373</v>
      </c>
      <c r="C36" s="84">
        <v>134000</v>
      </c>
      <c r="D36" s="43" t="s">
        <v>336</v>
      </c>
      <c r="E36" s="100"/>
      <c r="F36" s="165"/>
      <c r="G36" s="156"/>
    </row>
    <row r="37" spans="1:7" x14ac:dyDescent="0.4">
      <c r="A37" s="83" t="s">
        <v>377</v>
      </c>
      <c r="B37" s="56" t="s">
        <v>373</v>
      </c>
      <c r="C37" s="84">
        <v>134000</v>
      </c>
      <c r="D37" s="43" t="s">
        <v>338</v>
      </c>
      <c r="E37" s="100"/>
      <c r="F37" s="165"/>
      <c r="G37" s="156"/>
    </row>
    <row r="38" spans="1:7" x14ac:dyDescent="0.4">
      <c r="A38" s="83" t="s">
        <v>378</v>
      </c>
      <c r="B38" s="56" t="s">
        <v>373</v>
      </c>
      <c r="C38" s="84">
        <v>134000</v>
      </c>
      <c r="D38" s="43" t="s">
        <v>340</v>
      </c>
      <c r="E38" s="100"/>
      <c r="F38" s="165"/>
      <c r="G38" s="156"/>
    </row>
    <row r="39" spans="1:7" x14ac:dyDescent="0.4">
      <c r="A39" s="83" t="s">
        <v>379</v>
      </c>
      <c r="B39" s="56" t="s">
        <v>373</v>
      </c>
      <c r="C39" s="84">
        <v>134000</v>
      </c>
      <c r="D39" s="43" t="s">
        <v>342</v>
      </c>
      <c r="E39" s="100"/>
      <c r="F39" s="166"/>
      <c r="G39" s="157"/>
    </row>
    <row r="40" spans="1:7" x14ac:dyDescent="0.4">
      <c r="A40" s="4" t="s">
        <v>380</v>
      </c>
      <c r="B40" s="7" t="s">
        <v>381</v>
      </c>
      <c r="C40" s="76">
        <v>110000</v>
      </c>
      <c r="D40" s="13" t="s">
        <v>347</v>
      </c>
      <c r="E40" s="102"/>
      <c r="F40" s="161">
        <f>SUM(E40:E46)</f>
        <v>0</v>
      </c>
      <c r="G40" s="158">
        <f>+F40*C40</f>
        <v>0</v>
      </c>
    </row>
    <row r="41" spans="1:7" x14ac:dyDescent="0.4">
      <c r="A41" s="4" t="s">
        <v>382</v>
      </c>
      <c r="B41" s="7" t="s">
        <v>381</v>
      </c>
      <c r="C41" s="76">
        <v>110000</v>
      </c>
      <c r="D41" s="13" t="s">
        <v>332</v>
      </c>
      <c r="E41" s="102"/>
      <c r="F41" s="162"/>
      <c r="G41" s="159"/>
    </row>
    <row r="42" spans="1:7" x14ac:dyDescent="0.4">
      <c r="A42" s="4" t="s">
        <v>383</v>
      </c>
      <c r="B42" s="7" t="s">
        <v>381</v>
      </c>
      <c r="C42" s="76">
        <v>110000</v>
      </c>
      <c r="D42" s="13" t="s">
        <v>334</v>
      </c>
      <c r="E42" s="102"/>
      <c r="F42" s="162"/>
      <c r="G42" s="159"/>
    </row>
    <row r="43" spans="1:7" x14ac:dyDescent="0.4">
      <c r="A43" s="4" t="s">
        <v>384</v>
      </c>
      <c r="B43" s="7" t="s">
        <v>381</v>
      </c>
      <c r="C43" s="76">
        <v>110000</v>
      </c>
      <c r="D43" s="13" t="s">
        <v>336</v>
      </c>
      <c r="E43" s="102"/>
      <c r="F43" s="162"/>
      <c r="G43" s="159"/>
    </row>
    <row r="44" spans="1:7" x14ac:dyDescent="0.4">
      <c r="A44" s="4" t="s">
        <v>385</v>
      </c>
      <c r="B44" s="7" t="s">
        <v>381</v>
      </c>
      <c r="C44" s="76">
        <v>110000</v>
      </c>
      <c r="D44" s="13" t="s">
        <v>338</v>
      </c>
      <c r="E44" s="102"/>
      <c r="F44" s="162"/>
      <c r="G44" s="159"/>
    </row>
    <row r="45" spans="1:7" x14ac:dyDescent="0.4">
      <c r="A45" s="4" t="s">
        <v>386</v>
      </c>
      <c r="B45" s="7" t="s">
        <v>381</v>
      </c>
      <c r="C45" s="76">
        <v>110000</v>
      </c>
      <c r="D45" s="13" t="s">
        <v>340</v>
      </c>
      <c r="E45" s="102"/>
      <c r="F45" s="162"/>
      <c r="G45" s="159"/>
    </row>
    <row r="46" spans="1:7" x14ac:dyDescent="0.4">
      <c r="A46" s="4" t="s">
        <v>387</v>
      </c>
      <c r="B46" s="7" t="s">
        <v>381</v>
      </c>
      <c r="C46" s="76">
        <v>110000</v>
      </c>
      <c r="D46" s="13" t="s">
        <v>342</v>
      </c>
      <c r="E46" s="102"/>
      <c r="F46" s="163"/>
      <c r="G46" s="160"/>
    </row>
    <row r="47" spans="1:7" x14ac:dyDescent="0.4">
      <c r="A47" s="83" t="s">
        <v>388</v>
      </c>
      <c r="B47" s="56" t="s">
        <v>389</v>
      </c>
      <c r="C47" s="84">
        <v>133000</v>
      </c>
      <c r="D47" s="43" t="s">
        <v>334</v>
      </c>
      <c r="E47" s="100"/>
      <c r="F47" s="164">
        <f>SUM(E47:E52)</f>
        <v>0</v>
      </c>
      <c r="G47" s="155">
        <f>+F47*C47</f>
        <v>0</v>
      </c>
    </row>
    <row r="48" spans="1:7" x14ac:dyDescent="0.4">
      <c r="A48" s="83" t="s">
        <v>390</v>
      </c>
      <c r="B48" s="56" t="s">
        <v>389</v>
      </c>
      <c r="C48" s="84">
        <v>133000</v>
      </c>
      <c r="D48" s="43" t="s">
        <v>336</v>
      </c>
      <c r="E48" s="100"/>
      <c r="F48" s="165"/>
      <c r="G48" s="156"/>
    </row>
    <row r="49" spans="1:7" x14ac:dyDescent="0.4">
      <c r="A49" s="83" t="s">
        <v>391</v>
      </c>
      <c r="B49" s="56" t="s">
        <v>389</v>
      </c>
      <c r="C49" s="84">
        <v>133000</v>
      </c>
      <c r="D49" s="43" t="s">
        <v>338</v>
      </c>
      <c r="E49" s="100"/>
      <c r="F49" s="165"/>
      <c r="G49" s="156"/>
    </row>
    <row r="50" spans="1:7" x14ac:dyDescent="0.4">
      <c r="A50" s="83" t="s">
        <v>392</v>
      </c>
      <c r="B50" s="56" t="s">
        <v>389</v>
      </c>
      <c r="C50" s="84">
        <v>133000</v>
      </c>
      <c r="D50" s="43" t="s">
        <v>340</v>
      </c>
      <c r="E50" s="100"/>
      <c r="F50" s="165"/>
      <c r="G50" s="156"/>
    </row>
    <row r="51" spans="1:7" x14ac:dyDescent="0.4">
      <c r="A51" s="83" t="s">
        <v>393</v>
      </c>
      <c r="B51" s="56" t="s">
        <v>389</v>
      </c>
      <c r="C51" s="84">
        <v>133000</v>
      </c>
      <c r="D51" s="43" t="s">
        <v>342</v>
      </c>
      <c r="E51" s="100"/>
      <c r="F51" s="165"/>
      <c r="G51" s="156"/>
    </row>
    <row r="52" spans="1:7" x14ac:dyDescent="0.4">
      <c r="A52" s="83" t="s">
        <v>394</v>
      </c>
      <c r="B52" s="56" t="s">
        <v>389</v>
      </c>
      <c r="C52" s="84">
        <v>133000</v>
      </c>
      <c r="D52" s="43" t="s">
        <v>344</v>
      </c>
      <c r="E52" s="100"/>
      <c r="F52" s="166"/>
      <c r="G52" s="157"/>
    </row>
    <row r="53" spans="1:7" x14ac:dyDescent="0.4">
      <c r="A53" s="4" t="s">
        <v>395</v>
      </c>
      <c r="B53" s="7" t="s">
        <v>396</v>
      </c>
      <c r="C53" s="76">
        <v>126000</v>
      </c>
      <c r="D53" s="13" t="s">
        <v>334</v>
      </c>
      <c r="E53" s="102"/>
      <c r="F53" s="161">
        <f>SUM(E53:E58)</f>
        <v>0</v>
      </c>
      <c r="G53" s="158">
        <f>+F53*C53</f>
        <v>0</v>
      </c>
    </row>
    <row r="54" spans="1:7" x14ac:dyDescent="0.4">
      <c r="A54" s="4" t="s">
        <v>397</v>
      </c>
      <c r="B54" s="7" t="s">
        <v>396</v>
      </c>
      <c r="C54" s="76">
        <v>126000</v>
      </c>
      <c r="D54" s="13" t="s">
        <v>336</v>
      </c>
      <c r="E54" s="102"/>
      <c r="F54" s="162"/>
      <c r="G54" s="159"/>
    </row>
    <row r="55" spans="1:7" x14ac:dyDescent="0.4">
      <c r="A55" s="4" t="s">
        <v>398</v>
      </c>
      <c r="B55" s="7" t="s">
        <v>396</v>
      </c>
      <c r="C55" s="76">
        <v>126000</v>
      </c>
      <c r="D55" s="13" t="s">
        <v>338</v>
      </c>
      <c r="E55" s="102"/>
      <c r="F55" s="162"/>
      <c r="G55" s="159"/>
    </row>
    <row r="56" spans="1:7" x14ac:dyDescent="0.4">
      <c r="A56" s="4" t="s">
        <v>399</v>
      </c>
      <c r="B56" s="7" t="s">
        <v>396</v>
      </c>
      <c r="C56" s="76">
        <v>126000</v>
      </c>
      <c r="D56" s="13" t="s">
        <v>340</v>
      </c>
      <c r="E56" s="102"/>
      <c r="F56" s="162"/>
      <c r="G56" s="159"/>
    </row>
    <row r="57" spans="1:7" x14ac:dyDescent="0.4">
      <c r="A57" s="4" t="s">
        <v>400</v>
      </c>
      <c r="B57" s="7" t="s">
        <v>396</v>
      </c>
      <c r="C57" s="76">
        <v>126000</v>
      </c>
      <c r="D57" s="13" t="s">
        <v>342</v>
      </c>
      <c r="E57" s="102"/>
      <c r="F57" s="162"/>
      <c r="G57" s="159"/>
    </row>
    <row r="58" spans="1:7" x14ac:dyDescent="0.4">
      <c r="A58" s="4" t="s">
        <v>401</v>
      </c>
      <c r="B58" s="7" t="s">
        <v>396</v>
      </c>
      <c r="C58" s="76">
        <v>126000</v>
      </c>
      <c r="D58" s="13" t="s">
        <v>344</v>
      </c>
      <c r="E58" s="102"/>
      <c r="F58" s="163"/>
      <c r="G58" s="160"/>
    </row>
    <row r="59" spans="1:7" x14ac:dyDescent="0.4">
      <c r="A59" s="83" t="s">
        <v>402</v>
      </c>
      <c r="B59" s="56" t="s">
        <v>403</v>
      </c>
      <c r="C59" s="84">
        <v>105000</v>
      </c>
      <c r="D59" s="43" t="s">
        <v>334</v>
      </c>
      <c r="E59" s="100"/>
      <c r="F59" s="164">
        <f>SUM(E59:E64)</f>
        <v>0</v>
      </c>
      <c r="G59" s="155">
        <f>+F59*C59</f>
        <v>0</v>
      </c>
    </row>
    <row r="60" spans="1:7" x14ac:dyDescent="0.4">
      <c r="A60" s="83" t="s">
        <v>404</v>
      </c>
      <c r="B60" s="56" t="s">
        <v>403</v>
      </c>
      <c r="C60" s="84">
        <v>105000</v>
      </c>
      <c r="D60" s="43" t="s">
        <v>336</v>
      </c>
      <c r="E60" s="100"/>
      <c r="F60" s="165"/>
      <c r="G60" s="156"/>
    </row>
    <row r="61" spans="1:7" x14ac:dyDescent="0.4">
      <c r="A61" s="83" t="s">
        <v>405</v>
      </c>
      <c r="B61" s="56" t="s">
        <v>403</v>
      </c>
      <c r="C61" s="84">
        <v>105000</v>
      </c>
      <c r="D61" s="43" t="s">
        <v>338</v>
      </c>
      <c r="E61" s="100"/>
      <c r="F61" s="165"/>
      <c r="G61" s="156"/>
    </row>
    <row r="62" spans="1:7" x14ac:dyDescent="0.4">
      <c r="A62" s="83" t="s">
        <v>406</v>
      </c>
      <c r="B62" s="56" t="s">
        <v>403</v>
      </c>
      <c r="C62" s="84">
        <v>105000</v>
      </c>
      <c r="D62" s="43" t="s">
        <v>340</v>
      </c>
      <c r="E62" s="100"/>
      <c r="F62" s="165"/>
      <c r="G62" s="156"/>
    </row>
    <row r="63" spans="1:7" x14ac:dyDescent="0.4">
      <c r="A63" s="83" t="s">
        <v>407</v>
      </c>
      <c r="B63" s="56" t="s">
        <v>403</v>
      </c>
      <c r="C63" s="84">
        <v>105000</v>
      </c>
      <c r="D63" s="43" t="s">
        <v>342</v>
      </c>
      <c r="E63" s="100"/>
      <c r="F63" s="165"/>
      <c r="G63" s="156"/>
    </row>
    <row r="64" spans="1:7" x14ac:dyDescent="0.4">
      <c r="A64" s="83" t="s">
        <v>408</v>
      </c>
      <c r="B64" s="56" t="s">
        <v>403</v>
      </c>
      <c r="C64" s="84">
        <v>105000</v>
      </c>
      <c r="D64" s="43" t="s">
        <v>344</v>
      </c>
      <c r="E64" s="100"/>
      <c r="F64" s="166"/>
      <c r="G64" s="157"/>
    </row>
    <row r="65" spans="1:7" x14ac:dyDescent="0.4">
      <c r="A65" s="4" t="s">
        <v>409</v>
      </c>
      <c r="B65" s="7" t="s">
        <v>410</v>
      </c>
      <c r="C65" s="76">
        <v>103000</v>
      </c>
      <c r="D65" s="13" t="s">
        <v>411</v>
      </c>
      <c r="E65" s="102"/>
      <c r="F65" s="161">
        <f>SUM(E65:E72)</f>
        <v>0</v>
      </c>
      <c r="G65" s="158">
        <f>+F65*C65</f>
        <v>0</v>
      </c>
    </row>
    <row r="66" spans="1:7" x14ac:dyDescent="0.4">
      <c r="A66" s="4" t="s">
        <v>412</v>
      </c>
      <c r="B66" s="7" t="s">
        <v>410</v>
      </c>
      <c r="C66" s="76">
        <v>103000</v>
      </c>
      <c r="D66" s="13" t="s">
        <v>347</v>
      </c>
      <c r="E66" s="102"/>
      <c r="F66" s="162"/>
      <c r="G66" s="159"/>
    </row>
    <row r="67" spans="1:7" x14ac:dyDescent="0.4">
      <c r="A67" s="4" t="s">
        <v>413</v>
      </c>
      <c r="B67" s="7" t="s">
        <v>410</v>
      </c>
      <c r="C67" s="76">
        <v>103000</v>
      </c>
      <c r="D67" s="13" t="s">
        <v>332</v>
      </c>
      <c r="E67" s="102"/>
      <c r="F67" s="162"/>
      <c r="G67" s="159"/>
    </row>
    <row r="68" spans="1:7" x14ac:dyDescent="0.4">
      <c r="A68" s="4" t="s">
        <v>414</v>
      </c>
      <c r="B68" s="7" t="s">
        <v>410</v>
      </c>
      <c r="C68" s="76">
        <v>103000</v>
      </c>
      <c r="D68" s="13" t="s">
        <v>334</v>
      </c>
      <c r="E68" s="102"/>
      <c r="F68" s="162"/>
      <c r="G68" s="159"/>
    </row>
    <row r="69" spans="1:7" x14ac:dyDescent="0.4">
      <c r="A69" s="4" t="s">
        <v>415</v>
      </c>
      <c r="B69" s="7" t="s">
        <v>410</v>
      </c>
      <c r="C69" s="76">
        <v>103000</v>
      </c>
      <c r="D69" s="13" t="s">
        <v>336</v>
      </c>
      <c r="E69" s="102"/>
      <c r="F69" s="162"/>
      <c r="G69" s="159"/>
    </row>
    <row r="70" spans="1:7" x14ac:dyDescent="0.4">
      <c r="A70" s="4" t="s">
        <v>416</v>
      </c>
      <c r="B70" s="7" t="s">
        <v>410</v>
      </c>
      <c r="C70" s="76">
        <v>103000</v>
      </c>
      <c r="D70" s="13" t="s">
        <v>338</v>
      </c>
      <c r="E70" s="102"/>
      <c r="F70" s="162"/>
      <c r="G70" s="159"/>
    </row>
    <row r="71" spans="1:7" x14ac:dyDescent="0.4">
      <c r="A71" s="4" t="s">
        <v>417</v>
      </c>
      <c r="B71" s="7" t="s">
        <v>410</v>
      </c>
      <c r="C71" s="76">
        <v>103000</v>
      </c>
      <c r="D71" s="13" t="s">
        <v>340</v>
      </c>
      <c r="E71" s="102"/>
      <c r="F71" s="162"/>
      <c r="G71" s="159"/>
    </row>
    <row r="72" spans="1:7" x14ac:dyDescent="0.4">
      <c r="A72" s="4" t="s">
        <v>418</v>
      </c>
      <c r="B72" s="7" t="s">
        <v>410</v>
      </c>
      <c r="C72" s="76">
        <v>103000</v>
      </c>
      <c r="D72" s="13" t="s">
        <v>342</v>
      </c>
      <c r="E72" s="102"/>
      <c r="F72" s="163"/>
      <c r="G72" s="160"/>
    </row>
    <row r="73" spans="1:7" x14ac:dyDescent="0.4">
      <c r="A73" s="83" t="s">
        <v>419</v>
      </c>
      <c r="B73" s="56" t="s">
        <v>420</v>
      </c>
      <c r="C73" s="84">
        <v>78000</v>
      </c>
      <c r="D73" s="43" t="s">
        <v>411</v>
      </c>
      <c r="E73" s="100"/>
      <c r="F73" s="164">
        <f>SUM(E73:E80)</f>
        <v>0</v>
      </c>
      <c r="G73" s="155">
        <f>+F73*C73</f>
        <v>0</v>
      </c>
    </row>
    <row r="74" spans="1:7" x14ac:dyDescent="0.4">
      <c r="A74" s="83" t="s">
        <v>421</v>
      </c>
      <c r="B74" s="56" t="s">
        <v>420</v>
      </c>
      <c r="C74" s="84">
        <v>78000</v>
      </c>
      <c r="D74" s="43" t="s">
        <v>347</v>
      </c>
      <c r="E74" s="100"/>
      <c r="F74" s="165"/>
      <c r="G74" s="156"/>
    </row>
    <row r="75" spans="1:7" x14ac:dyDescent="0.4">
      <c r="A75" s="83" t="s">
        <v>422</v>
      </c>
      <c r="B75" s="56" t="s">
        <v>420</v>
      </c>
      <c r="C75" s="84">
        <v>78000</v>
      </c>
      <c r="D75" s="43" t="s">
        <v>332</v>
      </c>
      <c r="E75" s="100"/>
      <c r="F75" s="165"/>
      <c r="G75" s="156"/>
    </row>
    <row r="76" spans="1:7" x14ac:dyDescent="0.4">
      <c r="A76" s="83" t="s">
        <v>423</v>
      </c>
      <c r="B76" s="56" t="s">
        <v>420</v>
      </c>
      <c r="C76" s="84">
        <v>78000</v>
      </c>
      <c r="D76" s="43" t="s">
        <v>334</v>
      </c>
      <c r="E76" s="100"/>
      <c r="F76" s="165"/>
      <c r="G76" s="156"/>
    </row>
    <row r="77" spans="1:7" x14ac:dyDescent="0.4">
      <c r="A77" s="83" t="s">
        <v>424</v>
      </c>
      <c r="B77" s="56" t="s">
        <v>420</v>
      </c>
      <c r="C77" s="84">
        <v>78000</v>
      </c>
      <c r="D77" s="43" t="s">
        <v>336</v>
      </c>
      <c r="E77" s="100"/>
      <c r="F77" s="165"/>
      <c r="G77" s="156"/>
    </row>
    <row r="78" spans="1:7" x14ac:dyDescent="0.4">
      <c r="A78" s="83" t="s">
        <v>425</v>
      </c>
      <c r="B78" s="56" t="s">
        <v>420</v>
      </c>
      <c r="C78" s="84">
        <v>78000</v>
      </c>
      <c r="D78" s="43" t="s">
        <v>338</v>
      </c>
      <c r="E78" s="100"/>
      <c r="F78" s="165"/>
      <c r="G78" s="156"/>
    </row>
    <row r="79" spans="1:7" x14ac:dyDescent="0.4">
      <c r="A79" s="83" t="s">
        <v>426</v>
      </c>
      <c r="B79" s="56" t="s">
        <v>420</v>
      </c>
      <c r="C79" s="84">
        <v>78000</v>
      </c>
      <c r="D79" s="43" t="s">
        <v>340</v>
      </c>
      <c r="E79" s="100"/>
      <c r="F79" s="165"/>
      <c r="G79" s="156"/>
    </row>
    <row r="80" spans="1:7" x14ac:dyDescent="0.4">
      <c r="A80" s="83" t="s">
        <v>427</v>
      </c>
      <c r="B80" s="56" t="s">
        <v>420</v>
      </c>
      <c r="C80" s="84">
        <v>78000</v>
      </c>
      <c r="D80" s="43" t="s">
        <v>342</v>
      </c>
      <c r="E80" s="100"/>
      <c r="F80" s="166"/>
      <c r="G80" s="157"/>
    </row>
    <row r="81" spans="1:7" x14ac:dyDescent="0.4">
      <c r="A81" s="4" t="s">
        <v>428</v>
      </c>
      <c r="B81" s="7" t="s">
        <v>429</v>
      </c>
      <c r="C81" s="76">
        <v>67000</v>
      </c>
      <c r="D81" s="13" t="s">
        <v>411</v>
      </c>
      <c r="E81" s="102"/>
      <c r="F81" s="161">
        <f>SUM(E81:E88)</f>
        <v>0</v>
      </c>
      <c r="G81" s="158">
        <f>+F81*C81</f>
        <v>0</v>
      </c>
    </row>
    <row r="82" spans="1:7" x14ac:dyDescent="0.4">
      <c r="A82" s="4" t="s">
        <v>430</v>
      </c>
      <c r="B82" s="7" t="s">
        <v>429</v>
      </c>
      <c r="C82" s="76">
        <v>67000</v>
      </c>
      <c r="D82" s="13" t="s">
        <v>347</v>
      </c>
      <c r="E82" s="102"/>
      <c r="F82" s="162"/>
      <c r="G82" s="159"/>
    </row>
    <row r="83" spans="1:7" x14ac:dyDescent="0.4">
      <c r="A83" s="4" t="s">
        <v>431</v>
      </c>
      <c r="B83" s="7" t="s">
        <v>429</v>
      </c>
      <c r="C83" s="76">
        <v>67000</v>
      </c>
      <c r="D83" s="13" t="s">
        <v>332</v>
      </c>
      <c r="E83" s="102"/>
      <c r="F83" s="162"/>
      <c r="G83" s="159"/>
    </row>
    <row r="84" spans="1:7" x14ac:dyDescent="0.4">
      <c r="A84" s="4" t="s">
        <v>432</v>
      </c>
      <c r="B84" s="7" t="s">
        <v>429</v>
      </c>
      <c r="C84" s="76">
        <v>67000</v>
      </c>
      <c r="D84" s="13" t="s">
        <v>334</v>
      </c>
      <c r="E84" s="102"/>
      <c r="F84" s="162"/>
      <c r="G84" s="159"/>
    </row>
    <row r="85" spans="1:7" x14ac:dyDescent="0.4">
      <c r="A85" s="4" t="s">
        <v>433</v>
      </c>
      <c r="B85" s="7" t="s">
        <v>429</v>
      </c>
      <c r="C85" s="76">
        <v>67000</v>
      </c>
      <c r="D85" s="13" t="s">
        <v>336</v>
      </c>
      <c r="E85" s="102"/>
      <c r="F85" s="162"/>
      <c r="G85" s="159"/>
    </row>
    <row r="86" spans="1:7" x14ac:dyDescent="0.4">
      <c r="A86" s="4" t="s">
        <v>434</v>
      </c>
      <c r="B86" s="7" t="s">
        <v>429</v>
      </c>
      <c r="C86" s="76">
        <v>67000</v>
      </c>
      <c r="D86" s="13" t="s">
        <v>338</v>
      </c>
      <c r="E86" s="102"/>
      <c r="F86" s="162"/>
      <c r="G86" s="159"/>
    </row>
    <row r="87" spans="1:7" x14ac:dyDescent="0.4">
      <c r="A87" s="4" t="s">
        <v>435</v>
      </c>
      <c r="B87" s="7" t="s">
        <v>429</v>
      </c>
      <c r="C87" s="76">
        <v>67000</v>
      </c>
      <c r="D87" s="13" t="s">
        <v>340</v>
      </c>
      <c r="E87" s="102"/>
      <c r="F87" s="162"/>
      <c r="G87" s="159"/>
    </row>
    <row r="88" spans="1:7" x14ac:dyDescent="0.4">
      <c r="A88" s="4" t="s">
        <v>436</v>
      </c>
      <c r="B88" s="7" t="s">
        <v>429</v>
      </c>
      <c r="C88" s="76">
        <v>67000</v>
      </c>
      <c r="D88" s="13" t="s">
        <v>342</v>
      </c>
      <c r="E88" s="102"/>
      <c r="F88" s="163"/>
      <c r="G88" s="160"/>
    </row>
    <row r="89" spans="1:7" x14ac:dyDescent="0.4">
      <c r="A89" s="83" t="s">
        <v>437</v>
      </c>
      <c r="B89" s="56" t="s">
        <v>438</v>
      </c>
      <c r="C89" s="84">
        <v>128000</v>
      </c>
      <c r="D89" s="43" t="s">
        <v>347</v>
      </c>
      <c r="E89" s="100"/>
      <c r="F89" s="164">
        <f>SUM(E89:E94)</f>
        <v>0</v>
      </c>
      <c r="G89" s="155">
        <f>+F89*C89</f>
        <v>0</v>
      </c>
    </row>
    <row r="90" spans="1:7" x14ac:dyDescent="0.4">
      <c r="A90" s="83" t="s">
        <v>439</v>
      </c>
      <c r="B90" s="56" t="s">
        <v>438</v>
      </c>
      <c r="C90" s="84">
        <v>128000</v>
      </c>
      <c r="D90" s="43" t="s">
        <v>332</v>
      </c>
      <c r="E90" s="100"/>
      <c r="F90" s="165"/>
      <c r="G90" s="156"/>
    </row>
    <row r="91" spans="1:7" x14ac:dyDescent="0.4">
      <c r="A91" s="83" t="s">
        <v>440</v>
      </c>
      <c r="B91" s="56" t="s">
        <v>438</v>
      </c>
      <c r="C91" s="84">
        <v>128000</v>
      </c>
      <c r="D91" s="43" t="s">
        <v>334</v>
      </c>
      <c r="E91" s="100"/>
      <c r="F91" s="165"/>
      <c r="G91" s="156"/>
    </row>
    <row r="92" spans="1:7" x14ac:dyDescent="0.4">
      <c r="A92" s="83" t="s">
        <v>441</v>
      </c>
      <c r="B92" s="56" t="s">
        <v>438</v>
      </c>
      <c r="C92" s="84">
        <v>128000</v>
      </c>
      <c r="D92" s="43" t="s">
        <v>336</v>
      </c>
      <c r="E92" s="100"/>
      <c r="F92" s="165"/>
      <c r="G92" s="156"/>
    </row>
    <row r="93" spans="1:7" x14ac:dyDescent="0.4">
      <c r="A93" s="83" t="s">
        <v>442</v>
      </c>
      <c r="B93" s="56" t="s">
        <v>438</v>
      </c>
      <c r="C93" s="84">
        <v>128000</v>
      </c>
      <c r="D93" s="43" t="s">
        <v>338</v>
      </c>
      <c r="E93" s="100"/>
      <c r="F93" s="165"/>
      <c r="G93" s="156"/>
    </row>
    <row r="94" spans="1:7" x14ac:dyDescent="0.4">
      <c r="A94" s="83" t="s">
        <v>443</v>
      </c>
      <c r="B94" s="56" t="s">
        <v>438</v>
      </c>
      <c r="C94" s="84">
        <v>128000</v>
      </c>
      <c r="D94" s="43" t="s">
        <v>340</v>
      </c>
      <c r="E94" s="100"/>
      <c r="F94" s="166"/>
      <c r="G94" s="157"/>
    </row>
    <row r="95" spans="1:7" x14ac:dyDescent="0.4">
      <c r="A95" s="4" t="s">
        <v>444</v>
      </c>
      <c r="B95" s="7" t="s">
        <v>445</v>
      </c>
      <c r="C95" s="76">
        <v>100000</v>
      </c>
      <c r="D95" s="13" t="s">
        <v>347</v>
      </c>
      <c r="E95" s="102"/>
      <c r="F95" s="161">
        <f>SUM(E95:E101)</f>
        <v>0</v>
      </c>
      <c r="G95" s="158">
        <f>+F95*C95</f>
        <v>0</v>
      </c>
    </row>
    <row r="96" spans="1:7" x14ac:dyDescent="0.4">
      <c r="A96" s="4" t="s">
        <v>446</v>
      </c>
      <c r="B96" s="7" t="s">
        <v>445</v>
      </c>
      <c r="C96" s="76">
        <v>100000</v>
      </c>
      <c r="D96" s="13" t="s">
        <v>332</v>
      </c>
      <c r="E96" s="102"/>
      <c r="F96" s="162"/>
      <c r="G96" s="159"/>
    </row>
    <row r="97" spans="1:7" x14ac:dyDescent="0.4">
      <c r="A97" s="4" t="s">
        <v>447</v>
      </c>
      <c r="B97" s="7" t="s">
        <v>445</v>
      </c>
      <c r="C97" s="76">
        <v>100000</v>
      </c>
      <c r="D97" s="13" t="s">
        <v>334</v>
      </c>
      <c r="E97" s="102"/>
      <c r="F97" s="162"/>
      <c r="G97" s="159"/>
    </row>
    <row r="98" spans="1:7" x14ac:dyDescent="0.4">
      <c r="A98" s="4" t="s">
        <v>448</v>
      </c>
      <c r="B98" s="7" t="s">
        <v>445</v>
      </c>
      <c r="C98" s="76">
        <v>100000</v>
      </c>
      <c r="D98" s="13" t="s">
        <v>336</v>
      </c>
      <c r="E98" s="102"/>
      <c r="F98" s="162"/>
      <c r="G98" s="159"/>
    </row>
    <row r="99" spans="1:7" x14ac:dyDescent="0.4">
      <c r="A99" s="4" t="s">
        <v>449</v>
      </c>
      <c r="B99" s="7" t="s">
        <v>445</v>
      </c>
      <c r="C99" s="76">
        <v>100000</v>
      </c>
      <c r="D99" s="13" t="s">
        <v>338</v>
      </c>
      <c r="E99" s="102"/>
      <c r="F99" s="162"/>
      <c r="G99" s="159"/>
    </row>
    <row r="100" spans="1:7" x14ac:dyDescent="0.4">
      <c r="A100" s="4" t="s">
        <v>450</v>
      </c>
      <c r="B100" s="7" t="s">
        <v>445</v>
      </c>
      <c r="C100" s="76">
        <v>100000</v>
      </c>
      <c r="D100" s="13" t="s">
        <v>340</v>
      </c>
      <c r="E100" s="102"/>
      <c r="F100" s="162"/>
      <c r="G100" s="159"/>
    </row>
    <row r="101" spans="1:7" x14ac:dyDescent="0.4">
      <c r="A101" s="4" t="s">
        <v>451</v>
      </c>
      <c r="B101" s="7" t="s">
        <v>445</v>
      </c>
      <c r="C101" s="76">
        <v>100000</v>
      </c>
      <c r="D101" s="13" t="s">
        <v>342</v>
      </c>
      <c r="E101" s="102"/>
      <c r="F101" s="163"/>
      <c r="G101" s="160"/>
    </row>
    <row r="102" spans="1:7" x14ac:dyDescent="0.4">
      <c r="A102" s="83" t="s">
        <v>452</v>
      </c>
      <c r="B102" s="56" t="s">
        <v>453</v>
      </c>
      <c r="C102" s="84">
        <v>83000</v>
      </c>
      <c r="D102" s="43" t="s">
        <v>347</v>
      </c>
      <c r="E102" s="100"/>
      <c r="F102" s="164">
        <f>SUM(E102:E107)</f>
        <v>0</v>
      </c>
      <c r="G102" s="155">
        <f>+F102*C102</f>
        <v>0</v>
      </c>
    </row>
    <row r="103" spans="1:7" x14ac:dyDescent="0.4">
      <c r="A103" s="83" t="s">
        <v>454</v>
      </c>
      <c r="B103" s="56" t="s">
        <v>453</v>
      </c>
      <c r="C103" s="84">
        <v>83000</v>
      </c>
      <c r="D103" s="43" t="s">
        <v>332</v>
      </c>
      <c r="E103" s="100"/>
      <c r="F103" s="165"/>
      <c r="G103" s="156"/>
    </row>
    <row r="104" spans="1:7" x14ac:dyDescent="0.4">
      <c r="A104" s="83" t="s">
        <v>455</v>
      </c>
      <c r="B104" s="56" t="s">
        <v>453</v>
      </c>
      <c r="C104" s="84">
        <v>83000</v>
      </c>
      <c r="D104" s="43" t="s">
        <v>334</v>
      </c>
      <c r="E104" s="100"/>
      <c r="F104" s="165"/>
      <c r="G104" s="156"/>
    </row>
    <row r="105" spans="1:7" x14ac:dyDescent="0.4">
      <c r="A105" s="83" t="s">
        <v>456</v>
      </c>
      <c r="B105" s="56" t="s">
        <v>453</v>
      </c>
      <c r="C105" s="84">
        <v>83000</v>
      </c>
      <c r="D105" s="43" t="s">
        <v>336</v>
      </c>
      <c r="E105" s="100"/>
      <c r="F105" s="165"/>
      <c r="G105" s="156"/>
    </row>
    <row r="106" spans="1:7" x14ac:dyDescent="0.4">
      <c r="A106" s="83" t="s">
        <v>457</v>
      </c>
      <c r="B106" s="56" t="s">
        <v>453</v>
      </c>
      <c r="C106" s="84">
        <v>83000</v>
      </c>
      <c r="D106" s="43" t="s">
        <v>338</v>
      </c>
      <c r="E106" s="100"/>
      <c r="F106" s="165"/>
      <c r="G106" s="156"/>
    </row>
    <row r="107" spans="1:7" x14ac:dyDescent="0.4">
      <c r="A107" s="83" t="s">
        <v>458</v>
      </c>
      <c r="B107" s="56" t="s">
        <v>453</v>
      </c>
      <c r="C107" s="84">
        <v>83000</v>
      </c>
      <c r="D107" s="43" t="s">
        <v>340</v>
      </c>
      <c r="E107" s="100"/>
      <c r="F107" s="166"/>
      <c r="G107" s="157"/>
    </row>
    <row r="108" spans="1:7" x14ac:dyDescent="0.4">
      <c r="A108" s="4" t="s">
        <v>459</v>
      </c>
      <c r="B108" s="7" t="s">
        <v>460</v>
      </c>
      <c r="C108" s="76">
        <v>104000</v>
      </c>
      <c r="D108" s="13" t="s">
        <v>334</v>
      </c>
      <c r="E108" s="102"/>
      <c r="F108" s="161">
        <f>SUM(E108:E115)</f>
        <v>0</v>
      </c>
      <c r="G108" s="158">
        <f>+F108*C108</f>
        <v>0</v>
      </c>
    </row>
    <row r="109" spans="1:7" x14ac:dyDescent="0.4">
      <c r="A109" s="4" t="s">
        <v>461</v>
      </c>
      <c r="B109" s="7" t="s">
        <v>460</v>
      </c>
      <c r="C109" s="76">
        <v>104000</v>
      </c>
      <c r="D109" s="13" t="s">
        <v>336</v>
      </c>
      <c r="E109" s="102"/>
      <c r="F109" s="162"/>
      <c r="G109" s="159"/>
    </row>
    <row r="110" spans="1:7" x14ac:dyDescent="0.4">
      <c r="A110" s="4" t="s">
        <v>462</v>
      </c>
      <c r="B110" s="7" t="s">
        <v>460</v>
      </c>
      <c r="C110" s="76">
        <v>104000</v>
      </c>
      <c r="D110" s="13" t="s">
        <v>338</v>
      </c>
      <c r="E110" s="102"/>
      <c r="F110" s="162"/>
      <c r="G110" s="159"/>
    </row>
    <row r="111" spans="1:7" x14ac:dyDescent="0.4">
      <c r="A111" s="4" t="s">
        <v>463</v>
      </c>
      <c r="B111" s="7" t="s">
        <v>460</v>
      </c>
      <c r="C111" s="76">
        <v>104000</v>
      </c>
      <c r="D111" s="13" t="s">
        <v>340</v>
      </c>
      <c r="E111" s="102"/>
      <c r="F111" s="162"/>
      <c r="G111" s="159"/>
    </row>
    <row r="112" spans="1:7" x14ac:dyDescent="0.4">
      <c r="A112" s="4" t="s">
        <v>464</v>
      </c>
      <c r="B112" s="7" t="s">
        <v>460</v>
      </c>
      <c r="C112" s="76">
        <v>104000</v>
      </c>
      <c r="D112" s="13" t="s">
        <v>342</v>
      </c>
      <c r="E112" s="102"/>
      <c r="F112" s="162"/>
      <c r="G112" s="159"/>
    </row>
    <row r="113" spans="1:7" x14ac:dyDescent="0.4">
      <c r="A113" s="4" t="s">
        <v>465</v>
      </c>
      <c r="B113" s="7" t="s">
        <v>460</v>
      </c>
      <c r="C113" s="76">
        <v>104000</v>
      </c>
      <c r="D113" s="13" t="s">
        <v>344</v>
      </c>
      <c r="E113" s="102"/>
      <c r="F113" s="162"/>
      <c r="G113" s="159"/>
    </row>
    <row r="114" spans="1:7" x14ac:dyDescent="0.4">
      <c r="A114" s="4" t="s">
        <v>466</v>
      </c>
      <c r="B114" s="7" t="s">
        <v>460</v>
      </c>
      <c r="C114" s="76">
        <v>104000</v>
      </c>
      <c r="D114" s="13" t="s">
        <v>467</v>
      </c>
      <c r="E114" s="102"/>
      <c r="F114" s="162"/>
      <c r="G114" s="159"/>
    </row>
    <row r="115" spans="1:7" x14ac:dyDescent="0.4">
      <c r="A115" s="4" t="s">
        <v>468</v>
      </c>
      <c r="B115" s="7" t="s">
        <v>460</v>
      </c>
      <c r="C115" s="76">
        <v>104000</v>
      </c>
      <c r="D115" s="13" t="s">
        <v>469</v>
      </c>
      <c r="E115" s="102"/>
      <c r="F115" s="163"/>
      <c r="G115" s="160"/>
    </row>
    <row r="116" spans="1:7" x14ac:dyDescent="0.4">
      <c r="A116" s="83" t="s">
        <v>470</v>
      </c>
      <c r="B116" s="56" t="s">
        <v>471</v>
      </c>
      <c r="C116" s="84">
        <v>112000</v>
      </c>
      <c r="D116" s="43" t="s">
        <v>334</v>
      </c>
      <c r="E116" s="100"/>
      <c r="F116" s="164">
        <f>SUM(E116:E121)</f>
        <v>0</v>
      </c>
      <c r="G116" s="155">
        <f>+F116*C116</f>
        <v>0</v>
      </c>
    </row>
    <row r="117" spans="1:7" x14ac:dyDescent="0.4">
      <c r="A117" s="83" t="s">
        <v>472</v>
      </c>
      <c r="B117" s="56" t="s">
        <v>471</v>
      </c>
      <c r="C117" s="84">
        <v>112000</v>
      </c>
      <c r="D117" s="43" t="s">
        <v>336</v>
      </c>
      <c r="E117" s="100"/>
      <c r="F117" s="165"/>
      <c r="G117" s="156"/>
    </row>
    <row r="118" spans="1:7" x14ac:dyDescent="0.4">
      <c r="A118" s="83" t="s">
        <v>473</v>
      </c>
      <c r="B118" s="56" t="s">
        <v>471</v>
      </c>
      <c r="C118" s="84">
        <v>112000</v>
      </c>
      <c r="D118" s="43" t="s">
        <v>338</v>
      </c>
      <c r="E118" s="100"/>
      <c r="F118" s="165"/>
      <c r="G118" s="156"/>
    </row>
    <row r="119" spans="1:7" x14ac:dyDescent="0.4">
      <c r="A119" s="83" t="s">
        <v>474</v>
      </c>
      <c r="B119" s="56" t="s">
        <v>471</v>
      </c>
      <c r="C119" s="84">
        <v>112000</v>
      </c>
      <c r="D119" s="43" t="s">
        <v>340</v>
      </c>
      <c r="E119" s="100"/>
      <c r="F119" s="165"/>
      <c r="G119" s="156"/>
    </row>
    <row r="120" spans="1:7" x14ac:dyDescent="0.4">
      <c r="A120" s="83" t="s">
        <v>475</v>
      </c>
      <c r="B120" s="56" t="s">
        <v>471</v>
      </c>
      <c r="C120" s="84">
        <v>112000</v>
      </c>
      <c r="D120" s="43" t="s">
        <v>342</v>
      </c>
      <c r="E120" s="100"/>
      <c r="F120" s="165"/>
      <c r="G120" s="156"/>
    </row>
    <row r="121" spans="1:7" x14ac:dyDescent="0.4">
      <c r="A121" s="83" t="s">
        <v>476</v>
      </c>
      <c r="B121" s="56" t="s">
        <v>471</v>
      </c>
      <c r="C121" s="84">
        <v>112000</v>
      </c>
      <c r="D121" s="43" t="s">
        <v>344</v>
      </c>
      <c r="E121" s="100"/>
      <c r="F121" s="166"/>
      <c r="G121" s="157"/>
    </row>
    <row r="122" spans="1:7" x14ac:dyDescent="0.4">
      <c r="A122" s="4" t="s">
        <v>477</v>
      </c>
      <c r="B122" s="7" t="s">
        <v>478</v>
      </c>
      <c r="C122" s="76">
        <v>86000</v>
      </c>
      <c r="D122" s="13" t="s">
        <v>334</v>
      </c>
      <c r="E122" s="102"/>
      <c r="F122" s="161">
        <f>SUM(E122:E129)</f>
        <v>0</v>
      </c>
      <c r="G122" s="158">
        <f>+F122*C122</f>
        <v>0</v>
      </c>
    </row>
    <row r="123" spans="1:7" x14ac:dyDescent="0.4">
      <c r="A123" s="4" t="s">
        <v>479</v>
      </c>
      <c r="B123" s="7" t="s">
        <v>478</v>
      </c>
      <c r="C123" s="76">
        <v>86000</v>
      </c>
      <c r="D123" s="13" t="s">
        <v>336</v>
      </c>
      <c r="E123" s="102"/>
      <c r="F123" s="162"/>
      <c r="G123" s="159"/>
    </row>
    <row r="124" spans="1:7" x14ac:dyDescent="0.4">
      <c r="A124" s="4" t="s">
        <v>480</v>
      </c>
      <c r="B124" s="7" t="s">
        <v>478</v>
      </c>
      <c r="C124" s="76">
        <v>86000</v>
      </c>
      <c r="D124" s="13" t="s">
        <v>338</v>
      </c>
      <c r="E124" s="102"/>
      <c r="F124" s="162"/>
      <c r="G124" s="159"/>
    </row>
    <row r="125" spans="1:7" x14ac:dyDescent="0.4">
      <c r="A125" s="4" t="s">
        <v>481</v>
      </c>
      <c r="B125" s="7" t="s">
        <v>478</v>
      </c>
      <c r="C125" s="76">
        <v>86000</v>
      </c>
      <c r="D125" s="13" t="s">
        <v>340</v>
      </c>
      <c r="E125" s="102"/>
      <c r="F125" s="162"/>
      <c r="G125" s="159"/>
    </row>
    <row r="126" spans="1:7" x14ac:dyDescent="0.4">
      <c r="A126" s="4" t="s">
        <v>482</v>
      </c>
      <c r="B126" s="7" t="s">
        <v>478</v>
      </c>
      <c r="C126" s="76">
        <v>86000</v>
      </c>
      <c r="D126" s="13" t="s">
        <v>342</v>
      </c>
      <c r="E126" s="102"/>
      <c r="F126" s="162"/>
      <c r="G126" s="159"/>
    </row>
    <row r="127" spans="1:7" x14ac:dyDescent="0.4">
      <c r="A127" s="4" t="s">
        <v>483</v>
      </c>
      <c r="B127" s="7" t="s">
        <v>478</v>
      </c>
      <c r="C127" s="76">
        <v>86000</v>
      </c>
      <c r="D127" s="13" t="s">
        <v>344</v>
      </c>
      <c r="E127" s="102"/>
      <c r="F127" s="162"/>
      <c r="G127" s="159"/>
    </row>
    <row r="128" spans="1:7" x14ac:dyDescent="0.4">
      <c r="A128" s="4" t="s">
        <v>484</v>
      </c>
      <c r="B128" s="7" t="s">
        <v>478</v>
      </c>
      <c r="C128" s="76">
        <v>86000</v>
      </c>
      <c r="D128" s="13" t="s">
        <v>467</v>
      </c>
      <c r="E128" s="102"/>
      <c r="F128" s="162"/>
      <c r="G128" s="159"/>
    </row>
    <row r="129" spans="1:7" x14ac:dyDescent="0.4">
      <c r="A129" s="4" t="s">
        <v>485</v>
      </c>
      <c r="B129" s="7" t="s">
        <v>478</v>
      </c>
      <c r="C129" s="76">
        <v>86000</v>
      </c>
      <c r="D129" s="13" t="s">
        <v>469</v>
      </c>
      <c r="E129" s="102"/>
      <c r="F129" s="163"/>
      <c r="G129" s="160"/>
    </row>
    <row r="130" spans="1:7" x14ac:dyDescent="0.4">
      <c r="A130" s="83" t="s">
        <v>486</v>
      </c>
      <c r="B130" s="56" t="s">
        <v>487</v>
      </c>
      <c r="C130" s="84">
        <v>96000</v>
      </c>
      <c r="D130" s="43" t="s">
        <v>334</v>
      </c>
      <c r="E130" s="100"/>
      <c r="F130" s="164">
        <f>SUM(E130:E135)</f>
        <v>0</v>
      </c>
      <c r="G130" s="155">
        <f>+F130*C130</f>
        <v>0</v>
      </c>
    </row>
    <row r="131" spans="1:7" x14ac:dyDescent="0.4">
      <c r="A131" s="83" t="s">
        <v>488</v>
      </c>
      <c r="B131" s="56" t="s">
        <v>487</v>
      </c>
      <c r="C131" s="84">
        <v>96000</v>
      </c>
      <c r="D131" s="43" t="s">
        <v>336</v>
      </c>
      <c r="E131" s="100"/>
      <c r="F131" s="165"/>
      <c r="G131" s="156"/>
    </row>
    <row r="132" spans="1:7" x14ac:dyDescent="0.4">
      <c r="A132" s="83" t="s">
        <v>489</v>
      </c>
      <c r="B132" s="56" t="s">
        <v>487</v>
      </c>
      <c r="C132" s="84">
        <v>96000</v>
      </c>
      <c r="D132" s="43" t="s">
        <v>338</v>
      </c>
      <c r="E132" s="100"/>
      <c r="F132" s="165"/>
      <c r="G132" s="156"/>
    </row>
    <row r="133" spans="1:7" x14ac:dyDescent="0.4">
      <c r="A133" s="83" t="s">
        <v>490</v>
      </c>
      <c r="B133" s="56" t="s">
        <v>487</v>
      </c>
      <c r="C133" s="84">
        <v>96000</v>
      </c>
      <c r="D133" s="43" t="s">
        <v>340</v>
      </c>
      <c r="E133" s="100"/>
      <c r="F133" s="165"/>
      <c r="G133" s="156"/>
    </row>
    <row r="134" spans="1:7" x14ac:dyDescent="0.4">
      <c r="A134" s="83" t="s">
        <v>491</v>
      </c>
      <c r="B134" s="56" t="s">
        <v>487</v>
      </c>
      <c r="C134" s="84">
        <v>96000</v>
      </c>
      <c r="D134" s="43" t="s">
        <v>342</v>
      </c>
      <c r="E134" s="100"/>
      <c r="F134" s="165"/>
      <c r="G134" s="156"/>
    </row>
    <row r="135" spans="1:7" x14ac:dyDescent="0.4">
      <c r="A135" s="83" t="s">
        <v>492</v>
      </c>
      <c r="B135" s="56" t="s">
        <v>487</v>
      </c>
      <c r="C135" s="84">
        <v>96000</v>
      </c>
      <c r="D135" s="43" t="s">
        <v>344</v>
      </c>
      <c r="E135" s="100"/>
      <c r="F135" s="166"/>
      <c r="G135" s="157"/>
    </row>
    <row r="136" spans="1:7" x14ac:dyDescent="0.4">
      <c r="A136" s="4" t="s">
        <v>493</v>
      </c>
      <c r="B136" s="7" t="s">
        <v>494</v>
      </c>
      <c r="C136" s="76">
        <v>100000</v>
      </c>
      <c r="D136" s="13" t="s">
        <v>334</v>
      </c>
      <c r="E136" s="102"/>
      <c r="F136" s="161">
        <f>SUM(E136:E143)</f>
        <v>0</v>
      </c>
      <c r="G136" s="158">
        <f>+F136*C136</f>
        <v>0</v>
      </c>
    </row>
    <row r="137" spans="1:7" x14ac:dyDescent="0.4">
      <c r="A137" s="4" t="s">
        <v>495</v>
      </c>
      <c r="B137" s="7" t="s">
        <v>494</v>
      </c>
      <c r="C137" s="76">
        <v>100000</v>
      </c>
      <c r="D137" s="13" t="s">
        <v>336</v>
      </c>
      <c r="E137" s="102"/>
      <c r="F137" s="162"/>
      <c r="G137" s="159"/>
    </row>
    <row r="138" spans="1:7" x14ac:dyDescent="0.4">
      <c r="A138" s="4" t="s">
        <v>496</v>
      </c>
      <c r="B138" s="7" t="s">
        <v>494</v>
      </c>
      <c r="C138" s="76">
        <v>100000</v>
      </c>
      <c r="D138" s="13" t="s">
        <v>338</v>
      </c>
      <c r="E138" s="102"/>
      <c r="F138" s="162"/>
      <c r="G138" s="159"/>
    </row>
    <row r="139" spans="1:7" x14ac:dyDescent="0.4">
      <c r="A139" s="4" t="s">
        <v>497</v>
      </c>
      <c r="B139" s="7" t="s">
        <v>494</v>
      </c>
      <c r="C139" s="76">
        <v>100000</v>
      </c>
      <c r="D139" s="13" t="s">
        <v>340</v>
      </c>
      <c r="E139" s="102"/>
      <c r="F139" s="162"/>
      <c r="G139" s="159"/>
    </row>
    <row r="140" spans="1:7" x14ac:dyDescent="0.4">
      <c r="A140" s="4" t="s">
        <v>498</v>
      </c>
      <c r="B140" s="7" t="s">
        <v>494</v>
      </c>
      <c r="C140" s="76">
        <v>100000</v>
      </c>
      <c r="D140" s="13" t="s">
        <v>342</v>
      </c>
      <c r="E140" s="102"/>
      <c r="F140" s="162"/>
      <c r="G140" s="159"/>
    </row>
    <row r="141" spans="1:7" x14ac:dyDescent="0.4">
      <c r="A141" s="4" t="s">
        <v>499</v>
      </c>
      <c r="B141" s="7" t="s">
        <v>494</v>
      </c>
      <c r="C141" s="76">
        <v>100000</v>
      </c>
      <c r="D141" s="13" t="s">
        <v>344</v>
      </c>
      <c r="E141" s="102"/>
      <c r="F141" s="162"/>
      <c r="G141" s="159"/>
    </row>
    <row r="142" spans="1:7" x14ac:dyDescent="0.4">
      <c r="A142" s="4" t="s">
        <v>500</v>
      </c>
      <c r="B142" s="7" t="s">
        <v>494</v>
      </c>
      <c r="C142" s="76">
        <v>100000</v>
      </c>
      <c r="D142" s="13" t="s">
        <v>467</v>
      </c>
      <c r="E142" s="102"/>
      <c r="F142" s="162"/>
      <c r="G142" s="159"/>
    </row>
    <row r="143" spans="1:7" x14ac:dyDescent="0.4">
      <c r="A143" s="4" t="s">
        <v>501</v>
      </c>
      <c r="B143" s="7" t="s">
        <v>494</v>
      </c>
      <c r="C143" s="76">
        <v>100000</v>
      </c>
      <c r="D143" s="13" t="s">
        <v>469</v>
      </c>
      <c r="E143" s="102"/>
      <c r="F143" s="163"/>
      <c r="G143" s="160"/>
    </row>
    <row r="144" spans="1:7" x14ac:dyDescent="0.4">
      <c r="A144" s="83" t="s">
        <v>502</v>
      </c>
      <c r="B144" s="56" t="s">
        <v>503</v>
      </c>
      <c r="C144" s="84">
        <v>106000</v>
      </c>
      <c r="D144" s="43" t="s">
        <v>334</v>
      </c>
      <c r="E144" s="100"/>
      <c r="F144" s="164">
        <f>SUM(E144:E149)</f>
        <v>0</v>
      </c>
      <c r="G144" s="155">
        <f>+F144*C144</f>
        <v>0</v>
      </c>
    </row>
    <row r="145" spans="1:7" x14ac:dyDescent="0.4">
      <c r="A145" s="83" t="s">
        <v>504</v>
      </c>
      <c r="B145" s="56" t="s">
        <v>503</v>
      </c>
      <c r="C145" s="84">
        <v>106000</v>
      </c>
      <c r="D145" s="43" t="s">
        <v>336</v>
      </c>
      <c r="E145" s="100"/>
      <c r="F145" s="165"/>
      <c r="G145" s="156"/>
    </row>
    <row r="146" spans="1:7" x14ac:dyDescent="0.4">
      <c r="A146" s="83" t="s">
        <v>505</v>
      </c>
      <c r="B146" s="56" t="s">
        <v>503</v>
      </c>
      <c r="C146" s="84">
        <v>106000</v>
      </c>
      <c r="D146" s="43" t="s">
        <v>338</v>
      </c>
      <c r="E146" s="100"/>
      <c r="F146" s="165"/>
      <c r="G146" s="156"/>
    </row>
    <row r="147" spans="1:7" x14ac:dyDescent="0.4">
      <c r="A147" s="83" t="s">
        <v>506</v>
      </c>
      <c r="B147" s="56" t="s">
        <v>503</v>
      </c>
      <c r="C147" s="84">
        <v>106000</v>
      </c>
      <c r="D147" s="43" t="s">
        <v>340</v>
      </c>
      <c r="E147" s="100"/>
      <c r="F147" s="165"/>
      <c r="G147" s="156"/>
    </row>
    <row r="148" spans="1:7" x14ac:dyDescent="0.4">
      <c r="A148" s="83" t="s">
        <v>507</v>
      </c>
      <c r="B148" s="56" t="s">
        <v>503</v>
      </c>
      <c r="C148" s="84">
        <v>106000</v>
      </c>
      <c r="D148" s="43" t="s">
        <v>342</v>
      </c>
      <c r="E148" s="100"/>
      <c r="F148" s="165"/>
      <c r="G148" s="156"/>
    </row>
    <row r="149" spans="1:7" x14ac:dyDescent="0.4">
      <c r="A149" s="83" t="s">
        <v>508</v>
      </c>
      <c r="B149" s="56" t="s">
        <v>503</v>
      </c>
      <c r="C149" s="84">
        <v>106000</v>
      </c>
      <c r="D149" s="43" t="s">
        <v>344</v>
      </c>
      <c r="E149" s="100"/>
      <c r="F149" s="166"/>
      <c r="G149" s="157"/>
    </row>
    <row r="150" spans="1:7" x14ac:dyDescent="0.4">
      <c r="A150" s="4" t="s">
        <v>509</v>
      </c>
      <c r="B150" s="7" t="s">
        <v>510</v>
      </c>
      <c r="C150" s="76">
        <v>82000</v>
      </c>
      <c r="D150" s="13" t="s">
        <v>334</v>
      </c>
      <c r="E150" s="102"/>
      <c r="F150" s="161">
        <f>SUM(E150:E157)</f>
        <v>0</v>
      </c>
      <c r="G150" s="158">
        <f>+F150*C150</f>
        <v>0</v>
      </c>
    </row>
    <row r="151" spans="1:7" x14ac:dyDescent="0.4">
      <c r="A151" s="4" t="s">
        <v>511</v>
      </c>
      <c r="B151" s="7" t="s">
        <v>510</v>
      </c>
      <c r="C151" s="76">
        <v>82000</v>
      </c>
      <c r="D151" s="13" t="s">
        <v>336</v>
      </c>
      <c r="E151" s="102"/>
      <c r="F151" s="162"/>
      <c r="G151" s="159"/>
    </row>
    <row r="152" spans="1:7" x14ac:dyDescent="0.4">
      <c r="A152" s="4" t="s">
        <v>512</v>
      </c>
      <c r="B152" s="7" t="s">
        <v>510</v>
      </c>
      <c r="C152" s="76">
        <v>82000</v>
      </c>
      <c r="D152" s="13" t="s">
        <v>338</v>
      </c>
      <c r="E152" s="102"/>
      <c r="F152" s="162"/>
      <c r="G152" s="159"/>
    </row>
    <row r="153" spans="1:7" x14ac:dyDescent="0.4">
      <c r="A153" s="4" t="s">
        <v>513</v>
      </c>
      <c r="B153" s="7" t="s">
        <v>510</v>
      </c>
      <c r="C153" s="76">
        <v>82000</v>
      </c>
      <c r="D153" s="13" t="s">
        <v>340</v>
      </c>
      <c r="E153" s="102"/>
      <c r="F153" s="162"/>
      <c r="G153" s="159"/>
    </row>
    <row r="154" spans="1:7" x14ac:dyDescent="0.4">
      <c r="A154" s="4" t="s">
        <v>514</v>
      </c>
      <c r="B154" s="7" t="s">
        <v>510</v>
      </c>
      <c r="C154" s="76">
        <v>82000</v>
      </c>
      <c r="D154" s="13" t="s">
        <v>342</v>
      </c>
      <c r="E154" s="102"/>
      <c r="F154" s="162"/>
      <c r="G154" s="159"/>
    </row>
    <row r="155" spans="1:7" x14ac:dyDescent="0.4">
      <c r="A155" s="4" t="s">
        <v>515</v>
      </c>
      <c r="B155" s="7" t="s">
        <v>510</v>
      </c>
      <c r="C155" s="76">
        <v>82000</v>
      </c>
      <c r="D155" s="13" t="s">
        <v>344</v>
      </c>
      <c r="E155" s="102"/>
      <c r="F155" s="162"/>
      <c r="G155" s="159"/>
    </row>
    <row r="156" spans="1:7" x14ac:dyDescent="0.4">
      <c r="A156" s="4" t="s">
        <v>516</v>
      </c>
      <c r="B156" s="7" t="s">
        <v>510</v>
      </c>
      <c r="C156" s="76">
        <v>82000</v>
      </c>
      <c r="D156" s="13" t="s">
        <v>467</v>
      </c>
      <c r="E156" s="102"/>
      <c r="F156" s="162"/>
      <c r="G156" s="159"/>
    </row>
    <row r="157" spans="1:7" x14ac:dyDescent="0.4">
      <c r="A157" s="4" t="s">
        <v>517</v>
      </c>
      <c r="B157" s="7" t="s">
        <v>510</v>
      </c>
      <c r="C157" s="76">
        <v>82000</v>
      </c>
      <c r="D157" s="13" t="s">
        <v>469</v>
      </c>
      <c r="E157" s="102"/>
      <c r="F157" s="163"/>
      <c r="G157" s="160"/>
    </row>
    <row r="158" spans="1:7" x14ac:dyDescent="0.4">
      <c r="A158" s="83" t="s">
        <v>518</v>
      </c>
      <c r="B158" s="56" t="s">
        <v>519</v>
      </c>
      <c r="C158" s="84">
        <v>92000</v>
      </c>
      <c r="D158" s="43" t="s">
        <v>334</v>
      </c>
      <c r="E158" s="100"/>
      <c r="F158" s="164">
        <f>SUM(E158:E163)</f>
        <v>0</v>
      </c>
      <c r="G158" s="155">
        <f>+F158*C158</f>
        <v>0</v>
      </c>
    </row>
    <row r="159" spans="1:7" x14ac:dyDescent="0.4">
      <c r="A159" s="83" t="s">
        <v>520</v>
      </c>
      <c r="B159" s="56" t="s">
        <v>519</v>
      </c>
      <c r="C159" s="84">
        <v>92000</v>
      </c>
      <c r="D159" s="43" t="s">
        <v>336</v>
      </c>
      <c r="E159" s="100"/>
      <c r="F159" s="165"/>
      <c r="G159" s="156"/>
    </row>
    <row r="160" spans="1:7" x14ac:dyDescent="0.4">
      <c r="A160" s="83" t="s">
        <v>521</v>
      </c>
      <c r="B160" s="56" t="s">
        <v>519</v>
      </c>
      <c r="C160" s="84">
        <v>92000</v>
      </c>
      <c r="D160" s="43" t="s">
        <v>338</v>
      </c>
      <c r="E160" s="100"/>
      <c r="F160" s="165"/>
      <c r="G160" s="156"/>
    </row>
    <row r="161" spans="1:7" x14ac:dyDescent="0.4">
      <c r="A161" s="83" t="s">
        <v>522</v>
      </c>
      <c r="B161" s="56" t="s">
        <v>519</v>
      </c>
      <c r="C161" s="84">
        <v>92000</v>
      </c>
      <c r="D161" s="43" t="s">
        <v>340</v>
      </c>
      <c r="E161" s="100"/>
      <c r="F161" s="165"/>
      <c r="G161" s="156"/>
    </row>
    <row r="162" spans="1:7" x14ac:dyDescent="0.4">
      <c r="A162" s="83" t="s">
        <v>523</v>
      </c>
      <c r="B162" s="56" t="s">
        <v>519</v>
      </c>
      <c r="C162" s="84">
        <v>92000</v>
      </c>
      <c r="D162" s="43" t="s">
        <v>342</v>
      </c>
      <c r="E162" s="100"/>
      <c r="F162" s="165"/>
      <c r="G162" s="156"/>
    </row>
    <row r="163" spans="1:7" x14ac:dyDescent="0.4">
      <c r="A163" s="83" t="s">
        <v>524</v>
      </c>
      <c r="B163" s="56" t="s">
        <v>519</v>
      </c>
      <c r="C163" s="84">
        <v>92000</v>
      </c>
      <c r="D163" s="43" t="s">
        <v>344</v>
      </c>
      <c r="E163" s="100"/>
      <c r="F163" s="166"/>
      <c r="G163" s="157"/>
    </row>
    <row r="164" spans="1:7" x14ac:dyDescent="0.4">
      <c r="A164" s="4" t="s">
        <v>525</v>
      </c>
      <c r="B164" s="7" t="s">
        <v>526</v>
      </c>
      <c r="C164" s="76">
        <v>78000</v>
      </c>
      <c r="D164" s="13" t="s">
        <v>347</v>
      </c>
      <c r="E164" s="102"/>
      <c r="F164" s="161">
        <f>SUM(E164:E169)</f>
        <v>0</v>
      </c>
      <c r="G164" s="158">
        <f>+F164*C164</f>
        <v>0</v>
      </c>
    </row>
    <row r="165" spans="1:7" x14ac:dyDescent="0.4">
      <c r="A165" s="4" t="s">
        <v>527</v>
      </c>
      <c r="B165" s="7" t="s">
        <v>526</v>
      </c>
      <c r="C165" s="76">
        <v>78000</v>
      </c>
      <c r="D165" s="13" t="s">
        <v>332</v>
      </c>
      <c r="E165" s="102"/>
      <c r="F165" s="162"/>
      <c r="G165" s="159"/>
    </row>
    <row r="166" spans="1:7" x14ac:dyDescent="0.4">
      <c r="A166" s="4" t="s">
        <v>528</v>
      </c>
      <c r="B166" s="7" t="s">
        <v>526</v>
      </c>
      <c r="C166" s="76">
        <v>78000</v>
      </c>
      <c r="D166" s="13" t="s">
        <v>334</v>
      </c>
      <c r="E166" s="102"/>
      <c r="F166" s="162"/>
      <c r="G166" s="159"/>
    </row>
    <row r="167" spans="1:7" x14ac:dyDescent="0.4">
      <c r="A167" s="4" t="s">
        <v>529</v>
      </c>
      <c r="B167" s="7" t="s">
        <v>526</v>
      </c>
      <c r="C167" s="76">
        <v>78000</v>
      </c>
      <c r="D167" s="13" t="s">
        <v>336</v>
      </c>
      <c r="E167" s="102"/>
      <c r="F167" s="162"/>
      <c r="G167" s="159"/>
    </row>
    <row r="168" spans="1:7" x14ac:dyDescent="0.4">
      <c r="A168" s="4" t="s">
        <v>530</v>
      </c>
      <c r="B168" s="7" t="s">
        <v>526</v>
      </c>
      <c r="C168" s="76">
        <v>78000</v>
      </c>
      <c r="D168" s="13" t="s">
        <v>338</v>
      </c>
      <c r="E168" s="102"/>
      <c r="F168" s="162"/>
      <c r="G168" s="159"/>
    </row>
    <row r="169" spans="1:7" x14ac:dyDescent="0.4">
      <c r="A169" s="4" t="s">
        <v>531</v>
      </c>
      <c r="B169" s="7" t="s">
        <v>526</v>
      </c>
      <c r="C169" s="76">
        <v>78000</v>
      </c>
      <c r="D169" s="13" t="s">
        <v>340</v>
      </c>
      <c r="E169" s="102"/>
      <c r="F169" s="163"/>
      <c r="G169" s="160"/>
    </row>
    <row r="170" spans="1:7" x14ac:dyDescent="0.4">
      <c r="A170" s="83" t="s">
        <v>532</v>
      </c>
      <c r="B170" s="56" t="s">
        <v>533</v>
      </c>
      <c r="C170" s="84">
        <v>72000</v>
      </c>
      <c r="D170" s="43" t="s">
        <v>347</v>
      </c>
      <c r="E170" s="100"/>
      <c r="F170" s="164">
        <f>SUM(E170:E175)</f>
        <v>0</v>
      </c>
      <c r="G170" s="155">
        <f>+F170*C170</f>
        <v>0</v>
      </c>
    </row>
    <row r="171" spans="1:7" x14ac:dyDescent="0.4">
      <c r="A171" s="83" t="s">
        <v>534</v>
      </c>
      <c r="B171" s="56" t="s">
        <v>533</v>
      </c>
      <c r="C171" s="84">
        <v>72000</v>
      </c>
      <c r="D171" s="43" t="s">
        <v>332</v>
      </c>
      <c r="E171" s="100"/>
      <c r="F171" s="165"/>
      <c r="G171" s="156"/>
    </row>
    <row r="172" spans="1:7" x14ac:dyDescent="0.4">
      <c r="A172" s="83" t="s">
        <v>535</v>
      </c>
      <c r="B172" s="56" t="s">
        <v>533</v>
      </c>
      <c r="C172" s="84">
        <v>72000</v>
      </c>
      <c r="D172" s="43" t="s">
        <v>334</v>
      </c>
      <c r="E172" s="100"/>
      <c r="F172" s="165"/>
      <c r="G172" s="156"/>
    </row>
    <row r="173" spans="1:7" x14ac:dyDescent="0.4">
      <c r="A173" s="83" t="s">
        <v>536</v>
      </c>
      <c r="B173" s="56" t="s">
        <v>533</v>
      </c>
      <c r="C173" s="84">
        <v>72000</v>
      </c>
      <c r="D173" s="43" t="s">
        <v>336</v>
      </c>
      <c r="E173" s="100"/>
      <c r="F173" s="165"/>
      <c r="G173" s="156"/>
    </row>
    <row r="174" spans="1:7" x14ac:dyDescent="0.4">
      <c r="A174" s="83" t="s">
        <v>537</v>
      </c>
      <c r="B174" s="56" t="s">
        <v>533</v>
      </c>
      <c r="C174" s="84">
        <v>72000</v>
      </c>
      <c r="D174" s="43" t="s">
        <v>338</v>
      </c>
      <c r="E174" s="100"/>
      <c r="F174" s="165"/>
      <c r="G174" s="156"/>
    </row>
    <row r="175" spans="1:7" x14ac:dyDescent="0.4">
      <c r="A175" s="83" t="s">
        <v>538</v>
      </c>
      <c r="B175" s="56" t="s">
        <v>533</v>
      </c>
      <c r="C175" s="84">
        <v>72000</v>
      </c>
      <c r="D175" s="43" t="s">
        <v>340</v>
      </c>
      <c r="E175" s="100"/>
      <c r="F175" s="166"/>
      <c r="G175" s="157"/>
    </row>
    <row r="176" spans="1:7" x14ac:dyDescent="0.4">
      <c r="A176" s="4" t="s">
        <v>539</v>
      </c>
      <c r="B176" s="7" t="s">
        <v>540</v>
      </c>
      <c r="C176" s="76">
        <v>82000</v>
      </c>
      <c r="D176" s="13" t="s">
        <v>332</v>
      </c>
      <c r="E176" s="102"/>
      <c r="F176" s="161">
        <f>SUBTOTAL(9,E176:E180)</f>
        <v>0</v>
      </c>
      <c r="G176" s="158">
        <f>+F176*C176</f>
        <v>0</v>
      </c>
    </row>
    <row r="177" spans="1:7" x14ac:dyDescent="0.4">
      <c r="A177" s="4" t="s">
        <v>541</v>
      </c>
      <c r="B177" s="7" t="s">
        <v>540</v>
      </c>
      <c r="C177" s="76">
        <v>82000</v>
      </c>
      <c r="D177" s="13" t="s">
        <v>334</v>
      </c>
      <c r="E177" s="102"/>
      <c r="F177" s="162"/>
      <c r="G177" s="159"/>
    </row>
    <row r="178" spans="1:7" x14ac:dyDescent="0.4">
      <c r="A178" s="4" t="s">
        <v>542</v>
      </c>
      <c r="B178" s="7" t="s">
        <v>540</v>
      </c>
      <c r="C178" s="76">
        <v>82000</v>
      </c>
      <c r="D178" s="13" t="s">
        <v>336</v>
      </c>
      <c r="E178" s="102"/>
      <c r="F178" s="162"/>
      <c r="G178" s="159"/>
    </row>
    <row r="179" spans="1:7" x14ac:dyDescent="0.4">
      <c r="A179" s="4" t="s">
        <v>543</v>
      </c>
      <c r="B179" s="7" t="s">
        <v>540</v>
      </c>
      <c r="C179" s="76">
        <v>82000</v>
      </c>
      <c r="D179" s="13" t="s">
        <v>338</v>
      </c>
      <c r="E179" s="102"/>
      <c r="F179" s="162"/>
      <c r="G179" s="159"/>
    </row>
    <row r="180" spans="1:7" x14ac:dyDescent="0.4">
      <c r="A180" s="4" t="s">
        <v>544</v>
      </c>
      <c r="B180" s="7" t="s">
        <v>540</v>
      </c>
      <c r="C180" s="76">
        <v>82000</v>
      </c>
      <c r="D180" s="13" t="s">
        <v>340</v>
      </c>
      <c r="E180" s="102"/>
      <c r="F180" s="163"/>
      <c r="G180" s="160"/>
    </row>
    <row r="181" spans="1:7" x14ac:dyDescent="0.4">
      <c r="A181" s="83" t="s">
        <v>545</v>
      </c>
      <c r="B181" s="56" t="s">
        <v>546</v>
      </c>
      <c r="C181" s="84">
        <v>68000</v>
      </c>
      <c r="D181" s="43" t="s">
        <v>347</v>
      </c>
      <c r="E181" s="100"/>
      <c r="F181" s="164">
        <f>SUM(E181:E186)</f>
        <v>0</v>
      </c>
      <c r="G181" s="155">
        <f>+F181*C181</f>
        <v>0</v>
      </c>
    </row>
    <row r="182" spans="1:7" x14ac:dyDescent="0.4">
      <c r="A182" s="83" t="s">
        <v>547</v>
      </c>
      <c r="B182" s="56" t="s">
        <v>546</v>
      </c>
      <c r="C182" s="84">
        <v>68000</v>
      </c>
      <c r="D182" s="43" t="s">
        <v>332</v>
      </c>
      <c r="E182" s="100"/>
      <c r="F182" s="165"/>
      <c r="G182" s="156"/>
    </row>
    <row r="183" spans="1:7" x14ac:dyDescent="0.4">
      <c r="A183" s="83" t="s">
        <v>548</v>
      </c>
      <c r="B183" s="56" t="s">
        <v>546</v>
      </c>
      <c r="C183" s="84">
        <v>68000</v>
      </c>
      <c r="D183" s="43" t="s">
        <v>334</v>
      </c>
      <c r="E183" s="100"/>
      <c r="F183" s="165"/>
      <c r="G183" s="156"/>
    </row>
    <row r="184" spans="1:7" x14ac:dyDescent="0.4">
      <c r="A184" s="83" t="s">
        <v>549</v>
      </c>
      <c r="B184" s="56" t="s">
        <v>546</v>
      </c>
      <c r="C184" s="84">
        <v>68000</v>
      </c>
      <c r="D184" s="43" t="s">
        <v>336</v>
      </c>
      <c r="E184" s="100"/>
      <c r="F184" s="165"/>
      <c r="G184" s="156"/>
    </row>
    <row r="185" spans="1:7" x14ac:dyDescent="0.4">
      <c r="A185" s="83" t="s">
        <v>550</v>
      </c>
      <c r="B185" s="56" t="s">
        <v>546</v>
      </c>
      <c r="C185" s="84">
        <v>68000</v>
      </c>
      <c r="D185" s="43" t="s">
        <v>338</v>
      </c>
      <c r="E185" s="100"/>
      <c r="F185" s="165"/>
      <c r="G185" s="156"/>
    </row>
    <row r="186" spans="1:7" x14ac:dyDescent="0.4">
      <c r="A186" s="83" t="s">
        <v>551</v>
      </c>
      <c r="B186" s="56" t="s">
        <v>546</v>
      </c>
      <c r="C186" s="84">
        <v>68000</v>
      </c>
      <c r="D186" s="43" t="s">
        <v>340</v>
      </c>
      <c r="E186" s="100"/>
      <c r="F186" s="166"/>
      <c r="G186" s="157"/>
    </row>
    <row r="187" spans="1:7" x14ac:dyDescent="0.4">
      <c r="A187" s="4" t="s">
        <v>552</v>
      </c>
      <c r="B187" s="7" t="s">
        <v>553</v>
      </c>
      <c r="C187" s="76">
        <v>78000</v>
      </c>
      <c r="D187" s="13" t="s">
        <v>332</v>
      </c>
      <c r="E187" s="102"/>
      <c r="F187" s="161">
        <f>SUBTOTAL(9,E187:E191)</f>
        <v>0</v>
      </c>
      <c r="G187" s="158">
        <f>+F187*C187</f>
        <v>0</v>
      </c>
    </row>
    <row r="188" spans="1:7" x14ac:dyDescent="0.4">
      <c r="A188" s="4" t="s">
        <v>554</v>
      </c>
      <c r="B188" s="7" t="s">
        <v>553</v>
      </c>
      <c r="C188" s="76">
        <v>78000</v>
      </c>
      <c r="D188" s="13" t="s">
        <v>334</v>
      </c>
      <c r="E188" s="102"/>
      <c r="F188" s="162"/>
      <c r="G188" s="159"/>
    </row>
    <row r="189" spans="1:7" x14ac:dyDescent="0.4">
      <c r="A189" s="4" t="s">
        <v>555</v>
      </c>
      <c r="B189" s="7" t="s">
        <v>553</v>
      </c>
      <c r="C189" s="76">
        <v>78000</v>
      </c>
      <c r="D189" s="13" t="s">
        <v>336</v>
      </c>
      <c r="E189" s="102"/>
      <c r="F189" s="162"/>
      <c r="G189" s="159"/>
    </row>
    <row r="190" spans="1:7" x14ac:dyDescent="0.4">
      <c r="A190" s="4" t="s">
        <v>556</v>
      </c>
      <c r="B190" s="7" t="s">
        <v>553</v>
      </c>
      <c r="C190" s="76">
        <v>78000</v>
      </c>
      <c r="D190" s="13" t="s">
        <v>338</v>
      </c>
      <c r="E190" s="102"/>
      <c r="F190" s="162"/>
      <c r="G190" s="159"/>
    </row>
    <row r="191" spans="1:7" x14ac:dyDescent="0.4">
      <c r="A191" s="4" t="s">
        <v>557</v>
      </c>
      <c r="B191" s="7" t="s">
        <v>553</v>
      </c>
      <c r="C191" s="76">
        <v>78000</v>
      </c>
      <c r="D191" s="13" t="s">
        <v>340</v>
      </c>
      <c r="E191" s="102"/>
      <c r="F191" s="163"/>
      <c r="G191" s="160"/>
    </row>
    <row r="192" spans="1:7" x14ac:dyDescent="0.4">
      <c r="A192" s="83" t="s">
        <v>558</v>
      </c>
      <c r="B192" s="56" t="s">
        <v>559</v>
      </c>
      <c r="C192" s="84">
        <v>74000</v>
      </c>
      <c r="D192" s="43" t="s">
        <v>332</v>
      </c>
      <c r="E192" s="100"/>
      <c r="F192" s="164">
        <f>SUBTOTAL(9,E192:E196)</f>
        <v>0</v>
      </c>
      <c r="G192" s="155">
        <f>+F192*C192</f>
        <v>0</v>
      </c>
    </row>
    <row r="193" spans="1:7" x14ac:dyDescent="0.4">
      <c r="A193" s="83" t="s">
        <v>560</v>
      </c>
      <c r="B193" s="56" t="s">
        <v>559</v>
      </c>
      <c r="C193" s="84">
        <v>74000</v>
      </c>
      <c r="D193" s="43" t="s">
        <v>334</v>
      </c>
      <c r="E193" s="100"/>
      <c r="F193" s="165"/>
      <c r="G193" s="156"/>
    </row>
    <row r="194" spans="1:7" x14ac:dyDescent="0.4">
      <c r="A194" s="83" t="s">
        <v>561</v>
      </c>
      <c r="B194" s="56" t="s">
        <v>559</v>
      </c>
      <c r="C194" s="84">
        <v>74000</v>
      </c>
      <c r="D194" s="43" t="s">
        <v>336</v>
      </c>
      <c r="E194" s="100"/>
      <c r="F194" s="165"/>
      <c r="G194" s="156"/>
    </row>
    <row r="195" spans="1:7" x14ac:dyDescent="0.4">
      <c r="A195" s="83" t="s">
        <v>562</v>
      </c>
      <c r="B195" s="56" t="s">
        <v>559</v>
      </c>
      <c r="C195" s="84">
        <v>74000</v>
      </c>
      <c r="D195" s="43" t="s">
        <v>338</v>
      </c>
      <c r="E195" s="100"/>
      <c r="F195" s="165"/>
      <c r="G195" s="156"/>
    </row>
    <row r="196" spans="1:7" x14ac:dyDescent="0.4">
      <c r="A196" s="83" t="s">
        <v>563</v>
      </c>
      <c r="B196" s="56" t="s">
        <v>559</v>
      </c>
      <c r="C196" s="84">
        <v>74000</v>
      </c>
      <c r="D196" s="43" t="s">
        <v>340</v>
      </c>
      <c r="E196" s="100"/>
      <c r="F196" s="166"/>
      <c r="G196" s="157"/>
    </row>
    <row r="197" spans="1:7" x14ac:dyDescent="0.4">
      <c r="A197" s="4" t="s">
        <v>564</v>
      </c>
      <c r="B197" s="7" t="s">
        <v>565</v>
      </c>
      <c r="C197" s="76">
        <v>66000</v>
      </c>
      <c r="D197" s="13" t="s">
        <v>347</v>
      </c>
      <c r="E197" s="102"/>
      <c r="F197" s="161">
        <f>SUM(E197:E202)</f>
        <v>0</v>
      </c>
      <c r="G197" s="158">
        <f>+F197*C197</f>
        <v>0</v>
      </c>
    </row>
    <row r="198" spans="1:7" x14ac:dyDescent="0.4">
      <c r="A198" s="4" t="s">
        <v>566</v>
      </c>
      <c r="B198" s="7" t="s">
        <v>565</v>
      </c>
      <c r="C198" s="76">
        <v>66000</v>
      </c>
      <c r="D198" s="13" t="s">
        <v>332</v>
      </c>
      <c r="E198" s="102"/>
      <c r="F198" s="162"/>
      <c r="G198" s="159"/>
    </row>
    <row r="199" spans="1:7" x14ac:dyDescent="0.4">
      <c r="A199" s="4" t="s">
        <v>567</v>
      </c>
      <c r="B199" s="7" t="s">
        <v>565</v>
      </c>
      <c r="C199" s="76">
        <v>66000</v>
      </c>
      <c r="D199" s="13" t="s">
        <v>334</v>
      </c>
      <c r="E199" s="102"/>
      <c r="F199" s="162"/>
      <c r="G199" s="159"/>
    </row>
    <row r="200" spans="1:7" x14ac:dyDescent="0.4">
      <c r="A200" s="4" t="s">
        <v>568</v>
      </c>
      <c r="B200" s="7" t="s">
        <v>565</v>
      </c>
      <c r="C200" s="76">
        <v>66000</v>
      </c>
      <c r="D200" s="13" t="s">
        <v>336</v>
      </c>
      <c r="E200" s="102"/>
      <c r="F200" s="162"/>
      <c r="G200" s="159"/>
    </row>
    <row r="201" spans="1:7" x14ac:dyDescent="0.4">
      <c r="A201" s="4" t="s">
        <v>569</v>
      </c>
      <c r="B201" s="7" t="s">
        <v>565</v>
      </c>
      <c r="C201" s="76">
        <v>66000</v>
      </c>
      <c r="D201" s="13" t="s">
        <v>338</v>
      </c>
      <c r="E201" s="102"/>
      <c r="F201" s="162"/>
      <c r="G201" s="159"/>
    </row>
    <row r="202" spans="1:7" x14ac:dyDescent="0.4">
      <c r="A202" s="4" t="s">
        <v>570</v>
      </c>
      <c r="B202" s="7" t="s">
        <v>565</v>
      </c>
      <c r="C202" s="76">
        <v>66000</v>
      </c>
      <c r="D202" s="13" t="s">
        <v>340</v>
      </c>
      <c r="E202" s="102"/>
      <c r="F202" s="163"/>
      <c r="G202" s="160"/>
    </row>
    <row r="203" spans="1:7" x14ac:dyDescent="0.4">
      <c r="A203" s="83" t="s">
        <v>571</v>
      </c>
      <c r="B203" s="56" t="s">
        <v>572</v>
      </c>
      <c r="C203" s="84">
        <v>64000</v>
      </c>
      <c r="D203" s="43" t="s">
        <v>347</v>
      </c>
      <c r="E203" s="100"/>
      <c r="F203" s="164">
        <f>SUM(E203:E208)</f>
        <v>0</v>
      </c>
      <c r="G203" s="155">
        <f>+F203*C203</f>
        <v>0</v>
      </c>
    </row>
    <row r="204" spans="1:7" x14ac:dyDescent="0.4">
      <c r="A204" s="83" t="s">
        <v>573</v>
      </c>
      <c r="B204" s="56" t="s">
        <v>572</v>
      </c>
      <c r="C204" s="84">
        <v>64000</v>
      </c>
      <c r="D204" s="43" t="s">
        <v>332</v>
      </c>
      <c r="E204" s="100"/>
      <c r="F204" s="165"/>
      <c r="G204" s="156"/>
    </row>
    <row r="205" spans="1:7" x14ac:dyDescent="0.4">
      <c r="A205" s="83" t="s">
        <v>574</v>
      </c>
      <c r="B205" s="56" t="s">
        <v>572</v>
      </c>
      <c r="C205" s="84">
        <v>64000</v>
      </c>
      <c r="D205" s="43" t="s">
        <v>334</v>
      </c>
      <c r="E205" s="100"/>
      <c r="F205" s="165"/>
      <c r="G205" s="156"/>
    </row>
    <row r="206" spans="1:7" x14ac:dyDescent="0.4">
      <c r="A206" s="83" t="s">
        <v>575</v>
      </c>
      <c r="B206" s="56" t="s">
        <v>572</v>
      </c>
      <c r="C206" s="84">
        <v>64000</v>
      </c>
      <c r="D206" s="43" t="s">
        <v>336</v>
      </c>
      <c r="E206" s="100"/>
      <c r="F206" s="165"/>
      <c r="G206" s="156"/>
    </row>
    <row r="207" spans="1:7" x14ac:dyDescent="0.4">
      <c r="A207" s="83" t="s">
        <v>576</v>
      </c>
      <c r="B207" s="56" t="s">
        <v>572</v>
      </c>
      <c r="C207" s="84">
        <v>64000</v>
      </c>
      <c r="D207" s="43" t="s">
        <v>338</v>
      </c>
      <c r="E207" s="100"/>
      <c r="F207" s="165"/>
      <c r="G207" s="156"/>
    </row>
    <row r="208" spans="1:7" x14ac:dyDescent="0.4">
      <c r="A208" s="83" t="s">
        <v>577</v>
      </c>
      <c r="B208" s="56" t="s">
        <v>572</v>
      </c>
      <c r="C208" s="84">
        <v>64000</v>
      </c>
      <c r="D208" s="43" t="s">
        <v>340</v>
      </c>
      <c r="E208" s="100"/>
      <c r="F208" s="166"/>
      <c r="G208" s="157"/>
    </row>
    <row r="209" spans="1:7" x14ac:dyDescent="0.4">
      <c r="A209" s="4" t="s">
        <v>578</v>
      </c>
      <c r="B209" s="7" t="s">
        <v>579</v>
      </c>
      <c r="C209" s="76">
        <v>107000</v>
      </c>
      <c r="D209" s="13" t="s">
        <v>334</v>
      </c>
      <c r="E209" s="102"/>
      <c r="F209" s="161">
        <f>SUM(E209:E216)</f>
        <v>0</v>
      </c>
      <c r="G209" s="158">
        <f>+F209*C209</f>
        <v>0</v>
      </c>
    </row>
    <row r="210" spans="1:7" x14ac:dyDescent="0.4">
      <c r="A210" s="4" t="s">
        <v>580</v>
      </c>
      <c r="B210" s="7" t="s">
        <v>579</v>
      </c>
      <c r="C210" s="76">
        <v>107000</v>
      </c>
      <c r="D210" s="13" t="s">
        <v>336</v>
      </c>
      <c r="E210" s="102"/>
      <c r="F210" s="162"/>
      <c r="G210" s="159"/>
    </row>
    <row r="211" spans="1:7" x14ac:dyDescent="0.4">
      <c r="A211" s="4" t="s">
        <v>581</v>
      </c>
      <c r="B211" s="7" t="s">
        <v>579</v>
      </c>
      <c r="C211" s="76">
        <v>107000</v>
      </c>
      <c r="D211" s="13" t="s">
        <v>338</v>
      </c>
      <c r="E211" s="102"/>
      <c r="F211" s="162"/>
      <c r="G211" s="159"/>
    </row>
    <row r="212" spans="1:7" x14ac:dyDescent="0.4">
      <c r="A212" s="4" t="s">
        <v>582</v>
      </c>
      <c r="B212" s="7" t="s">
        <v>579</v>
      </c>
      <c r="C212" s="76">
        <v>107000</v>
      </c>
      <c r="D212" s="13" t="s">
        <v>340</v>
      </c>
      <c r="E212" s="102"/>
      <c r="F212" s="162"/>
      <c r="G212" s="159"/>
    </row>
    <row r="213" spans="1:7" x14ac:dyDescent="0.4">
      <c r="A213" s="4" t="s">
        <v>583</v>
      </c>
      <c r="B213" s="7" t="s">
        <v>579</v>
      </c>
      <c r="C213" s="76">
        <v>107000</v>
      </c>
      <c r="D213" s="13" t="s">
        <v>342</v>
      </c>
      <c r="E213" s="102"/>
      <c r="F213" s="162"/>
      <c r="G213" s="159"/>
    </row>
    <row r="214" spans="1:7" x14ac:dyDescent="0.4">
      <c r="A214" s="4" t="s">
        <v>584</v>
      </c>
      <c r="B214" s="7" t="s">
        <v>579</v>
      </c>
      <c r="C214" s="76">
        <v>107000</v>
      </c>
      <c r="D214" s="13" t="s">
        <v>344</v>
      </c>
      <c r="E214" s="102"/>
      <c r="F214" s="162"/>
      <c r="G214" s="159"/>
    </row>
    <row r="215" spans="1:7" x14ac:dyDescent="0.4">
      <c r="A215" s="4" t="s">
        <v>585</v>
      </c>
      <c r="B215" s="7" t="s">
        <v>579</v>
      </c>
      <c r="C215" s="76">
        <v>107000</v>
      </c>
      <c r="D215" s="13" t="s">
        <v>467</v>
      </c>
      <c r="E215" s="102"/>
      <c r="F215" s="162"/>
      <c r="G215" s="159"/>
    </row>
    <row r="216" spans="1:7" x14ac:dyDescent="0.4">
      <c r="A216" s="4" t="s">
        <v>586</v>
      </c>
      <c r="B216" s="7" t="s">
        <v>579</v>
      </c>
      <c r="C216" s="76">
        <v>107000</v>
      </c>
      <c r="D216" s="13" t="s">
        <v>469</v>
      </c>
      <c r="E216" s="102"/>
      <c r="F216" s="163"/>
      <c r="G216" s="160"/>
    </row>
    <row r="217" spans="1:7" x14ac:dyDescent="0.4">
      <c r="A217" s="83" t="s">
        <v>587</v>
      </c>
      <c r="B217" s="56" t="s">
        <v>588</v>
      </c>
      <c r="C217" s="84">
        <v>96000</v>
      </c>
      <c r="D217" s="43" t="s">
        <v>334</v>
      </c>
      <c r="E217" s="100"/>
      <c r="F217" s="164">
        <f>SUM(E217:E224)</f>
        <v>0</v>
      </c>
      <c r="G217" s="155">
        <f>+F217*C217</f>
        <v>0</v>
      </c>
    </row>
    <row r="218" spans="1:7" x14ac:dyDescent="0.4">
      <c r="A218" s="83" t="s">
        <v>589</v>
      </c>
      <c r="B218" s="56" t="s">
        <v>588</v>
      </c>
      <c r="C218" s="84">
        <v>96000</v>
      </c>
      <c r="D218" s="43" t="s">
        <v>336</v>
      </c>
      <c r="E218" s="100"/>
      <c r="F218" s="165"/>
      <c r="G218" s="156"/>
    </row>
    <row r="219" spans="1:7" x14ac:dyDescent="0.4">
      <c r="A219" s="83" t="s">
        <v>590</v>
      </c>
      <c r="B219" s="56" t="s">
        <v>588</v>
      </c>
      <c r="C219" s="84">
        <v>96000</v>
      </c>
      <c r="D219" s="43" t="s">
        <v>338</v>
      </c>
      <c r="E219" s="100"/>
      <c r="F219" s="165"/>
      <c r="G219" s="156"/>
    </row>
    <row r="220" spans="1:7" x14ac:dyDescent="0.4">
      <c r="A220" s="83" t="s">
        <v>591</v>
      </c>
      <c r="B220" s="56" t="s">
        <v>588</v>
      </c>
      <c r="C220" s="84">
        <v>96000</v>
      </c>
      <c r="D220" s="43" t="s">
        <v>340</v>
      </c>
      <c r="E220" s="100"/>
      <c r="F220" s="165"/>
      <c r="G220" s="156"/>
    </row>
    <row r="221" spans="1:7" x14ac:dyDescent="0.4">
      <c r="A221" s="83" t="s">
        <v>592</v>
      </c>
      <c r="B221" s="56" t="s">
        <v>588</v>
      </c>
      <c r="C221" s="84">
        <v>96000</v>
      </c>
      <c r="D221" s="43" t="s">
        <v>342</v>
      </c>
      <c r="E221" s="100"/>
      <c r="F221" s="165"/>
      <c r="G221" s="156"/>
    </row>
    <row r="222" spans="1:7" x14ac:dyDescent="0.4">
      <c r="A222" s="83" t="s">
        <v>593</v>
      </c>
      <c r="B222" s="56" t="s">
        <v>588</v>
      </c>
      <c r="C222" s="84">
        <v>96000</v>
      </c>
      <c r="D222" s="43" t="s">
        <v>344</v>
      </c>
      <c r="E222" s="100"/>
      <c r="F222" s="165"/>
      <c r="G222" s="156"/>
    </row>
    <row r="223" spans="1:7" x14ac:dyDescent="0.4">
      <c r="A223" s="83" t="s">
        <v>594</v>
      </c>
      <c r="B223" s="56" t="s">
        <v>588</v>
      </c>
      <c r="C223" s="84">
        <v>96000</v>
      </c>
      <c r="D223" s="43" t="s">
        <v>467</v>
      </c>
      <c r="E223" s="100"/>
      <c r="F223" s="165"/>
      <c r="G223" s="156"/>
    </row>
    <row r="224" spans="1:7" x14ac:dyDescent="0.4">
      <c r="A224" s="83" t="s">
        <v>595</v>
      </c>
      <c r="B224" s="56" t="s">
        <v>588</v>
      </c>
      <c r="C224" s="84">
        <v>96000</v>
      </c>
      <c r="D224" s="43" t="s">
        <v>469</v>
      </c>
      <c r="E224" s="100"/>
      <c r="F224" s="166"/>
      <c r="G224" s="157"/>
    </row>
    <row r="225" spans="1:7" x14ac:dyDescent="0.4">
      <c r="A225" s="4" t="s">
        <v>596</v>
      </c>
      <c r="B225" s="7" t="s">
        <v>597</v>
      </c>
      <c r="C225" s="76">
        <v>82000</v>
      </c>
      <c r="D225" s="13" t="s">
        <v>334</v>
      </c>
      <c r="E225" s="102"/>
      <c r="F225" s="161">
        <f>SUM(E225:E232)</f>
        <v>0</v>
      </c>
      <c r="G225" s="158">
        <f>+F225*C225</f>
        <v>0</v>
      </c>
    </row>
    <row r="226" spans="1:7" x14ac:dyDescent="0.4">
      <c r="A226" s="4" t="s">
        <v>598</v>
      </c>
      <c r="B226" s="7" t="s">
        <v>597</v>
      </c>
      <c r="C226" s="76">
        <v>82000</v>
      </c>
      <c r="D226" s="13" t="s">
        <v>336</v>
      </c>
      <c r="E226" s="102"/>
      <c r="F226" s="162"/>
      <c r="G226" s="159"/>
    </row>
    <row r="227" spans="1:7" x14ac:dyDescent="0.4">
      <c r="A227" s="4" t="s">
        <v>599</v>
      </c>
      <c r="B227" s="7" t="s">
        <v>597</v>
      </c>
      <c r="C227" s="76">
        <v>82000</v>
      </c>
      <c r="D227" s="13" t="s">
        <v>338</v>
      </c>
      <c r="E227" s="102"/>
      <c r="F227" s="162"/>
      <c r="G227" s="159"/>
    </row>
    <row r="228" spans="1:7" x14ac:dyDescent="0.4">
      <c r="A228" s="4" t="s">
        <v>600</v>
      </c>
      <c r="B228" s="7" t="s">
        <v>597</v>
      </c>
      <c r="C228" s="76">
        <v>82000</v>
      </c>
      <c r="D228" s="13" t="s">
        <v>340</v>
      </c>
      <c r="E228" s="102"/>
      <c r="F228" s="162"/>
      <c r="G228" s="159"/>
    </row>
    <row r="229" spans="1:7" x14ac:dyDescent="0.4">
      <c r="A229" s="4" t="s">
        <v>601</v>
      </c>
      <c r="B229" s="7" t="s">
        <v>597</v>
      </c>
      <c r="C229" s="76">
        <v>82000</v>
      </c>
      <c r="D229" s="13" t="s">
        <v>342</v>
      </c>
      <c r="E229" s="102"/>
      <c r="F229" s="162"/>
      <c r="G229" s="159"/>
    </row>
    <row r="230" spans="1:7" x14ac:dyDescent="0.4">
      <c r="A230" s="4" t="s">
        <v>602</v>
      </c>
      <c r="B230" s="7" t="s">
        <v>597</v>
      </c>
      <c r="C230" s="76">
        <v>82000</v>
      </c>
      <c r="D230" s="13" t="s">
        <v>344</v>
      </c>
      <c r="E230" s="102"/>
      <c r="F230" s="162"/>
      <c r="G230" s="159"/>
    </row>
    <row r="231" spans="1:7" x14ac:dyDescent="0.4">
      <c r="A231" s="4" t="s">
        <v>603</v>
      </c>
      <c r="B231" s="7" t="s">
        <v>597</v>
      </c>
      <c r="C231" s="76">
        <v>82000</v>
      </c>
      <c r="D231" s="13" t="s">
        <v>467</v>
      </c>
      <c r="E231" s="102"/>
      <c r="F231" s="162"/>
      <c r="G231" s="159"/>
    </row>
    <row r="232" spans="1:7" x14ac:dyDescent="0.4">
      <c r="A232" s="4" t="s">
        <v>604</v>
      </c>
      <c r="B232" s="7" t="s">
        <v>597</v>
      </c>
      <c r="C232" s="76">
        <v>82000</v>
      </c>
      <c r="D232" s="13" t="s">
        <v>469</v>
      </c>
      <c r="E232" s="102"/>
      <c r="F232" s="163"/>
      <c r="G232" s="160"/>
    </row>
    <row r="233" spans="1:7" x14ac:dyDescent="0.4">
      <c r="A233" s="83" t="s">
        <v>605</v>
      </c>
      <c r="B233" s="56" t="s">
        <v>606</v>
      </c>
      <c r="C233" s="84">
        <v>82000</v>
      </c>
      <c r="D233" s="43" t="s">
        <v>347</v>
      </c>
      <c r="E233" s="100"/>
      <c r="F233" s="164">
        <f>SUM(E233:E238)</f>
        <v>0</v>
      </c>
      <c r="G233" s="155">
        <f>+F233*C233</f>
        <v>0</v>
      </c>
    </row>
    <row r="234" spans="1:7" x14ac:dyDescent="0.4">
      <c r="A234" s="83" t="s">
        <v>607</v>
      </c>
      <c r="B234" s="56" t="s">
        <v>606</v>
      </c>
      <c r="C234" s="84">
        <v>82000</v>
      </c>
      <c r="D234" s="43" t="s">
        <v>332</v>
      </c>
      <c r="E234" s="100"/>
      <c r="F234" s="165"/>
      <c r="G234" s="156"/>
    </row>
    <row r="235" spans="1:7" x14ac:dyDescent="0.4">
      <c r="A235" s="83" t="s">
        <v>608</v>
      </c>
      <c r="B235" s="56" t="s">
        <v>606</v>
      </c>
      <c r="C235" s="84">
        <v>82000</v>
      </c>
      <c r="D235" s="43" t="s">
        <v>334</v>
      </c>
      <c r="E235" s="100"/>
      <c r="F235" s="165"/>
      <c r="G235" s="156"/>
    </row>
    <row r="236" spans="1:7" x14ac:dyDescent="0.4">
      <c r="A236" s="83" t="s">
        <v>609</v>
      </c>
      <c r="B236" s="56" t="s">
        <v>606</v>
      </c>
      <c r="C236" s="84">
        <v>82000</v>
      </c>
      <c r="D236" s="43" t="s">
        <v>336</v>
      </c>
      <c r="E236" s="100"/>
      <c r="F236" s="165"/>
      <c r="G236" s="156"/>
    </row>
    <row r="237" spans="1:7" x14ac:dyDescent="0.4">
      <c r="A237" s="83" t="s">
        <v>610</v>
      </c>
      <c r="B237" s="56" t="s">
        <v>606</v>
      </c>
      <c r="C237" s="84">
        <v>82000</v>
      </c>
      <c r="D237" s="43" t="s">
        <v>338</v>
      </c>
      <c r="E237" s="100"/>
      <c r="F237" s="165"/>
      <c r="G237" s="156"/>
    </row>
    <row r="238" spans="1:7" x14ac:dyDescent="0.4">
      <c r="A238" s="83" t="s">
        <v>611</v>
      </c>
      <c r="B238" s="56" t="s">
        <v>606</v>
      </c>
      <c r="C238" s="84">
        <v>82000</v>
      </c>
      <c r="D238" s="43" t="s">
        <v>340</v>
      </c>
      <c r="E238" s="100"/>
      <c r="F238" s="166"/>
      <c r="G238" s="157"/>
    </row>
    <row r="239" spans="1:7" x14ac:dyDescent="0.4">
      <c r="A239" s="4" t="s">
        <v>612</v>
      </c>
      <c r="B239" s="7" t="s">
        <v>613</v>
      </c>
      <c r="C239" s="76">
        <v>76000</v>
      </c>
      <c r="D239" s="13" t="s">
        <v>347</v>
      </c>
      <c r="E239" s="102"/>
      <c r="F239" s="161">
        <f>SUM(E239:E244)</f>
        <v>0</v>
      </c>
      <c r="G239" s="158">
        <f>+F239*C239</f>
        <v>0</v>
      </c>
    </row>
    <row r="240" spans="1:7" x14ac:dyDescent="0.4">
      <c r="A240" s="4" t="s">
        <v>614</v>
      </c>
      <c r="B240" s="7" t="s">
        <v>613</v>
      </c>
      <c r="C240" s="76">
        <v>76000</v>
      </c>
      <c r="D240" s="13" t="s">
        <v>332</v>
      </c>
      <c r="E240" s="102"/>
      <c r="F240" s="162"/>
      <c r="G240" s="159"/>
    </row>
    <row r="241" spans="1:7" x14ac:dyDescent="0.4">
      <c r="A241" s="4" t="s">
        <v>615</v>
      </c>
      <c r="B241" s="7" t="s">
        <v>613</v>
      </c>
      <c r="C241" s="76">
        <v>76000</v>
      </c>
      <c r="D241" s="13" t="s">
        <v>334</v>
      </c>
      <c r="E241" s="102"/>
      <c r="F241" s="162"/>
      <c r="G241" s="159"/>
    </row>
    <row r="242" spans="1:7" x14ac:dyDescent="0.4">
      <c r="A242" s="4" t="s">
        <v>616</v>
      </c>
      <c r="B242" s="7" t="s">
        <v>613</v>
      </c>
      <c r="C242" s="76">
        <v>76000</v>
      </c>
      <c r="D242" s="13" t="s">
        <v>336</v>
      </c>
      <c r="E242" s="102"/>
      <c r="F242" s="162"/>
      <c r="G242" s="159"/>
    </row>
    <row r="243" spans="1:7" x14ac:dyDescent="0.4">
      <c r="A243" s="4" t="s">
        <v>617</v>
      </c>
      <c r="B243" s="7" t="s">
        <v>613</v>
      </c>
      <c r="C243" s="76">
        <v>76000</v>
      </c>
      <c r="D243" s="13" t="s">
        <v>338</v>
      </c>
      <c r="E243" s="102"/>
      <c r="F243" s="162"/>
      <c r="G243" s="159"/>
    </row>
    <row r="244" spans="1:7" x14ac:dyDescent="0.4">
      <c r="A244" s="4" t="s">
        <v>618</v>
      </c>
      <c r="B244" s="7" t="s">
        <v>613</v>
      </c>
      <c r="C244" s="76">
        <v>76000</v>
      </c>
      <c r="D244" s="13" t="s">
        <v>340</v>
      </c>
      <c r="E244" s="102"/>
      <c r="F244" s="163"/>
      <c r="G244" s="160"/>
    </row>
    <row r="245" spans="1:7" x14ac:dyDescent="0.4">
      <c r="A245" s="83" t="s">
        <v>619</v>
      </c>
      <c r="B245" s="56" t="s">
        <v>620</v>
      </c>
      <c r="C245" s="84">
        <v>119000</v>
      </c>
      <c r="D245" s="43" t="s">
        <v>334</v>
      </c>
      <c r="E245" s="100"/>
      <c r="F245" s="164">
        <f>SUM(E245:E252)</f>
        <v>0</v>
      </c>
      <c r="G245" s="155">
        <f>+F245*C245</f>
        <v>0</v>
      </c>
    </row>
    <row r="246" spans="1:7" x14ac:dyDescent="0.4">
      <c r="A246" s="83" t="s">
        <v>621</v>
      </c>
      <c r="B246" s="56" t="s">
        <v>620</v>
      </c>
      <c r="C246" s="84">
        <v>119000</v>
      </c>
      <c r="D246" s="43" t="s">
        <v>336</v>
      </c>
      <c r="E246" s="100"/>
      <c r="F246" s="165"/>
      <c r="G246" s="156"/>
    </row>
    <row r="247" spans="1:7" x14ac:dyDescent="0.4">
      <c r="A247" s="83" t="s">
        <v>622</v>
      </c>
      <c r="B247" s="56" t="s">
        <v>620</v>
      </c>
      <c r="C247" s="84">
        <v>119000</v>
      </c>
      <c r="D247" s="43" t="s">
        <v>338</v>
      </c>
      <c r="E247" s="100"/>
      <c r="F247" s="165"/>
      <c r="G247" s="156"/>
    </row>
    <row r="248" spans="1:7" x14ac:dyDescent="0.4">
      <c r="A248" s="83" t="s">
        <v>623</v>
      </c>
      <c r="B248" s="56" t="s">
        <v>620</v>
      </c>
      <c r="C248" s="84">
        <v>119000</v>
      </c>
      <c r="D248" s="43" t="s">
        <v>340</v>
      </c>
      <c r="E248" s="100"/>
      <c r="F248" s="165"/>
      <c r="G248" s="156"/>
    </row>
    <row r="249" spans="1:7" x14ac:dyDescent="0.4">
      <c r="A249" s="83" t="s">
        <v>624</v>
      </c>
      <c r="B249" s="56" t="s">
        <v>620</v>
      </c>
      <c r="C249" s="84">
        <v>119000</v>
      </c>
      <c r="D249" s="43" t="s">
        <v>342</v>
      </c>
      <c r="E249" s="100"/>
      <c r="F249" s="165"/>
      <c r="G249" s="156"/>
    </row>
    <row r="250" spans="1:7" x14ac:dyDescent="0.4">
      <c r="A250" s="83" t="s">
        <v>625</v>
      </c>
      <c r="B250" s="56" t="s">
        <v>620</v>
      </c>
      <c r="C250" s="84">
        <v>119000</v>
      </c>
      <c r="D250" s="43" t="s">
        <v>344</v>
      </c>
      <c r="E250" s="100"/>
      <c r="F250" s="165"/>
      <c r="G250" s="156"/>
    </row>
    <row r="251" spans="1:7" x14ac:dyDescent="0.4">
      <c r="A251" s="83" t="s">
        <v>626</v>
      </c>
      <c r="B251" s="56" t="s">
        <v>620</v>
      </c>
      <c r="C251" s="84">
        <v>119000</v>
      </c>
      <c r="D251" s="43" t="s">
        <v>467</v>
      </c>
      <c r="E251" s="100"/>
      <c r="F251" s="165"/>
      <c r="G251" s="156"/>
    </row>
    <row r="252" spans="1:7" x14ac:dyDescent="0.4">
      <c r="A252" s="83" t="s">
        <v>627</v>
      </c>
      <c r="B252" s="56" t="s">
        <v>620</v>
      </c>
      <c r="C252" s="84">
        <v>119000</v>
      </c>
      <c r="D252" s="43" t="s">
        <v>469</v>
      </c>
      <c r="E252" s="100"/>
      <c r="F252" s="166"/>
      <c r="G252" s="157"/>
    </row>
    <row r="253" spans="1:7" x14ac:dyDescent="0.4">
      <c r="A253" s="4" t="s">
        <v>628</v>
      </c>
      <c r="B253" s="7" t="s">
        <v>629</v>
      </c>
      <c r="C253" s="76">
        <v>101000</v>
      </c>
      <c r="D253" s="13" t="s">
        <v>334</v>
      </c>
      <c r="E253" s="102"/>
      <c r="F253" s="161">
        <f>SUM(E253:E260)</f>
        <v>0</v>
      </c>
      <c r="G253" s="158">
        <f>+F253*C253</f>
        <v>0</v>
      </c>
    </row>
    <row r="254" spans="1:7" x14ac:dyDescent="0.4">
      <c r="A254" s="4" t="s">
        <v>630</v>
      </c>
      <c r="B254" s="7" t="s">
        <v>629</v>
      </c>
      <c r="C254" s="76">
        <v>101000</v>
      </c>
      <c r="D254" s="13" t="s">
        <v>336</v>
      </c>
      <c r="E254" s="102"/>
      <c r="F254" s="162"/>
      <c r="G254" s="159"/>
    </row>
    <row r="255" spans="1:7" x14ac:dyDescent="0.4">
      <c r="A255" s="4" t="s">
        <v>631</v>
      </c>
      <c r="B255" s="7" t="s">
        <v>629</v>
      </c>
      <c r="C255" s="76">
        <v>101000</v>
      </c>
      <c r="D255" s="13" t="s">
        <v>338</v>
      </c>
      <c r="E255" s="102"/>
      <c r="F255" s="162"/>
      <c r="G255" s="159"/>
    </row>
    <row r="256" spans="1:7" x14ac:dyDescent="0.4">
      <c r="A256" s="4" t="s">
        <v>632</v>
      </c>
      <c r="B256" s="7" t="s">
        <v>629</v>
      </c>
      <c r="C256" s="76">
        <v>101000</v>
      </c>
      <c r="D256" s="13" t="s">
        <v>340</v>
      </c>
      <c r="E256" s="102"/>
      <c r="F256" s="162"/>
      <c r="G256" s="159"/>
    </row>
    <row r="257" spans="1:7" x14ac:dyDescent="0.4">
      <c r="A257" s="4" t="s">
        <v>633</v>
      </c>
      <c r="B257" s="7" t="s">
        <v>629</v>
      </c>
      <c r="C257" s="76">
        <v>101000</v>
      </c>
      <c r="D257" s="13" t="s">
        <v>342</v>
      </c>
      <c r="E257" s="102"/>
      <c r="F257" s="162"/>
      <c r="G257" s="159"/>
    </row>
    <row r="258" spans="1:7" x14ac:dyDescent="0.4">
      <c r="A258" s="4" t="s">
        <v>634</v>
      </c>
      <c r="B258" s="7" t="s">
        <v>629</v>
      </c>
      <c r="C258" s="76">
        <v>101000</v>
      </c>
      <c r="D258" s="13" t="s">
        <v>344</v>
      </c>
      <c r="E258" s="102"/>
      <c r="F258" s="162"/>
      <c r="G258" s="159"/>
    </row>
    <row r="259" spans="1:7" x14ac:dyDescent="0.4">
      <c r="A259" s="4" t="s">
        <v>635</v>
      </c>
      <c r="B259" s="7" t="s">
        <v>629</v>
      </c>
      <c r="C259" s="76">
        <v>101000</v>
      </c>
      <c r="D259" s="13" t="s">
        <v>467</v>
      </c>
      <c r="E259" s="102"/>
      <c r="F259" s="162"/>
      <c r="G259" s="159"/>
    </row>
    <row r="260" spans="1:7" x14ac:dyDescent="0.4">
      <c r="A260" s="4" t="s">
        <v>636</v>
      </c>
      <c r="B260" s="7" t="s">
        <v>629</v>
      </c>
      <c r="C260" s="76">
        <v>101000</v>
      </c>
      <c r="D260" s="13" t="s">
        <v>469</v>
      </c>
      <c r="E260" s="102"/>
      <c r="F260" s="163"/>
      <c r="G260" s="160"/>
    </row>
    <row r="261" spans="1:7" x14ac:dyDescent="0.4">
      <c r="A261" s="83" t="s">
        <v>637</v>
      </c>
      <c r="B261" s="56" t="s">
        <v>638</v>
      </c>
      <c r="C261" s="84">
        <v>90000</v>
      </c>
      <c r="D261" s="43" t="s">
        <v>334</v>
      </c>
      <c r="E261" s="100"/>
      <c r="F261" s="164">
        <f>SUM(E261:E266)</f>
        <v>0</v>
      </c>
      <c r="G261" s="155">
        <f>+F261*C261</f>
        <v>0</v>
      </c>
    </row>
    <row r="262" spans="1:7" x14ac:dyDescent="0.4">
      <c r="A262" s="83" t="s">
        <v>639</v>
      </c>
      <c r="B262" s="56" t="s">
        <v>638</v>
      </c>
      <c r="C262" s="84">
        <v>90000</v>
      </c>
      <c r="D262" s="43" t="s">
        <v>336</v>
      </c>
      <c r="E262" s="100"/>
      <c r="F262" s="165"/>
      <c r="G262" s="156"/>
    </row>
    <row r="263" spans="1:7" x14ac:dyDescent="0.4">
      <c r="A263" s="83" t="s">
        <v>640</v>
      </c>
      <c r="B263" s="56" t="s">
        <v>638</v>
      </c>
      <c r="C263" s="84">
        <v>90000</v>
      </c>
      <c r="D263" s="43" t="s">
        <v>338</v>
      </c>
      <c r="E263" s="100"/>
      <c r="F263" s="165"/>
      <c r="G263" s="156"/>
    </row>
    <row r="264" spans="1:7" x14ac:dyDescent="0.4">
      <c r="A264" s="83" t="s">
        <v>641</v>
      </c>
      <c r="B264" s="56" t="s">
        <v>638</v>
      </c>
      <c r="C264" s="84">
        <v>90000</v>
      </c>
      <c r="D264" s="43" t="s">
        <v>340</v>
      </c>
      <c r="E264" s="100"/>
      <c r="F264" s="165"/>
      <c r="G264" s="156"/>
    </row>
    <row r="265" spans="1:7" x14ac:dyDescent="0.4">
      <c r="A265" s="83" t="s">
        <v>642</v>
      </c>
      <c r="B265" s="56" t="s">
        <v>638</v>
      </c>
      <c r="C265" s="84">
        <v>90000</v>
      </c>
      <c r="D265" s="43" t="s">
        <v>342</v>
      </c>
      <c r="E265" s="100"/>
      <c r="F265" s="165"/>
      <c r="G265" s="156"/>
    </row>
    <row r="266" spans="1:7" x14ac:dyDescent="0.4">
      <c r="A266" s="83" t="s">
        <v>643</v>
      </c>
      <c r="B266" s="56" t="s">
        <v>638</v>
      </c>
      <c r="C266" s="84">
        <v>90000</v>
      </c>
      <c r="D266" s="43" t="s">
        <v>344</v>
      </c>
      <c r="E266" s="100"/>
      <c r="F266" s="166"/>
      <c r="G266" s="157"/>
    </row>
    <row r="267" spans="1:7" x14ac:dyDescent="0.4">
      <c r="A267" s="4" t="s">
        <v>644</v>
      </c>
      <c r="B267" s="7" t="s">
        <v>645</v>
      </c>
      <c r="C267" s="76">
        <v>93000</v>
      </c>
      <c r="D267" s="13" t="s">
        <v>334</v>
      </c>
      <c r="E267" s="102"/>
      <c r="F267" s="161">
        <f>SUM(E267:E274)</f>
        <v>0</v>
      </c>
      <c r="G267" s="158">
        <f>+F267*C267</f>
        <v>0</v>
      </c>
    </row>
    <row r="268" spans="1:7" x14ac:dyDescent="0.4">
      <c r="A268" s="4" t="s">
        <v>646</v>
      </c>
      <c r="B268" s="7" t="s">
        <v>645</v>
      </c>
      <c r="C268" s="76">
        <v>93000</v>
      </c>
      <c r="D268" s="13" t="s">
        <v>336</v>
      </c>
      <c r="E268" s="102"/>
      <c r="F268" s="162"/>
      <c r="G268" s="159"/>
    </row>
    <row r="269" spans="1:7" x14ac:dyDescent="0.4">
      <c r="A269" s="4" t="s">
        <v>647</v>
      </c>
      <c r="B269" s="7" t="s">
        <v>645</v>
      </c>
      <c r="C269" s="76">
        <v>93000</v>
      </c>
      <c r="D269" s="13" t="s">
        <v>338</v>
      </c>
      <c r="E269" s="102"/>
      <c r="F269" s="162"/>
      <c r="G269" s="159"/>
    </row>
    <row r="270" spans="1:7" x14ac:dyDescent="0.4">
      <c r="A270" s="4" t="s">
        <v>648</v>
      </c>
      <c r="B270" s="7" t="s">
        <v>645</v>
      </c>
      <c r="C270" s="76">
        <v>93000</v>
      </c>
      <c r="D270" s="13" t="s">
        <v>340</v>
      </c>
      <c r="E270" s="102"/>
      <c r="F270" s="162"/>
      <c r="G270" s="159"/>
    </row>
    <row r="271" spans="1:7" x14ac:dyDescent="0.4">
      <c r="A271" s="4" t="s">
        <v>649</v>
      </c>
      <c r="B271" s="7" t="s">
        <v>645</v>
      </c>
      <c r="C271" s="76">
        <v>93000</v>
      </c>
      <c r="D271" s="13" t="s">
        <v>342</v>
      </c>
      <c r="E271" s="102"/>
      <c r="F271" s="162"/>
      <c r="G271" s="159"/>
    </row>
    <row r="272" spans="1:7" x14ac:dyDescent="0.4">
      <c r="A272" s="4" t="s">
        <v>650</v>
      </c>
      <c r="B272" s="7" t="s">
        <v>645</v>
      </c>
      <c r="C272" s="76">
        <v>93000</v>
      </c>
      <c r="D272" s="13" t="s">
        <v>344</v>
      </c>
      <c r="E272" s="102"/>
      <c r="F272" s="162"/>
      <c r="G272" s="159"/>
    </row>
    <row r="273" spans="1:7" x14ac:dyDescent="0.4">
      <c r="A273" s="4" t="s">
        <v>651</v>
      </c>
      <c r="B273" s="7" t="s">
        <v>645</v>
      </c>
      <c r="C273" s="76">
        <v>93000</v>
      </c>
      <c r="D273" s="13" t="s">
        <v>467</v>
      </c>
      <c r="E273" s="102"/>
      <c r="F273" s="162"/>
      <c r="G273" s="159"/>
    </row>
    <row r="274" spans="1:7" x14ac:dyDescent="0.4">
      <c r="A274" s="4" t="s">
        <v>652</v>
      </c>
      <c r="B274" s="7" t="s">
        <v>645</v>
      </c>
      <c r="C274" s="76">
        <v>93000</v>
      </c>
      <c r="D274" s="13" t="s">
        <v>469</v>
      </c>
      <c r="E274" s="102"/>
      <c r="F274" s="163"/>
      <c r="G274" s="160"/>
    </row>
    <row r="275" spans="1:7" x14ac:dyDescent="0.4">
      <c r="A275" s="83" t="s">
        <v>653</v>
      </c>
      <c r="B275" s="56" t="s">
        <v>654</v>
      </c>
      <c r="C275" s="84">
        <v>81000</v>
      </c>
      <c r="D275" s="43" t="s">
        <v>334</v>
      </c>
      <c r="E275" s="100"/>
      <c r="F275" s="164">
        <f>SUM(E275:E282)</f>
        <v>0</v>
      </c>
      <c r="G275" s="155">
        <f>+F275*C275</f>
        <v>0</v>
      </c>
    </row>
    <row r="276" spans="1:7" x14ac:dyDescent="0.4">
      <c r="A276" s="83" t="s">
        <v>655</v>
      </c>
      <c r="B276" s="56" t="s">
        <v>654</v>
      </c>
      <c r="C276" s="84">
        <v>81000</v>
      </c>
      <c r="D276" s="43" t="s">
        <v>336</v>
      </c>
      <c r="E276" s="100"/>
      <c r="F276" s="165"/>
      <c r="G276" s="156"/>
    </row>
    <row r="277" spans="1:7" x14ac:dyDescent="0.4">
      <c r="A277" s="83" t="s">
        <v>656</v>
      </c>
      <c r="B277" s="56" t="s">
        <v>654</v>
      </c>
      <c r="C277" s="84">
        <v>81000</v>
      </c>
      <c r="D277" s="43" t="s">
        <v>338</v>
      </c>
      <c r="E277" s="100"/>
      <c r="F277" s="165"/>
      <c r="G277" s="156"/>
    </row>
    <row r="278" spans="1:7" x14ac:dyDescent="0.4">
      <c r="A278" s="83" t="s">
        <v>657</v>
      </c>
      <c r="B278" s="56" t="s">
        <v>654</v>
      </c>
      <c r="C278" s="84">
        <v>81000</v>
      </c>
      <c r="D278" s="43" t="s">
        <v>340</v>
      </c>
      <c r="E278" s="100"/>
      <c r="F278" s="165"/>
      <c r="G278" s="156"/>
    </row>
    <row r="279" spans="1:7" x14ac:dyDescent="0.4">
      <c r="A279" s="83" t="s">
        <v>658</v>
      </c>
      <c r="B279" s="56" t="s">
        <v>654</v>
      </c>
      <c r="C279" s="84">
        <v>81000</v>
      </c>
      <c r="D279" s="43" t="s">
        <v>342</v>
      </c>
      <c r="E279" s="100"/>
      <c r="F279" s="165"/>
      <c r="G279" s="156"/>
    </row>
    <row r="280" spans="1:7" x14ac:dyDescent="0.4">
      <c r="A280" s="83" t="s">
        <v>659</v>
      </c>
      <c r="B280" s="56" t="s">
        <v>654</v>
      </c>
      <c r="C280" s="84">
        <v>81000</v>
      </c>
      <c r="D280" s="43" t="s">
        <v>344</v>
      </c>
      <c r="E280" s="100"/>
      <c r="F280" s="165"/>
      <c r="G280" s="156"/>
    </row>
    <row r="281" spans="1:7" x14ac:dyDescent="0.4">
      <c r="A281" s="83" t="s">
        <v>660</v>
      </c>
      <c r="B281" s="56" t="s">
        <v>654</v>
      </c>
      <c r="C281" s="84">
        <v>81000</v>
      </c>
      <c r="D281" s="43" t="s">
        <v>467</v>
      </c>
      <c r="E281" s="100"/>
      <c r="F281" s="165"/>
      <c r="G281" s="156"/>
    </row>
    <row r="282" spans="1:7" x14ac:dyDescent="0.4">
      <c r="A282" s="83" t="s">
        <v>661</v>
      </c>
      <c r="B282" s="56" t="s">
        <v>654</v>
      </c>
      <c r="C282" s="84">
        <v>81000</v>
      </c>
      <c r="D282" s="43" t="s">
        <v>469</v>
      </c>
      <c r="E282" s="100"/>
      <c r="F282" s="166"/>
      <c r="G282" s="157"/>
    </row>
    <row r="283" spans="1:7" x14ac:dyDescent="0.4">
      <c r="A283" s="4" t="s">
        <v>662</v>
      </c>
      <c r="B283" s="7" t="s">
        <v>663</v>
      </c>
      <c r="C283" s="76">
        <v>70000</v>
      </c>
      <c r="D283" s="13" t="s">
        <v>334</v>
      </c>
      <c r="E283" s="102"/>
      <c r="F283" s="161">
        <f>SUM(E283:E290)</f>
        <v>0</v>
      </c>
      <c r="G283" s="158">
        <f>+F283*C283</f>
        <v>0</v>
      </c>
    </row>
    <row r="284" spans="1:7" x14ac:dyDescent="0.4">
      <c r="A284" s="4" t="s">
        <v>664</v>
      </c>
      <c r="B284" s="7" t="s">
        <v>663</v>
      </c>
      <c r="C284" s="76">
        <v>70000</v>
      </c>
      <c r="D284" s="13" t="s">
        <v>336</v>
      </c>
      <c r="E284" s="102"/>
      <c r="F284" s="162"/>
      <c r="G284" s="159"/>
    </row>
    <row r="285" spans="1:7" x14ac:dyDescent="0.4">
      <c r="A285" s="4" t="s">
        <v>665</v>
      </c>
      <c r="B285" s="7" t="s">
        <v>663</v>
      </c>
      <c r="C285" s="76">
        <v>70000</v>
      </c>
      <c r="D285" s="13" t="s">
        <v>338</v>
      </c>
      <c r="E285" s="102"/>
      <c r="F285" s="162"/>
      <c r="G285" s="159"/>
    </row>
    <row r="286" spans="1:7" x14ac:dyDescent="0.4">
      <c r="A286" s="4" t="s">
        <v>666</v>
      </c>
      <c r="B286" s="7" t="s">
        <v>663</v>
      </c>
      <c r="C286" s="76">
        <v>70000</v>
      </c>
      <c r="D286" s="13" t="s">
        <v>340</v>
      </c>
      <c r="E286" s="102"/>
      <c r="F286" s="162"/>
      <c r="G286" s="159"/>
    </row>
    <row r="287" spans="1:7" x14ac:dyDescent="0.4">
      <c r="A287" s="4" t="s">
        <v>667</v>
      </c>
      <c r="B287" s="7" t="s">
        <v>663</v>
      </c>
      <c r="C287" s="76">
        <v>70000</v>
      </c>
      <c r="D287" s="13" t="s">
        <v>342</v>
      </c>
      <c r="E287" s="102"/>
      <c r="F287" s="162"/>
      <c r="G287" s="159"/>
    </row>
    <row r="288" spans="1:7" x14ac:dyDescent="0.4">
      <c r="A288" s="4" t="s">
        <v>668</v>
      </c>
      <c r="B288" s="7" t="s">
        <v>663</v>
      </c>
      <c r="C288" s="76">
        <v>70000</v>
      </c>
      <c r="D288" s="13" t="s">
        <v>344</v>
      </c>
      <c r="E288" s="102"/>
      <c r="F288" s="162"/>
      <c r="G288" s="159"/>
    </row>
    <row r="289" spans="1:7" x14ac:dyDescent="0.4">
      <c r="A289" s="4" t="s">
        <v>669</v>
      </c>
      <c r="B289" s="7" t="s">
        <v>663</v>
      </c>
      <c r="C289" s="76">
        <v>70000</v>
      </c>
      <c r="D289" s="13" t="s">
        <v>467</v>
      </c>
      <c r="E289" s="102"/>
      <c r="F289" s="162"/>
      <c r="G289" s="159"/>
    </row>
    <row r="290" spans="1:7" x14ac:dyDescent="0.4">
      <c r="A290" s="4" t="s">
        <v>670</v>
      </c>
      <c r="B290" s="7" t="s">
        <v>663</v>
      </c>
      <c r="C290" s="76">
        <v>70000</v>
      </c>
      <c r="D290" s="13" t="s">
        <v>469</v>
      </c>
      <c r="E290" s="102"/>
      <c r="F290" s="163"/>
      <c r="G290" s="160"/>
    </row>
    <row r="291" spans="1:7" x14ac:dyDescent="0.4">
      <c r="A291" s="83" t="s">
        <v>671</v>
      </c>
      <c r="B291" s="56" t="s">
        <v>672</v>
      </c>
      <c r="C291" s="84">
        <v>97000</v>
      </c>
      <c r="D291" s="43" t="s">
        <v>347</v>
      </c>
      <c r="E291" s="100"/>
      <c r="F291" s="164">
        <f>SUM(E291:E296)</f>
        <v>0</v>
      </c>
      <c r="G291" s="155">
        <f>+F291*C291</f>
        <v>0</v>
      </c>
    </row>
    <row r="292" spans="1:7" x14ac:dyDescent="0.4">
      <c r="A292" s="83" t="s">
        <v>673</v>
      </c>
      <c r="B292" s="56" t="s">
        <v>672</v>
      </c>
      <c r="C292" s="84">
        <v>97000</v>
      </c>
      <c r="D292" s="43" t="s">
        <v>332</v>
      </c>
      <c r="E292" s="100"/>
      <c r="F292" s="165"/>
      <c r="G292" s="156"/>
    </row>
    <row r="293" spans="1:7" x14ac:dyDescent="0.4">
      <c r="A293" s="83" t="s">
        <v>674</v>
      </c>
      <c r="B293" s="56" t="s">
        <v>672</v>
      </c>
      <c r="C293" s="84">
        <v>97000</v>
      </c>
      <c r="D293" s="43" t="s">
        <v>334</v>
      </c>
      <c r="E293" s="100"/>
      <c r="F293" s="165"/>
      <c r="G293" s="156"/>
    </row>
    <row r="294" spans="1:7" x14ac:dyDescent="0.4">
      <c r="A294" s="83" t="s">
        <v>675</v>
      </c>
      <c r="B294" s="56" t="s">
        <v>672</v>
      </c>
      <c r="C294" s="84">
        <v>97000</v>
      </c>
      <c r="D294" s="43" t="s">
        <v>336</v>
      </c>
      <c r="E294" s="100"/>
      <c r="F294" s="165"/>
      <c r="G294" s="156"/>
    </row>
    <row r="295" spans="1:7" x14ac:dyDescent="0.4">
      <c r="A295" s="83" t="s">
        <v>676</v>
      </c>
      <c r="B295" s="56" t="s">
        <v>672</v>
      </c>
      <c r="C295" s="84">
        <v>97000</v>
      </c>
      <c r="D295" s="43" t="s">
        <v>338</v>
      </c>
      <c r="E295" s="100"/>
      <c r="F295" s="165"/>
      <c r="G295" s="156"/>
    </row>
    <row r="296" spans="1:7" x14ac:dyDescent="0.4">
      <c r="A296" s="83" t="s">
        <v>677</v>
      </c>
      <c r="B296" s="56" t="s">
        <v>672</v>
      </c>
      <c r="C296" s="84">
        <v>97000</v>
      </c>
      <c r="D296" s="43" t="s">
        <v>340</v>
      </c>
      <c r="E296" s="100"/>
      <c r="F296" s="166"/>
      <c r="G296" s="157"/>
    </row>
    <row r="297" spans="1:7" x14ac:dyDescent="0.4">
      <c r="A297" s="4" t="s">
        <v>678</v>
      </c>
      <c r="B297" s="7" t="s">
        <v>679</v>
      </c>
      <c r="C297" s="76">
        <v>84000</v>
      </c>
      <c r="D297" s="13" t="s">
        <v>347</v>
      </c>
      <c r="E297" s="102"/>
      <c r="F297" s="161">
        <f>SUM(E297:E302)</f>
        <v>0</v>
      </c>
      <c r="G297" s="158">
        <f>+F297*C297</f>
        <v>0</v>
      </c>
    </row>
    <row r="298" spans="1:7" x14ac:dyDescent="0.4">
      <c r="A298" s="4" t="s">
        <v>680</v>
      </c>
      <c r="B298" s="7" t="s">
        <v>679</v>
      </c>
      <c r="C298" s="76">
        <v>84000</v>
      </c>
      <c r="D298" s="13" t="s">
        <v>332</v>
      </c>
      <c r="E298" s="102"/>
      <c r="F298" s="162"/>
      <c r="G298" s="159"/>
    </row>
    <row r="299" spans="1:7" x14ac:dyDescent="0.4">
      <c r="A299" s="4" t="s">
        <v>681</v>
      </c>
      <c r="B299" s="7" t="s">
        <v>679</v>
      </c>
      <c r="C299" s="76">
        <v>84000</v>
      </c>
      <c r="D299" s="13" t="s">
        <v>334</v>
      </c>
      <c r="E299" s="102"/>
      <c r="F299" s="162"/>
      <c r="G299" s="159"/>
    </row>
    <row r="300" spans="1:7" x14ac:dyDescent="0.4">
      <c r="A300" s="4" t="s">
        <v>682</v>
      </c>
      <c r="B300" s="7" t="s">
        <v>679</v>
      </c>
      <c r="C300" s="76">
        <v>84000</v>
      </c>
      <c r="D300" s="13" t="s">
        <v>336</v>
      </c>
      <c r="E300" s="102"/>
      <c r="F300" s="162"/>
      <c r="G300" s="159"/>
    </row>
    <row r="301" spans="1:7" x14ac:dyDescent="0.4">
      <c r="A301" s="4" t="s">
        <v>683</v>
      </c>
      <c r="B301" s="7" t="s">
        <v>679</v>
      </c>
      <c r="C301" s="76">
        <v>84000</v>
      </c>
      <c r="D301" s="13" t="s">
        <v>338</v>
      </c>
      <c r="E301" s="102"/>
      <c r="F301" s="162"/>
      <c r="G301" s="159"/>
    </row>
    <row r="302" spans="1:7" x14ac:dyDescent="0.4">
      <c r="A302" s="4" t="s">
        <v>684</v>
      </c>
      <c r="B302" s="7" t="s">
        <v>679</v>
      </c>
      <c r="C302" s="76">
        <v>84000</v>
      </c>
      <c r="D302" s="13" t="s">
        <v>340</v>
      </c>
      <c r="E302" s="102"/>
      <c r="F302" s="163"/>
      <c r="G302" s="160"/>
    </row>
    <row r="303" spans="1:7" x14ac:dyDescent="0.4">
      <c r="A303" s="83" t="s">
        <v>685</v>
      </c>
      <c r="B303" s="56" t="s">
        <v>686</v>
      </c>
      <c r="C303" s="84">
        <v>98000</v>
      </c>
      <c r="D303" s="43" t="s">
        <v>347</v>
      </c>
      <c r="E303" s="100"/>
      <c r="F303" s="164">
        <f>SUM(E303:E308)</f>
        <v>0</v>
      </c>
      <c r="G303" s="155">
        <f>+F303*C303</f>
        <v>0</v>
      </c>
    </row>
    <row r="304" spans="1:7" x14ac:dyDescent="0.4">
      <c r="A304" s="83" t="s">
        <v>687</v>
      </c>
      <c r="B304" s="56" t="s">
        <v>686</v>
      </c>
      <c r="C304" s="84">
        <v>98000</v>
      </c>
      <c r="D304" s="43" t="s">
        <v>332</v>
      </c>
      <c r="E304" s="100"/>
      <c r="F304" s="165"/>
      <c r="G304" s="156"/>
    </row>
    <row r="305" spans="1:7" x14ac:dyDescent="0.4">
      <c r="A305" s="83" t="s">
        <v>688</v>
      </c>
      <c r="B305" s="56" t="s">
        <v>686</v>
      </c>
      <c r="C305" s="84">
        <v>98000</v>
      </c>
      <c r="D305" s="43" t="s">
        <v>334</v>
      </c>
      <c r="E305" s="100"/>
      <c r="F305" s="165"/>
      <c r="G305" s="156"/>
    </row>
    <row r="306" spans="1:7" x14ac:dyDescent="0.4">
      <c r="A306" s="83" t="s">
        <v>689</v>
      </c>
      <c r="B306" s="56" t="s">
        <v>686</v>
      </c>
      <c r="C306" s="84">
        <v>98000</v>
      </c>
      <c r="D306" s="43" t="s">
        <v>336</v>
      </c>
      <c r="E306" s="100"/>
      <c r="F306" s="165"/>
      <c r="G306" s="156"/>
    </row>
    <row r="307" spans="1:7" x14ac:dyDescent="0.4">
      <c r="A307" s="83" t="s">
        <v>690</v>
      </c>
      <c r="B307" s="56" t="s">
        <v>686</v>
      </c>
      <c r="C307" s="84">
        <v>98000</v>
      </c>
      <c r="D307" s="43" t="s">
        <v>338</v>
      </c>
      <c r="E307" s="100"/>
      <c r="F307" s="165"/>
      <c r="G307" s="156"/>
    </row>
    <row r="308" spans="1:7" x14ac:dyDescent="0.4">
      <c r="A308" s="83" t="s">
        <v>691</v>
      </c>
      <c r="B308" s="56" t="s">
        <v>686</v>
      </c>
      <c r="C308" s="84">
        <v>98000</v>
      </c>
      <c r="D308" s="43" t="s">
        <v>340</v>
      </c>
      <c r="E308" s="100"/>
      <c r="F308" s="166"/>
      <c r="G308" s="157"/>
    </row>
    <row r="309" spans="1:7" x14ac:dyDescent="0.4">
      <c r="A309" s="4" t="s">
        <v>692</v>
      </c>
      <c r="B309" s="7" t="s">
        <v>693</v>
      </c>
      <c r="C309" s="11">
        <v>93000</v>
      </c>
      <c r="D309" s="13" t="s">
        <v>347</v>
      </c>
      <c r="E309" s="102"/>
      <c r="F309" s="161">
        <f>SUM(E309:E314)</f>
        <v>0</v>
      </c>
      <c r="G309" s="152">
        <f>+F309*C309</f>
        <v>0</v>
      </c>
    </row>
    <row r="310" spans="1:7" x14ac:dyDescent="0.4">
      <c r="A310" s="4" t="s">
        <v>694</v>
      </c>
      <c r="B310" s="7" t="s">
        <v>693</v>
      </c>
      <c r="C310" s="11">
        <v>93000</v>
      </c>
      <c r="D310" s="13" t="s">
        <v>332</v>
      </c>
      <c r="E310" s="102"/>
      <c r="F310" s="162"/>
      <c r="G310" s="153"/>
    </row>
    <row r="311" spans="1:7" x14ac:dyDescent="0.4">
      <c r="A311" s="4" t="s">
        <v>695</v>
      </c>
      <c r="B311" s="7" t="s">
        <v>693</v>
      </c>
      <c r="C311" s="11">
        <v>93000</v>
      </c>
      <c r="D311" s="13" t="s">
        <v>334</v>
      </c>
      <c r="E311" s="102"/>
      <c r="F311" s="162"/>
      <c r="G311" s="153"/>
    </row>
    <row r="312" spans="1:7" x14ac:dyDescent="0.4">
      <c r="A312" s="4" t="s">
        <v>696</v>
      </c>
      <c r="B312" s="7" t="s">
        <v>693</v>
      </c>
      <c r="C312" s="11">
        <v>93000</v>
      </c>
      <c r="D312" s="13" t="s">
        <v>336</v>
      </c>
      <c r="E312" s="102"/>
      <c r="F312" s="162"/>
      <c r="G312" s="153"/>
    </row>
    <row r="313" spans="1:7" x14ac:dyDescent="0.4">
      <c r="A313" s="4" t="s">
        <v>697</v>
      </c>
      <c r="B313" s="7" t="s">
        <v>693</v>
      </c>
      <c r="C313" s="11">
        <v>93000</v>
      </c>
      <c r="D313" s="13" t="s">
        <v>338</v>
      </c>
      <c r="E313" s="102"/>
      <c r="F313" s="162"/>
      <c r="G313" s="153"/>
    </row>
    <row r="314" spans="1:7" x14ac:dyDescent="0.4">
      <c r="A314" s="4" t="s">
        <v>698</v>
      </c>
      <c r="B314" s="7" t="s">
        <v>693</v>
      </c>
      <c r="C314" s="11">
        <v>93000</v>
      </c>
      <c r="D314" s="13" t="s">
        <v>340</v>
      </c>
      <c r="E314" s="102"/>
      <c r="F314" s="163"/>
      <c r="G314" s="154"/>
    </row>
    <row r="315" spans="1:7" x14ac:dyDescent="0.4">
      <c r="A315" s="83" t="s">
        <v>699</v>
      </c>
      <c r="B315" s="56" t="s">
        <v>700</v>
      </c>
      <c r="C315" s="84">
        <v>73000</v>
      </c>
      <c r="D315" s="43" t="s">
        <v>347</v>
      </c>
      <c r="E315" s="100"/>
      <c r="F315" s="164">
        <f>SUM(E315:E320)</f>
        <v>0</v>
      </c>
      <c r="G315" s="155">
        <f>+F315*C315</f>
        <v>0</v>
      </c>
    </row>
    <row r="316" spans="1:7" x14ac:dyDescent="0.4">
      <c r="A316" s="83" t="s">
        <v>701</v>
      </c>
      <c r="B316" s="56" t="s">
        <v>700</v>
      </c>
      <c r="C316" s="84">
        <v>73000</v>
      </c>
      <c r="D316" s="43" t="s">
        <v>332</v>
      </c>
      <c r="E316" s="100"/>
      <c r="F316" s="165"/>
      <c r="G316" s="156"/>
    </row>
    <row r="317" spans="1:7" x14ac:dyDescent="0.4">
      <c r="A317" s="83" t="s">
        <v>702</v>
      </c>
      <c r="B317" s="56" t="s">
        <v>700</v>
      </c>
      <c r="C317" s="84">
        <v>73000</v>
      </c>
      <c r="D317" s="43" t="s">
        <v>334</v>
      </c>
      <c r="E317" s="100"/>
      <c r="F317" s="165"/>
      <c r="G317" s="156"/>
    </row>
    <row r="318" spans="1:7" x14ac:dyDescent="0.4">
      <c r="A318" s="83" t="s">
        <v>703</v>
      </c>
      <c r="B318" s="56" t="s">
        <v>700</v>
      </c>
      <c r="C318" s="84">
        <v>73000</v>
      </c>
      <c r="D318" s="43" t="s">
        <v>336</v>
      </c>
      <c r="E318" s="100"/>
      <c r="F318" s="165"/>
      <c r="G318" s="156"/>
    </row>
    <row r="319" spans="1:7" x14ac:dyDescent="0.4">
      <c r="A319" s="83" t="s">
        <v>704</v>
      </c>
      <c r="B319" s="56" t="s">
        <v>700</v>
      </c>
      <c r="C319" s="84">
        <v>73000</v>
      </c>
      <c r="D319" s="43" t="s">
        <v>338</v>
      </c>
      <c r="E319" s="100"/>
      <c r="F319" s="165"/>
      <c r="G319" s="156"/>
    </row>
    <row r="320" spans="1:7" x14ac:dyDescent="0.4">
      <c r="A320" s="83" t="s">
        <v>705</v>
      </c>
      <c r="B320" s="56" t="s">
        <v>700</v>
      </c>
      <c r="C320" s="84">
        <v>73000</v>
      </c>
      <c r="D320" s="43" t="s">
        <v>340</v>
      </c>
      <c r="E320" s="100"/>
      <c r="F320" s="166"/>
      <c r="G320" s="157"/>
    </row>
    <row r="321" spans="1:7" x14ac:dyDescent="0.4">
      <c r="A321" s="4" t="s">
        <v>706</v>
      </c>
      <c r="B321" s="7" t="s">
        <v>707</v>
      </c>
      <c r="C321" s="76">
        <v>68000</v>
      </c>
      <c r="D321" s="13" t="s">
        <v>347</v>
      </c>
      <c r="E321" s="102"/>
      <c r="F321" s="161">
        <f>SUM(E321:E326)</f>
        <v>0</v>
      </c>
      <c r="G321" s="158">
        <f>+F321*C321</f>
        <v>0</v>
      </c>
    </row>
    <row r="322" spans="1:7" x14ac:dyDescent="0.4">
      <c r="A322" s="4" t="s">
        <v>708</v>
      </c>
      <c r="B322" s="7" t="s">
        <v>707</v>
      </c>
      <c r="C322" s="76">
        <v>68000</v>
      </c>
      <c r="D322" s="13" t="s">
        <v>332</v>
      </c>
      <c r="E322" s="102"/>
      <c r="F322" s="162"/>
      <c r="G322" s="159"/>
    </row>
    <row r="323" spans="1:7" x14ac:dyDescent="0.4">
      <c r="A323" s="4" t="s">
        <v>709</v>
      </c>
      <c r="B323" s="7" t="s">
        <v>707</v>
      </c>
      <c r="C323" s="76">
        <v>68000</v>
      </c>
      <c r="D323" s="13" t="s">
        <v>334</v>
      </c>
      <c r="E323" s="102"/>
      <c r="F323" s="162"/>
      <c r="G323" s="159"/>
    </row>
    <row r="324" spans="1:7" x14ac:dyDescent="0.4">
      <c r="A324" s="4" t="s">
        <v>710</v>
      </c>
      <c r="B324" s="7" t="s">
        <v>707</v>
      </c>
      <c r="C324" s="76">
        <v>68000</v>
      </c>
      <c r="D324" s="13" t="s">
        <v>336</v>
      </c>
      <c r="E324" s="102"/>
      <c r="F324" s="162"/>
      <c r="G324" s="159"/>
    </row>
    <row r="325" spans="1:7" x14ac:dyDescent="0.4">
      <c r="A325" s="4" t="s">
        <v>711</v>
      </c>
      <c r="B325" s="7" t="s">
        <v>707</v>
      </c>
      <c r="C325" s="76">
        <v>68000</v>
      </c>
      <c r="D325" s="13" t="s">
        <v>338</v>
      </c>
      <c r="E325" s="102"/>
      <c r="F325" s="162"/>
      <c r="G325" s="159"/>
    </row>
    <row r="326" spans="1:7" x14ac:dyDescent="0.4">
      <c r="A326" s="4" t="s">
        <v>712</v>
      </c>
      <c r="B326" s="7" t="s">
        <v>707</v>
      </c>
      <c r="C326" s="76">
        <v>68000</v>
      </c>
      <c r="D326" s="13" t="s">
        <v>340</v>
      </c>
      <c r="E326" s="102"/>
      <c r="F326" s="163"/>
      <c r="G326" s="160"/>
    </row>
    <row r="327" spans="1:7" x14ac:dyDescent="0.4">
      <c r="A327" s="83" t="s">
        <v>713</v>
      </c>
      <c r="B327" s="56" t="s">
        <v>714</v>
      </c>
      <c r="C327" s="84">
        <v>69000</v>
      </c>
      <c r="D327" s="43" t="s">
        <v>715</v>
      </c>
      <c r="E327" s="100"/>
      <c r="F327" s="164">
        <f>SUM(E327:E334)</f>
        <v>0</v>
      </c>
      <c r="G327" s="155">
        <f>+F327*C327</f>
        <v>0</v>
      </c>
    </row>
    <row r="328" spans="1:7" x14ac:dyDescent="0.4">
      <c r="A328" s="83" t="s">
        <v>716</v>
      </c>
      <c r="B328" s="56" t="s">
        <v>714</v>
      </c>
      <c r="C328" s="84">
        <v>69000</v>
      </c>
      <c r="D328" s="43" t="s">
        <v>717</v>
      </c>
      <c r="E328" s="100"/>
      <c r="F328" s="165"/>
      <c r="G328" s="156"/>
    </row>
    <row r="329" spans="1:7" x14ac:dyDescent="0.4">
      <c r="A329" s="83" t="s">
        <v>718</v>
      </c>
      <c r="B329" s="56" t="s">
        <v>714</v>
      </c>
      <c r="C329" s="84">
        <v>69000</v>
      </c>
      <c r="D329" s="43" t="s">
        <v>719</v>
      </c>
      <c r="E329" s="100"/>
      <c r="F329" s="165"/>
      <c r="G329" s="156"/>
    </row>
    <row r="330" spans="1:7" x14ac:dyDescent="0.4">
      <c r="A330" s="83" t="s">
        <v>720</v>
      </c>
      <c r="B330" s="56" t="s">
        <v>714</v>
      </c>
      <c r="C330" s="84">
        <v>69000</v>
      </c>
      <c r="D330" s="43" t="s">
        <v>721</v>
      </c>
      <c r="E330" s="100"/>
      <c r="F330" s="165"/>
      <c r="G330" s="156"/>
    </row>
    <row r="331" spans="1:7" x14ac:dyDescent="0.4">
      <c r="A331" s="83" t="s">
        <v>722</v>
      </c>
      <c r="B331" s="56" t="s">
        <v>714</v>
      </c>
      <c r="C331" s="84">
        <v>69000</v>
      </c>
      <c r="D331" s="43" t="s">
        <v>723</v>
      </c>
      <c r="E331" s="100"/>
      <c r="F331" s="165"/>
      <c r="G331" s="156"/>
    </row>
    <row r="332" spans="1:7" x14ac:dyDescent="0.4">
      <c r="A332" s="83" t="s">
        <v>724</v>
      </c>
      <c r="B332" s="56" t="s">
        <v>714</v>
      </c>
      <c r="C332" s="84">
        <v>69000</v>
      </c>
      <c r="D332" s="43" t="s">
        <v>725</v>
      </c>
      <c r="E332" s="100"/>
      <c r="F332" s="165"/>
      <c r="G332" s="156"/>
    </row>
    <row r="333" spans="1:7" x14ac:dyDescent="0.4">
      <c r="A333" s="83" t="s">
        <v>726</v>
      </c>
      <c r="B333" s="56" t="s">
        <v>714</v>
      </c>
      <c r="C333" s="84">
        <v>69000</v>
      </c>
      <c r="D333" s="43" t="s">
        <v>727</v>
      </c>
      <c r="E333" s="100"/>
      <c r="F333" s="165"/>
      <c r="G333" s="156"/>
    </row>
    <row r="334" spans="1:7" x14ac:dyDescent="0.4">
      <c r="A334" s="83" t="s">
        <v>728</v>
      </c>
      <c r="B334" s="56" t="s">
        <v>714</v>
      </c>
      <c r="C334" s="84">
        <v>69000</v>
      </c>
      <c r="D334" s="43" t="s">
        <v>729</v>
      </c>
      <c r="E334" s="100"/>
      <c r="F334" s="166"/>
      <c r="G334" s="157"/>
    </row>
    <row r="335" spans="1:7" x14ac:dyDescent="0.4">
      <c r="A335" s="4" t="s">
        <v>730</v>
      </c>
      <c r="B335" s="7" t="s">
        <v>731</v>
      </c>
      <c r="C335" s="76">
        <v>60000</v>
      </c>
      <c r="D335" s="13" t="s">
        <v>715</v>
      </c>
      <c r="E335" s="102"/>
      <c r="F335" s="161">
        <f>SUM(E335:E342)</f>
        <v>0</v>
      </c>
      <c r="G335" s="158">
        <f>+F335*C335</f>
        <v>0</v>
      </c>
    </row>
    <row r="336" spans="1:7" x14ac:dyDescent="0.4">
      <c r="A336" s="4" t="s">
        <v>732</v>
      </c>
      <c r="B336" s="7" t="s">
        <v>731</v>
      </c>
      <c r="C336" s="76">
        <v>60000</v>
      </c>
      <c r="D336" s="13" t="s">
        <v>717</v>
      </c>
      <c r="E336" s="102"/>
      <c r="F336" s="162"/>
      <c r="G336" s="159"/>
    </row>
    <row r="337" spans="1:7" x14ac:dyDescent="0.4">
      <c r="A337" s="4" t="s">
        <v>733</v>
      </c>
      <c r="B337" s="7" t="s">
        <v>731</v>
      </c>
      <c r="C337" s="76">
        <v>60000</v>
      </c>
      <c r="D337" s="13" t="s">
        <v>719</v>
      </c>
      <c r="E337" s="102"/>
      <c r="F337" s="162"/>
      <c r="G337" s="159"/>
    </row>
    <row r="338" spans="1:7" x14ac:dyDescent="0.4">
      <c r="A338" s="4" t="s">
        <v>734</v>
      </c>
      <c r="B338" s="7" t="s">
        <v>731</v>
      </c>
      <c r="C338" s="76">
        <v>60000</v>
      </c>
      <c r="D338" s="13" t="s">
        <v>721</v>
      </c>
      <c r="E338" s="102"/>
      <c r="F338" s="162"/>
      <c r="G338" s="159"/>
    </row>
    <row r="339" spans="1:7" x14ac:dyDescent="0.4">
      <c r="A339" s="4" t="s">
        <v>735</v>
      </c>
      <c r="B339" s="7" t="s">
        <v>731</v>
      </c>
      <c r="C339" s="76">
        <v>60000</v>
      </c>
      <c r="D339" s="13" t="s">
        <v>723</v>
      </c>
      <c r="E339" s="102"/>
      <c r="F339" s="162"/>
      <c r="G339" s="159"/>
    </row>
    <row r="340" spans="1:7" x14ac:dyDescent="0.4">
      <c r="A340" s="4" t="s">
        <v>736</v>
      </c>
      <c r="B340" s="7" t="s">
        <v>731</v>
      </c>
      <c r="C340" s="76">
        <v>60000</v>
      </c>
      <c r="D340" s="13" t="s">
        <v>725</v>
      </c>
      <c r="E340" s="102"/>
      <c r="F340" s="162"/>
      <c r="G340" s="159"/>
    </row>
    <row r="341" spans="1:7" x14ac:dyDescent="0.4">
      <c r="A341" s="4" t="s">
        <v>737</v>
      </c>
      <c r="B341" s="7" t="s">
        <v>731</v>
      </c>
      <c r="C341" s="76">
        <v>60000</v>
      </c>
      <c r="D341" s="13" t="s">
        <v>727</v>
      </c>
      <c r="E341" s="102"/>
      <c r="F341" s="162"/>
      <c r="G341" s="159"/>
    </row>
    <row r="342" spans="1:7" x14ac:dyDescent="0.4">
      <c r="A342" s="4" t="s">
        <v>738</v>
      </c>
      <c r="B342" s="7" t="s">
        <v>731</v>
      </c>
      <c r="C342" s="76">
        <v>60000</v>
      </c>
      <c r="D342" s="13" t="s">
        <v>729</v>
      </c>
      <c r="E342" s="102"/>
      <c r="F342" s="163"/>
      <c r="G342" s="160"/>
    </row>
    <row r="343" spans="1:7" x14ac:dyDescent="0.4">
      <c r="A343" s="83" t="s">
        <v>739</v>
      </c>
      <c r="B343" s="56" t="s">
        <v>740</v>
      </c>
      <c r="C343" s="84">
        <v>48000</v>
      </c>
      <c r="D343" s="43" t="s">
        <v>715</v>
      </c>
      <c r="E343" s="100"/>
      <c r="F343" s="164">
        <f>SUBTOTAL(9,E343:E352)</f>
        <v>0</v>
      </c>
      <c r="G343" s="155">
        <f>+F343*C343</f>
        <v>0</v>
      </c>
    </row>
    <row r="344" spans="1:7" x14ac:dyDescent="0.4">
      <c r="A344" s="83" t="s">
        <v>741</v>
      </c>
      <c r="B344" s="56" t="s">
        <v>740</v>
      </c>
      <c r="C344" s="84">
        <v>48000</v>
      </c>
      <c r="D344" s="43" t="s">
        <v>717</v>
      </c>
      <c r="E344" s="100"/>
      <c r="F344" s="165"/>
      <c r="G344" s="156"/>
    </row>
    <row r="345" spans="1:7" x14ac:dyDescent="0.4">
      <c r="A345" s="83" t="s">
        <v>742</v>
      </c>
      <c r="B345" s="56" t="s">
        <v>740</v>
      </c>
      <c r="C345" s="84">
        <v>48000</v>
      </c>
      <c r="D345" s="43" t="s">
        <v>719</v>
      </c>
      <c r="E345" s="100"/>
      <c r="F345" s="165"/>
      <c r="G345" s="156"/>
    </row>
    <row r="346" spans="1:7" x14ac:dyDescent="0.4">
      <c r="A346" s="83" t="s">
        <v>743</v>
      </c>
      <c r="B346" s="56" t="s">
        <v>740</v>
      </c>
      <c r="C346" s="84">
        <v>48000</v>
      </c>
      <c r="D346" s="43" t="s">
        <v>721</v>
      </c>
      <c r="E346" s="100"/>
      <c r="F346" s="165"/>
      <c r="G346" s="156"/>
    </row>
    <row r="347" spans="1:7" x14ac:dyDescent="0.4">
      <c r="A347" s="83" t="s">
        <v>744</v>
      </c>
      <c r="B347" s="56" t="s">
        <v>740</v>
      </c>
      <c r="C347" s="84">
        <v>48000</v>
      </c>
      <c r="D347" s="43" t="s">
        <v>723</v>
      </c>
      <c r="E347" s="100"/>
      <c r="F347" s="165"/>
      <c r="G347" s="156"/>
    </row>
    <row r="348" spans="1:7" x14ac:dyDescent="0.4">
      <c r="A348" s="83" t="s">
        <v>745</v>
      </c>
      <c r="B348" s="56" t="s">
        <v>740</v>
      </c>
      <c r="C348" s="84">
        <v>48000</v>
      </c>
      <c r="D348" s="43" t="s">
        <v>725</v>
      </c>
      <c r="E348" s="100"/>
      <c r="F348" s="165"/>
      <c r="G348" s="156"/>
    </row>
    <row r="349" spans="1:7" x14ac:dyDescent="0.4">
      <c r="A349" s="83" t="s">
        <v>746</v>
      </c>
      <c r="B349" s="56" t="s">
        <v>740</v>
      </c>
      <c r="C349" s="84">
        <v>48000</v>
      </c>
      <c r="D349" s="43" t="s">
        <v>727</v>
      </c>
      <c r="E349" s="100"/>
      <c r="F349" s="165"/>
      <c r="G349" s="156"/>
    </row>
    <row r="350" spans="1:7" x14ac:dyDescent="0.4">
      <c r="A350" s="83" t="s">
        <v>747</v>
      </c>
      <c r="B350" s="56" t="s">
        <v>740</v>
      </c>
      <c r="C350" s="84">
        <v>48000</v>
      </c>
      <c r="D350" s="43" t="s">
        <v>729</v>
      </c>
      <c r="E350" s="100"/>
      <c r="F350" s="165"/>
      <c r="G350" s="156"/>
    </row>
    <row r="351" spans="1:7" x14ac:dyDescent="0.4">
      <c r="A351" s="83" t="s">
        <v>4788</v>
      </c>
      <c r="B351" s="56" t="s">
        <v>740</v>
      </c>
      <c r="C351" s="84">
        <v>48000</v>
      </c>
      <c r="D351" s="116" t="s">
        <v>4789</v>
      </c>
      <c r="E351" s="100"/>
      <c r="F351" s="165"/>
      <c r="G351" s="156"/>
    </row>
    <row r="352" spans="1:7" x14ac:dyDescent="0.4">
      <c r="A352" s="83" t="s">
        <v>748</v>
      </c>
      <c r="B352" s="56" t="s">
        <v>740</v>
      </c>
      <c r="C352" s="84">
        <v>48000</v>
      </c>
      <c r="D352" s="43" t="s">
        <v>749</v>
      </c>
      <c r="E352" s="100"/>
      <c r="F352" s="166"/>
      <c r="G352" s="157"/>
    </row>
    <row r="353" spans="1:7" x14ac:dyDescent="0.4">
      <c r="A353" s="4" t="s">
        <v>750</v>
      </c>
      <c r="B353" s="7" t="s">
        <v>751</v>
      </c>
      <c r="C353" s="76">
        <v>43000</v>
      </c>
      <c r="D353" s="13" t="s">
        <v>715</v>
      </c>
      <c r="E353" s="102"/>
      <c r="F353" s="161">
        <f>SUBTOTAL(9,E353:E362)</f>
        <v>0</v>
      </c>
      <c r="G353" s="158">
        <f>+F353*C353</f>
        <v>0</v>
      </c>
    </row>
    <row r="354" spans="1:7" x14ac:dyDescent="0.4">
      <c r="A354" s="4" t="s">
        <v>752</v>
      </c>
      <c r="B354" s="7" t="s">
        <v>751</v>
      </c>
      <c r="C354" s="76">
        <v>43000</v>
      </c>
      <c r="D354" s="13" t="s">
        <v>717</v>
      </c>
      <c r="E354" s="102"/>
      <c r="F354" s="162"/>
      <c r="G354" s="159"/>
    </row>
    <row r="355" spans="1:7" x14ac:dyDescent="0.4">
      <c r="A355" s="4" t="s">
        <v>753</v>
      </c>
      <c r="B355" s="7" t="s">
        <v>751</v>
      </c>
      <c r="C355" s="76">
        <v>43000</v>
      </c>
      <c r="D355" s="13" t="s">
        <v>719</v>
      </c>
      <c r="E355" s="102"/>
      <c r="F355" s="162"/>
      <c r="G355" s="159"/>
    </row>
    <row r="356" spans="1:7" x14ac:dyDescent="0.4">
      <c r="A356" s="4" t="s">
        <v>754</v>
      </c>
      <c r="B356" s="7" t="s">
        <v>751</v>
      </c>
      <c r="C356" s="76">
        <v>43000</v>
      </c>
      <c r="D356" s="13" t="s">
        <v>721</v>
      </c>
      <c r="E356" s="102"/>
      <c r="F356" s="162"/>
      <c r="G356" s="159"/>
    </row>
    <row r="357" spans="1:7" x14ac:dyDescent="0.4">
      <c r="A357" s="4" t="s">
        <v>755</v>
      </c>
      <c r="B357" s="7" t="s">
        <v>751</v>
      </c>
      <c r="C357" s="76">
        <v>43000</v>
      </c>
      <c r="D357" s="13" t="s">
        <v>723</v>
      </c>
      <c r="E357" s="102"/>
      <c r="F357" s="162"/>
      <c r="G357" s="159"/>
    </row>
    <row r="358" spans="1:7" x14ac:dyDescent="0.4">
      <c r="A358" s="4" t="s">
        <v>756</v>
      </c>
      <c r="B358" s="7" t="s">
        <v>751</v>
      </c>
      <c r="C358" s="76">
        <v>43000</v>
      </c>
      <c r="D358" s="13" t="s">
        <v>725</v>
      </c>
      <c r="E358" s="102"/>
      <c r="F358" s="162"/>
      <c r="G358" s="159"/>
    </row>
    <row r="359" spans="1:7" x14ac:dyDescent="0.4">
      <c r="A359" s="4" t="s">
        <v>757</v>
      </c>
      <c r="B359" s="7" t="s">
        <v>751</v>
      </c>
      <c r="C359" s="76">
        <v>43000</v>
      </c>
      <c r="D359" s="13" t="s">
        <v>727</v>
      </c>
      <c r="E359" s="102"/>
      <c r="F359" s="162"/>
      <c r="G359" s="159"/>
    </row>
    <row r="360" spans="1:7" x14ac:dyDescent="0.4">
      <c r="A360" s="4" t="s">
        <v>758</v>
      </c>
      <c r="B360" s="7" t="s">
        <v>751</v>
      </c>
      <c r="C360" s="76">
        <v>43000</v>
      </c>
      <c r="D360" s="13" t="s">
        <v>729</v>
      </c>
      <c r="E360" s="102"/>
      <c r="F360" s="162"/>
      <c r="G360" s="159"/>
    </row>
    <row r="361" spans="1:7" x14ac:dyDescent="0.4">
      <c r="A361" s="4" t="s">
        <v>759</v>
      </c>
      <c r="B361" s="7" t="s">
        <v>751</v>
      </c>
      <c r="C361" s="76">
        <v>43000</v>
      </c>
      <c r="D361" s="13" t="s">
        <v>760</v>
      </c>
      <c r="E361" s="102"/>
      <c r="F361" s="162"/>
      <c r="G361" s="159"/>
    </row>
    <row r="362" spans="1:7" x14ac:dyDescent="0.4">
      <c r="A362" s="4" t="s">
        <v>761</v>
      </c>
      <c r="B362" s="7" t="s">
        <v>751</v>
      </c>
      <c r="C362" s="76">
        <v>43000</v>
      </c>
      <c r="D362" s="13" t="s">
        <v>749</v>
      </c>
      <c r="E362" s="102"/>
      <c r="F362" s="163"/>
      <c r="G362" s="160"/>
    </row>
    <row r="363" spans="1:7" x14ac:dyDescent="0.4">
      <c r="A363" s="83" t="s">
        <v>762</v>
      </c>
      <c r="B363" s="56" t="s">
        <v>763</v>
      </c>
      <c r="C363" s="84">
        <v>73000</v>
      </c>
      <c r="D363" s="43" t="s">
        <v>715</v>
      </c>
      <c r="E363" s="100"/>
      <c r="F363" s="164">
        <f>SUM(E363:E370)</f>
        <v>0</v>
      </c>
      <c r="G363" s="155">
        <f>+F363*C363</f>
        <v>0</v>
      </c>
    </row>
    <row r="364" spans="1:7" x14ac:dyDescent="0.4">
      <c r="A364" s="83" t="s">
        <v>764</v>
      </c>
      <c r="B364" s="56" t="s">
        <v>763</v>
      </c>
      <c r="C364" s="84">
        <v>73000</v>
      </c>
      <c r="D364" s="43" t="s">
        <v>717</v>
      </c>
      <c r="E364" s="100"/>
      <c r="F364" s="165"/>
      <c r="G364" s="156"/>
    </row>
    <row r="365" spans="1:7" x14ac:dyDescent="0.4">
      <c r="A365" s="83" t="s">
        <v>765</v>
      </c>
      <c r="B365" s="56" t="s">
        <v>763</v>
      </c>
      <c r="C365" s="84">
        <v>73000</v>
      </c>
      <c r="D365" s="43" t="s">
        <v>719</v>
      </c>
      <c r="E365" s="100"/>
      <c r="F365" s="165"/>
      <c r="G365" s="156"/>
    </row>
    <row r="366" spans="1:7" x14ac:dyDescent="0.4">
      <c r="A366" s="83" t="s">
        <v>766</v>
      </c>
      <c r="B366" s="56" t="s">
        <v>763</v>
      </c>
      <c r="C366" s="84">
        <v>73000</v>
      </c>
      <c r="D366" s="43" t="s">
        <v>721</v>
      </c>
      <c r="E366" s="100"/>
      <c r="F366" s="165"/>
      <c r="G366" s="156"/>
    </row>
    <row r="367" spans="1:7" x14ac:dyDescent="0.4">
      <c r="A367" s="83" t="s">
        <v>767</v>
      </c>
      <c r="B367" s="56" t="s">
        <v>763</v>
      </c>
      <c r="C367" s="84">
        <v>73000</v>
      </c>
      <c r="D367" s="43" t="s">
        <v>723</v>
      </c>
      <c r="E367" s="100"/>
      <c r="F367" s="165"/>
      <c r="G367" s="156"/>
    </row>
    <row r="368" spans="1:7" x14ac:dyDescent="0.4">
      <c r="A368" s="83" t="s">
        <v>768</v>
      </c>
      <c r="B368" s="56" t="s">
        <v>763</v>
      </c>
      <c r="C368" s="84">
        <v>73000</v>
      </c>
      <c r="D368" s="43" t="s">
        <v>725</v>
      </c>
      <c r="E368" s="100"/>
      <c r="F368" s="165"/>
      <c r="G368" s="156"/>
    </row>
    <row r="369" spans="1:7" x14ac:dyDescent="0.4">
      <c r="A369" s="83" t="s">
        <v>769</v>
      </c>
      <c r="B369" s="56" t="s">
        <v>763</v>
      </c>
      <c r="C369" s="84">
        <v>73000</v>
      </c>
      <c r="D369" s="43" t="s">
        <v>727</v>
      </c>
      <c r="E369" s="100"/>
      <c r="F369" s="165"/>
      <c r="G369" s="156"/>
    </row>
    <row r="370" spans="1:7" x14ac:dyDescent="0.4">
      <c r="A370" s="83" t="s">
        <v>770</v>
      </c>
      <c r="B370" s="56" t="s">
        <v>763</v>
      </c>
      <c r="C370" s="84">
        <v>73000</v>
      </c>
      <c r="D370" s="43" t="s">
        <v>729</v>
      </c>
      <c r="E370" s="100"/>
      <c r="F370" s="166"/>
      <c r="G370" s="157"/>
    </row>
    <row r="371" spans="1:7" x14ac:dyDescent="0.4">
      <c r="A371" s="4" t="s">
        <v>771</v>
      </c>
      <c r="B371" s="7" t="s">
        <v>772</v>
      </c>
      <c r="C371" s="76">
        <v>68000</v>
      </c>
      <c r="D371" s="13" t="s">
        <v>715</v>
      </c>
      <c r="E371" s="102"/>
      <c r="F371" s="161">
        <f>SUM(E371:E378)</f>
        <v>0</v>
      </c>
      <c r="G371" s="158">
        <f>+F371*C371</f>
        <v>0</v>
      </c>
    </row>
    <row r="372" spans="1:7" x14ac:dyDescent="0.4">
      <c r="A372" s="4" t="s">
        <v>773</v>
      </c>
      <c r="B372" s="7" t="s">
        <v>772</v>
      </c>
      <c r="C372" s="76">
        <v>68000</v>
      </c>
      <c r="D372" s="13" t="s">
        <v>717</v>
      </c>
      <c r="E372" s="102"/>
      <c r="F372" s="162"/>
      <c r="G372" s="159"/>
    </row>
    <row r="373" spans="1:7" x14ac:dyDescent="0.4">
      <c r="A373" s="4" t="s">
        <v>774</v>
      </c>
      <c r="B373" s="7" t="s">
        <v>772</v>
      </c>
      <c r="C373" s="76">
        <v>68000</v>
      </c>
      <c r="D373" s="13" t="s">
        <v>719</v>
      </c>
      <c r="E373" s="102"/>
      <c r="F373" s="162"/>
      <c r="G373" s="159"/>
    </row>
    <row r="374" spans="1:7" x14ac:dyDescent="0.4">
      <c r="A374" s="4" t="s">
        <v>775</v>
      </c>
      <c r="B374" s="7" t="s">
        <v>772</v>
      </c>
      <c r="C374" s="76">
        <v>68000</v>
      </c>
      <c r="D374" s="13" t="s">
        <v>721</v>
      </c>
      <c r="E374" s="102"/>
      <c r="F374" s="162"/>
      <c r="G374" s="159"/>
    </row>
    <row r="375" spans="1:7" x14ac:dyDescent="0.4">
      <c r="A375" s="4" t="s">
        <v>776</v>
      </c>
      <c r="B375" s="7" t="s">
        <v>772</v>
      </c>
      <c r="C375" s="76">
        <v>68000</v>
      </c>
      <c r="D375" s="13" t="s">
        <v>723</v>
      </c>
      <c r="E375" s="102"/>
      <c r="F375" s="162"/>
      <c r="G375" s="159"/>
    </row>
    <row r="376" spans="1:7" x14ac:dyDescent="0.4">
      <c r="A376" s="4" t="s">
        <v>777</v>
      </c>
      <c r="B376" s="7" t="s">
        <v>772</v>
      </c>
      <c r="C376" s="76">
        <v>68000</v>
      </c>
      <c r="D376" s="13" t="s">
        <v>725</v>
      </c>
      <c r="E376" s="102"/>
      <c r="F376" s="162"/>
      <c r="G376" s="159"/>
    </row>
    <row r="377" spans="1:7" x14ac:dyDescent="0.4">
      <c r="A377" s="4" t="s">
        <v>778</v>
      </c>
      <c r="B377" s="7" t="s">
        <v>772</v>
      </c>
      <c r="C377" s="76">
        <v>68000</v>
      </c>
      <c r="D377" s="13" t="s">
        <v>727</v>
      </c>
      <c r="E377" s="102"/>
      <c r="F377" s="162"/>
      <c r="G377" s="159"/>
    </row>
    <row r="378" spans="1:7" x14ac:dyDescent="0.4">
      <c r="A378" s="4" t="s">
        <v>779</v>
      </c>
      <c r="B378" s="7" t="s">
        <v>772</v>
      </c>
      <c r="C378" s="76">
        <v>68000</v>
      </c>
      <c r="D378" s="13" t="s">
        <v>729</v>
      </c>
      <c r="E378" s="102"/>
      <c r="F378" s="163"/>
      <c r="G378" s="160"/>
    </row>
    <row r="379" spans="1:7" x14ac:dyDescent="0.4">
      <c r="A379" s="83" t="s">
        <v>780</v>
      </c>
      <c r="B379" s="56" t="s">
        <v>781</v>
      </c>
      <c r="C379" s="84">
        <v>60000</v>
      </c>
      <c r="D379" s="43" t="s">
        <v>782</v>
      </c>
      <c r="E379" s="100"/>
      <c r="F379" s="164">
        <f>SUM(E379:E384)</f>
        <v>0</v>
      </c>
      <c r="G379" s="155">
        <f>+F379*C379</f>
        <v>0</v>
      </c>
    </row>
    <row r="380" spans="1:7" x14ac:dyDescent="0.4">
      <c r="A380" s="83" t="s">
        <v>783</v>
      </c>
      <c r="B380" s="56" t="s">
        <v>781</v>
      </c>
      <c r="C380" s="84">
        <v>60000</v>
      </c>
      <c r="D380" s="43" t="s">
        <v>784</v>
      </c>
      <c r="E380" s="100"/>
      <c r="F380" s="165"/>
      <c r="G380" s="156"/>
    </row>
    <row r="381" spans="1:7" x14ac:dyDescent="0.4">
      <c r="A381" s="83" t="s">
        <v>785</v>
      </c>
      <c r="B381" s="56" t="s">
        <v>781</v>
      </c>
      <c r="C381" s="84">
        <v>60000</v>
      </c>
      <c r="D381" s="43" t="s">
        <v>715</v>
      </c>
      <c r="E381" s="100"/>
      <c r="F381" s="165"/>
      <c r="G381" s="156"/>
    </row>
    <row r="382" spans="1:7" x14ac:dyDescent="0.4">
      <c r="A382" s="83" t="s">
        <v>786</v>
      </c>
      <c r="B382" s="56" t="s">
        <v>781</v>
      </c>
      <c r="C382" s="84">
        <v>60000</v>
      </c>
      <c r="D382" s="43" t="s">
        <v>717</v>
      </c>
      <c r="E382" s="100"/>
      <c r="F382" s="165"/>
      <c r="G382" s="156"/>
    </row>
    <row r="383" spans="1:7" x14ac:dyDescent="0.4">
      <c r="A383" s="83" t="s">
        <v>787</v>
      </c>
      <c r="B383" s="56" t="s">
        <v>781</v>
      </c>
      <c r="C383" s="84">
        <v>60000</v>
      </c>
      <c r="D383" s="43" t="s">
        <v>719</v>
      </c>
      <c r="E383" s="100"/>
      <c r="F383" s="165"/>
      <c r="G383" s="156"/>
    </row>
    <row r="384" spans="1:7" x14ac:dyDescent="0.4">
      <c r="A384" s="83" t="s">
        <v>788</v>
      </c>
      <c r="B384" s="56" t="s">
        <v>781</v>
      </c>
      <c r="C384" s="84">
        <v>60000</v>
      </c>
      <c r="D384" s="43" t="s">
        <v>721</v>
      </c>
      <c r="E384" s="100"/>
      <c r="F384" s="166"/>
      <c r="G384" s="157"/>
    </row>
    <row r="385" spans="1:7" x14ac:dyDescent="0.4">
      <c r="A385" s="4" t="s">
        <v>789</v>
      </c>
      <c r="B385" s="7" t="s">
        <v>790</v>
      </c>
      <c r="C385" s="76">
        <v>48000</v>
      </c>
      <c r="D385" s="13" t="s">
        <v>782</v>
      </c>
      <c r="E385" s="102"/>
      <c r="F385" s="161">
        <f>SUM(E385:E390)</f>
        <v>0</v>
      </c>
      <c r="G385" s="158">
        <f>+F385*C385</f>
        <v>0</v>
      </c>
    </row>
    <row r="386" spans="1:7" x14ac:dyDescent="0.4">
      <c r="A386" s="4" t="s">
        <v>791</v>
      </c>
      <c r="B386" s="7" t="s">
        <v>790</v>
      </c>
      <c r="C386" s="76">
        <v>48000</v>
      </c>
      <c r="D386" s="13" t="s">
        <v>784</v>
      </c>
      <c r="E386" s="102"/>
      <c r="F386" s="162"/>
      <c r="G386" s="159"/>
    </row>
    <row r="387" spans="1:7" x14ac:dyDescent="0.4">
      <c r="A387" s="4" t="s">
        <v>792</v>
      </c>
      <c r="B387" s="7" t="s">
        <v>790</v>
      </c>
      <c r="C387" s="76">
        <v>48000</v>
      </c>
      <c r="D387" s="13" t="s">
        <v>715</v>
      </c>
      <c r="E387" s="102"/>
      <c r="F387" s="162"/>
      <c r="G387" s="159"/>
    </row>
    <row r="388" spans="1:7" x14ac:dyDescent="0.4">
      <c r="A388" s="4" t="s">
        <v>793</v>
      </c>
      <c r="B388" s="7" t="s">
        <v>790</v>
      </c>
      <c r="C388" s="76">
        <v>48000</v>
      </c>
      <c r="D388" s="13" t="s">
        <v>717</v>
      </c>
      <c r="E388" s="102"/>
      <c r="F388" s="162"/>
      <c r="G388" s="159"/>
    </row>
    <row r="389" spans="1:7" x14ac:dyDescent="0.4">
      <c r="A389" s="4" t="s">
        <v>794</v>
      </c>
      <c r="B389" s="7" t="s">
        <v>790</v>
      </c>
      <c r="C389" s="76">
        <v>48000</v>
      </c>
      <c r="D389" s="13" t="s">
        <v>719</v>
      </c>
      <c r="E389" s="102"/>
      <c r="F389" s="162"/>
      <c r="G389" s="159"/>
    </row>
    <row r="390" spans="1:7" x14ac:dyDescent="0.4">
      <c r="A390" s="4" t="s">
        <v>795</v>
      </c>
      <c r="B390" s="7" t="s">
        <v>790</v>
      </c>
      <c r="C390" s="76">
        <v>48000</v>
      </c>
      <c r="D390" s="13" t="s">
        <v>721</v>
      </c>
      <c r="E390" s="102"/>
      <c r="F390" s="163"/>
      <c r="G390" s="160"/>
    </row>
    <row r="391" spans="1:7" x14ac:dyDescent="0.4">
      <c r="A391" s="83" t="s">
        <v>796</v>
      </c>
      <c r="B391" s="56" t="s">
        <v>797</v>
      </c>
      <c r="C391" s="84">
        <v>48000</v>
      </c>
      <c r="D391" s="43" t="s">
        <v>782</v>
      </c>
      <c r="E391" s="100"/>
      <c r="F391" s="164">
        <f>SUM(E391:E396)</f>
        <v>0</v>
      </c>
      <c r="G391" s="155">
        <f>+F391*C391</f>
        <v>0</v>
      </c>
    </row>
    <row r="392" spans="1:7" x14ac:dyDescent="0.4">
      <c r="A392" s="83" t="s">
        <v>798</v>
      </c>
      <c r="B392" s="56" t="s">
        <v>797</v>
      </c>
      <c r="C392" s="84">
        <v>48000</v>
      </c>
      <c r="D392" s="43" t="s">
        <v>784</v>
      </c>
      <c r="E392" s="100"/>
      <c r="F392" s="165"/>
      <c r="G392" s="156"/>
    </row>
    <row r="393" spans="1:7" x14ac:dyDescent="0.4">
      <c r="A393" s="83" t="s">
        <v>799</v>
      </c>
      <c r="B393" s="56" t="s">
        <v>797</v>
      </c>
      <c r="C393" s="84">
        <v>48000</v>
      </c>
      <c r="D393" s="43" t="s">
        <v>715</v>
      </c>
      <c r="E393" s="100"/>
      <c r="F393" s="165"/>
      <c r="G393" s="156"/>
    </row>
    <row r="394" spans="1:7" x14ac:dyDescent="0.4">
      <c r="A394" s="83" t="s">
        <v>800</v>
      </c>
      <c r="B394" s="56" t="s">
        <v>797</v>
      </c>
      <c r="C394" s="84">
        <v>48000</v>
      </c>
      <c r="D394" s="43" t="s">
        <v>717</v>
      </c>
      <c r="E394" s="100"/>
      <c r="F394" s="165"/>
      <c r="G394" s="156"/>
    </row>
    <row r="395" spans="1:7" x14ac:dyDescent="0.4">
      <c r="A395" s="83" t="s">
        <v>801</v>
      </c>
      <c r="B395" s="56" t="s">
        <v>797</v>
      </c>
      <c r="C395" s="84">
        <v>48000</v>
      </c>
      <c r="D395" s="43" t="s">
        <v>719</v>
      </c>
      <c r="E395" s="100"/>
      <c r="F395" s="165"/>
      <c r="G395" s="156"/>
    </row>
    <row r="396" spans="1:7" x14ac:dyDescent="0.4">
      <c r="A396" s="83" t="s">
        <v>802</v>
      </c>
      <c r="B396" s="56" t="s">
        <v>797</v>
      </c>
      <c r="C396" s="84">
        <v>48000</v>
      </c>
      <c r="D396" s="43" t="s">
        <v>721</v>
      </c>
      <c r="E396" s="100"/>
      <c r="F396" s="166"/>
      <c r="G396" s="157"/>
    </row>
    <row r="397" spans="1:7" x14ac:dyDescent="0.4">
      <c r="A397" s="4" t="s">
        <v>803</v>
      </c>
      <c r="B397" s="7" t="s">
        <v>804</v>
      </c>
      <c r="C397" s="76">
        <v>43000</v>
      </c>
      <c r="D397" s="13" t="s">
        <v>782</v>
      </c>
      <c r="E397" s="102"/>
      <c r="F397" s="161">
        <f>SUM(E397:E402)</f>
        <v>0</v>
      </c>
      <c r="G397" s="158">
        <f>+F397*C397</f>
        <v>0</v>
      </c>
    </row>
    <row r="398" spans="1:7" x14ac:dyDescent="0.4">
      <c r="A398" s="4" t="s">
        <v>805</v>
      </c>
      <c r="B398" s="7" t="s">
        <v>804</v>
      </c>
      <c r="C398" s="76">
        <v>43000</v>
      </c>
      <c r="D398" s="13" t="s">
        <v>784</v>
      </c>
      <c r="E398" s="102"/>
      <c r="F398" s="162"/>
      <c r="G398" s="159"/>
    </row>
    <row r="399" spans="1:7" x14ac:dyDescent="0.4">
      <c r="A399" s="4" t="s">
        <v>806</v>
      </c>
      <c r="B399" s="7" t="s">
        <v>804</v>
      </c>
      <c r="C399" s="76">
        <v>43000</v>
      </c>
      <c r="D399" s="13" t="s">
        <v>715</v>
      </c>
      <c r="E399" s="102"/>
      <c r="F399" s="162"/>
      <c r="G399" s="159"/>
    </row>
    <row r="400" spans="1:7" x14ac:dyDescent="0.4">
      <c r="A400" s="4" t="s">
        <v>807</v>
      </c>
      <c r="B400" s="7" t="s">
        <v>804</v>
      </c>
      <c r="C400" s="76">
        <v>43000</v>
      </c>
      <c r="D400" s="13" t="s">
        <v>717</v>
      </c>
      <c r="E400" s="102"/>
      <c r="F400" s="162"/>
      <c r="G400" s="159"/>
    </row>
    <row r="401" spans="1:7" x14ac:dyDescent="0.4">
      <c r="A401" s="4" t="s">
        <v>808</v>
      </c>
      <c r="B401" s="7" t="s">
        <v>804</v>
      </c>
      <c r="C401" s="76">
        <v>43000</v>
      </c>
      <c r="D401" s="13" t="s">
        <v>719</v>
      </c>
      <c r="E401" s="102"/>
      <c r="F401" s="162"/>
      <c r="G401" s="159"/>
    </row>
    <row r="402" spans="1:7" x14ac:dyDescent="0.4">
      <c r="A402" s="4" t="s">
        <v>809</v>
      </c>
      <c r="B402" s="7" t="s">
        <v>804</v>
      </c>
      <c r="C402" s="76">
        <v>43000</v>
      </c>
      <c r="D402" s="13" t="s">
        <v>721</v>
      </c>
      <c r="E402" s="102"/>
      <c r="F402" s="163"/>
      <c r="G402" s="160"/>
    </row>
    <row r="403" spans="1:7" x14ac:dyDescent="0.4">
      <c r="A403" s="83" t="s">
        <v>810</v>
      </c>
      <c r="B403" s="56" t="s">
        <v>811</v>
      </c>
      <c r="C403" s="84">
        <v>42000</v>
      </c>
      <c r="D403" s="43" t="s">
        <v>812</v>
      </c>
      <c r="E403" s="100"/>
      <c r="F403" s="164">
        <f>SUBTOTAL(9,E403:E411)</f>
        <v>0</v>
      </c>
      <c r="G403" s="155">
        <f>+F403*C403</f>
        <v>0</v>
      </c>
    </row>
    <row r="404" spans="1:7" x14ac:dyDescent="0.4">
      <c r="A404" s="83" t="s">
        <v>813</v>
      </c>
      <c r="B404" s="56" t="s">
        <v>811</v>
      </c>
      <c r="C404" s="84">
        <v>42000</v>
      </c>
      <c r="D404" s="43" t="s">
        <v>814</v>
      </c>
      <c r="E404" s="100"/>
      <c r="F404" s="165"/>
      <c r="G404" s="156"/>
    </row>
    <row r="405" spans="1:7" x14ac:dyDescent="0.4">
      <c r="A405" s="83" t="s">
        <v>815</v>
      </c>
      <c r="B405" s="56" t="s">
        <v>811</v>
      </c>
      <c r="C405" s="84">
        <v>42000</v>
      </c>
      <c r="D405" s="43" t="s">
        <v>816</v>
      </c>
      <c r="E405" s="100"/>
      <c r="F405" s="165"/>
      <c r="G405" s="156"/>
    </row>
    <row r="406" spans="1:7" x14ac:dyDescent="0.4">
      <c r="A406" s="83" t="s">
        <v>817</v>
      </c>
      <c r="B406" s="56" t="s">
        <v>811</v>
      </c>
      <c r="C406" s="84">
        <v>42000</v>
      </c>
      <c r="D406" s="43" t="s">
        <v>782</v>
      </c>
      <c r="E406" s="100"/>
      <c r="F406" s="165"/>
      <c r="G406" s="156"/>
    </row>
    <row r="407" spans="1:7" x14ac:dyDescent="0.4">
      <c r="A407" s="83" t="s">
        <v>818</v>
      </c>
      <c r="B407" s="56" t="s">
        <v>811</v>
      </c>
      <c r="C407" s="84">
        <v>42000</v>
      </c>
      <c r="D407" s="43" t="s">
        <v>784</v>
      </c>
      <c r="E407" s="100"/>
      <c r="F407" s="165"/>
      <c r="G407" s="156"/>
    </row>
    <row r="408" spans="1:7" x14ac:dyDescent="0.4">
      <c r="A408" s="83" t="s">
        <v>819</v>
      </c>
      <c r="B408" s="56" t="s">
        <v>811</v>
      </c>
      <c r="C408" s="84">
        <v>42000</v>
      </c>
      <c r="D408" s="43" t="s">
        <v>715</v>
      </c>
      <c r="E408" s="100"/>
      <c r="F408" s="165"/>
      <c r="G408" s="156"/>
    </row>
    <row r="409" spans="1:7" x14ac:dyDescent="0.4">
      <c r="A409" s="83" t="s">
        <v>820</v>
      </c>
      <c r="B409" s="56" t="s">
        <v>811</v>
      </c>
      <c r="C409" s="84">
        <v>42000</v>
      </c>
      <c r="D409" s="43" t="s">
        <v>717</v>
      </c>
      <c r="E409" s="100"/>
      <c r="F409" s="165"/>
      <c r="G409" s="156"/>
    </row>
    <row r="410" spans="1:7" x14ac:dyDescent="0.4">
      <c r="A410" s="83" t="s">
        <v>821</v>
      </c>
      <c r="B410" s="56" t="s">
        <v>811</v>
      </c>
      <c r="C410" s="84">
        <v>42000</v>
      </c>
      <c r="D410" s="43" t="s">
        <v>719</v>
      </c>
      <c r="E410" s="100"/>
      <c r="F410" s="165"/>
      <c r="G410" s="156"/>
    </row>
    <row r="411" spans="1:7" x14ac:dyDescent="0.4">
      <c r="A411" s="83" t="s">
        <v>822</v>
      </c>
      <c r="B411" s="56" t="s">
        <v>811</v>
      </c>
      <c r="C411" s="84">
        <v>42000</v>
      </c>
      <c r="D411" s="43" t="s">
        <v>721</v>
      </c>
      <c r="E411" s="100"/>
      <c r="F411" s="166"/>
      <c r="G411" s="157"/>
    </row>
    <row r="412" spans="1:7" x14ac:dyDescent="0.4">
      <c r="A412" s="4" t="s">
        <v>823</v>
      </c>
      <c r="B412" s="7" t="s">
        <v>824</v>
      </c>
      <c r="C412" s="76">
        <v>34000</v>
      </c>
      <c r="D412" s="13" t="s">
        <v>782</v>
      </c>
      <c r="E412" s="102"/>
      <c r="F412" s="161">
        <f>SUBTOTAL(9,E412:E416)</f>
        <v>0</v>
      </c>
      <c r="G412" s="158">
        <f>+F412*C412</f>
        <v>0</v>
      </c>
    </row>
    <row r="413" spans="1:7" x14ac:dyDescent="0.4">
      <c r="A413" s="4" t="s">
        <v>825</v>
      </c>
      <c r="B413" s="7" t="s">
        <v>824</v>
      </c>
      <c r="C413" s="76">
        <v>34000</v>
      </c>
      <c r="D413" s="13" t="s">
        <v>784</v>
      </c>
      <c r="E413" s="102"/>
      <c r="F413" s="162"/>
      <c r="G413" s="159"/>
    </row>
    <row r="414" spans="1:7" x14ac:dyDescent="0.4">
      <c r="A414" s="4" t="s">
        <v>826</v>
      </c>
      <c r="B414" s="7" t="s">
        <v>824</v>
      </c>
      <c r="C414" s="76">
        <v>34000</v>
      </c>
      <c r="D414" s="13" t="s">
        <v>715</v>
      </c>
      <c r="E414" s="102"/>
      <c r="F414" s="162"/>
      <c r="G414" s="159"/>
    </row>
    <row r="415" spans="1:7" x14ac:dyDescent="0.4">
      <c r="A415" s="4" t="s">
        <v>827</v>
      </c>
      <c r="B415" s="7" t="s">
        <v>824</v>
      </c>
      <c r="C415" s="76">
        <v>34000</v>
      </c>
      <c r="D415" s="13" t="s">
        <v>717</v>
      </c>
      <c r="E415" s="102"/>
      <c r="F415" s="162"/>
      <c r="G415" s="159"/>
    </row>
    <row r="416" spans="1:7" x14ac:dyDescent="0.4">
      <c r="A416" s="4" t="s">
        <v>828</v>
      </c>
      <c r="B416" s="7" t="s">
        <v>824</v>
      </c>
      <c r="C416" s="76">
        <v>34000</v>
      </c>
      <c r="D416" s="13" t="s">
        <v>719</v>
      </c>
      <c r="E416" s="102"/>
      <c r="F416" s="163"/>
      <c r="G416" s="160"/>
    </row>
    <row r="417" spans="1:7" x14ac:dyDescent="0.4">
      <c r="A417" s="83" t="s">
        <v>829</v>
      </c>
      <c r="B417" s="56" t="s">
        <v>830</v>
      </c>
      <c r="C417" s="84">
        <v>33000</v>
      </c>
      <c r="D417" s="43" t="s">
        <v>34</v>
      </c>
      <c r="E417" s="100"/>
      <c r="F417" s="164">
        <f>SUBTOTAL(9,E417:E421)</f>
        <v>0</v>
      </c>
      <c r="G417" s="155">
        <f>+F417*C417</f>
        <v>0</v>
      </c>
    </row>
    <row r="418" spans="1:7" x14ac:dyDescent="0.4">
      <c r="A418" s="83" t="s">
        <v>831</v>
      </c>
      <c r="B418" s="56" t="s">
        <v>830</v>
      </c>
      <c r="C418" s="84">
        <v>33000</v>
      </c>
      <c r="D418" s="43" t="s">
        <v>22</v>
      </c>
      <c r="E418" s="100"/>
      <c r="F418" s="165"/>
      <c r="G418" s="156"/>
    </row>
    <row r="419" spans="1:7" x14ac:dyDescent="0.4">
      <c r="A419" s="83" t="s">
        <v>832</v>
      </c>
      <c r="B419" s="56" t="s">
        <v>830</v>
      </c>
      <c r="C419" s="84">
        <v>33000</v>
      </c>
      <c r="D419" s="43" t="s">
        <v>812</v>
      </c>
      <c r="E419" s="100"/>
      <c r="F419" s="165"/>
      <c r="G419" s="156"/>
    </row>
    <row r="420" spans="1:7" x14ac:dyDescent="0.4">
      <c r="A420" s="83" t="s">
        <v>833</v>
      </c>
      <c r="B420" s="56" t="s">
        <v>830</v>
      </c>
      <c r="C420" s="84">
        <v>33000</v>
      </c>
      <c r="D420" s="43" t="s">
        <v>814</v>
      </c>
      <c r="E420" s="100"/>
      <c r="F420" s="165"/>
      <c r="G420" s="156"/>
    </row>
    <row r="421" spans="1:7" x14ac:dyDescent="0.4">
      <c r="A421" s="83" t="s">
        <v>834</v>
      </c>
      <c r="B421" s="56" t="s">
        <v>830</v>
      </c>
      <c r="C421" s="84">
        <v>33000</v>
      </c>
      <c r="D421" s="43" t="s">
        <v>816</v>
      </c>
      <c r="E421" s="100"/>
      <c r="F421" s="166"/>
      <c r="G421" s="157"/>
    </row>
    <row r="422" spans="1:7" x14ac:dyDescent="0.4">
      <c r="A422" s="4" t="s">
        <v>835</v>
      </c>
      <c r="B422" s="7" t="s">
        <v>836</v>
      </c>
      <c r="C422" s="76">
        <v>34000</v>
      </c>
      <c r="D422" s="13" t="s">
        <v>782</v>
      </c>
      <c r="E422" s="102"/>
      <c r="F422" s="161">
        <f>SUBTOTAL(9,E422:E426)</f>
        <v>0</v>
      </c>
      <c r="G422" s="158">
        <f>+F422*C422</f>
        <v>0</v>
      </c>
    </row>
    <row r="423" spans="1:7" x14ac:dyDescent="0.4">
      <c r="A423" s="4" t="s">
        <v>837</v>
      </c>
      <c r="B423" s="7" t="s">
        <v>836</v>
      </c>
      <c r="C423" s="76">
        <v>34000</v>
      </c>
      <c r="D423" s="13" t="s">
        <v>784</v>
      </c>
      <c r="E423" s="102"/>
      <c r="F423" s="162"/>
      <c r="G423" s="159"/>
    </row>
    <row r="424" spans="1:7" x14ac:dyDescent="0.4">
      <c r="A424" s="4" t="s">
        <v>838</v>
      </c>
      <c r="B424" s="7" t="s">
        <v>836</v>
      </c>
      <c r="C424" s="76">
        <v>34000</v>
      </c>
      <c r="D424" s="13" t="s">
        <v>715</v>
      </c>
      <c r="E424" s="102"/>
      <c r="F424" s="162"/>
      <c r="G424" s="159"/>
    </row>
    <row r="425" spans="1:7" x14ac:dyDescent="0.4">
      <c r="A425" s="4" t="s">
        <v>839</v>
      </c>
      <c r="B425" s="7" t="s">
        <v>836</v>
      </c>
      <c r="C425" s="76">
        <v>34000</v>
      </c>
      <c r="D425" s="13" t="s">
        <v>717</v>
      </c>
      <c r="E425" s="102"/>
      <c r="F425" s="162"/>
      <c r="G425" s="159"/>
    </row>
    <row r="426" spans="1:7" x14ac:dyDescent="0.4">
      <c r="A426" s="4" t="s">
        <v>840</v>
      </c>
      <c r="B426" s="7" t="s">
        <v>836</v>
      </c>
      <c r="C426" s="76">
        <v>34000</v>
      </c>
      <c r="D426" s="13" t="s">
        <v>719</v>
      </c>
      <c r="E426" s="102"/>
      <c r="F426" s="163"/>
      <c r="G426" s="160"/>
    </row>
    <row r="427" spans="1:7" x14ac:dyDescent="0.4">
      <c r="A427" s="83" t="s">
        <v>841</v>
      </c>
      <c r="B427" s="56" t="s">
        <v>842</v>
      </c>
      <c r="C427" s="84">
        <v>33000</v>
      </c>
      <c r="D427" s="43" t="s">
        <v>34</v>
      </c>
      <c r="E427" s="100"/>
      <c r="F427" s="164">
        <f>SUBTOTAL(9,E427:E431)</f>
        <v>0</v>
      </c>
      <c r="G427" s="155">
        <f>+F427*C427</f>
        <v>0</v>
      </c>
    </row>
    <row r="428" spans="1:7" x14ac:dyDescent="0.4">
      <c r="A428" s="83" t="s">
        <v>843</v>
      </c>
      <c r="B428" s="56" t="s">
        <v>842</v>
      </c>
      <c r="C428" s="84">
        <v>33000</v>
      </c>
      <c r="D428" s="43" t="s">
        <v>22</v>
      </c>
      <c r="E428" s="100"/>
      <c r="F428" s="165"/>
      <c r="G428" s="156"/>
    </row>
    <row r="429" spans="1:7" x14ac:dyDescent="0.4">
      <c r="A429" s="83" t="s">
        <v>844</v>
      </c>
      <c r="B429" s="56" t="s">
        <v>842</v>
      </c>
      <c r="C429" s="84">
        <v>33000</v>
      </c>
      <c r="D429" s="43" t="s">
        <v>812</v>
      </c>
      <c r="E429" s="100"/>
      <c r="F429" s="165"/>
      <c r="G429" s="156"/>
    </row>
    <row r="430" spans="1:7" x14ac:dyDescent="0.4">
      <c r="A430" s="83" t="s">
        <v>845</v>
      </c>
      <c r="B430" s="56" t="s">
        <v>842</v>
      </c>
      <c r="C430" s="84">
        <v>33000</v>
      </c>
      <c r="D430" s="43" t="s">
        <v>814</v>
      </c>
      <c r="E430" s="100"/>
      <c r="F430" s="165"/>
      <c r="G430" s="156"/>
    </row>
    <row r="431" spans="1:7" x14ac:dyDescent="0.4">
      <c r="A431" s="83" t="s">
        <v>846</v>
      </c>
      <c r="B431" s="56" t="s">
        <v>842</v>
      </c>
      <c r="C431" s="84">
        <v>33000</v>
      </c>
      <c r="D431" s="43" t="s">
        <v>816</v>
      </c>
      <c r="E431" s="100"/>
      <c r="F431" s="166"/>
      <c r="G431" s="157"/>
    </row>
    <row r="432" spans="1:7" x14ac:dyDescent="0.4">
      <c r="A432" s="4" t="s">
        <v>847</v>
      </c>
      <c r="B432" s="7" t="s">
        <v>848</v>
      </c>
      <c r="C432" s="76">
        <v>20000</v>
      </c>
      <c r="D432" s="13" t="s">
        <v>60</v>
      </c>
      <c r="E432" s="102"/>
      <c r="F432" s="161">
        <f>SUM(E432:E439)</f>
        <v>0</v>
      </c>
      <c r="G432" s="158">
        <f>+F432*C432</f>
        <v>0</v>
      </c>
    </row>
    <row r="433" spans="1:7" x14ac:dyDescent="0.4">
      <c r="A433" s="4" t="s">
        <v>849</v>
      </c>
      <c r="B433" s="7" t="s">
        <v>848</v>
      </c>
      <c r="C433" s="76">
        <v>20000</v>
      </c>
      <c r="D433" s="13" t="s">
        <v>2</v>
      </c>
      <c r="E433" s="102"/>
      <c r="F433" s="162"/>
      <c r="G433" s="159"/>
    </row>
    <row r="434" spans="1:7" x14ac:dyDescent="0.4">
      <c r="A434" s="4" t="s">
        <v>850</v>
      </c>
      <c r="B434" s="7" t="s">
        <v>848</v>
      </c>
      <c r="C434" s="76">
        <v>20000</v>
      </c>
      <c r="D434" s="13" t="s">
        <v>34</v>
      </c>
      <c r="E434" s="102"/>
      <c r="F434" s="162"/>
      <c r="G434" s="159"/>
    </row>
    <row r="435" spans="1:7" x14ac:dyDescent="0.4">
      <c r="A435" s="4" t="s">
        <v>851</v>
      </c>
      <c r="B435" s="7" t="s">
        <v>848</v>
      </c>
      <c r="C435" s="76">
        <v>20000</v>
      </c>
      <c r="D435" s="13" t="s">
        <v>22</v>
      </c>
      <c r="E435" s="102"/>
      <c r="F435" s="162"/>
      <c r="G435" s="159"/>
    </row>
    <row r="436" spans="1:7" x14ac:dyDescent="0.4">
      <c r="A436" s="4" t="s">
        <v>852</v>
      </c>
      <c r="B436" s="7" t="s">
        <v>848</v>
      </c>
      <c r="C436" s="76">
        <v>20000</v>
      </c>
      <c r="D436" s="13" t="s">
        <v>812</v>
      </c>
      <c r="E436" s="102"/>
      <c r="F436" s="162"/>
      <c r="G436" s="159"/>
    </row>
    <row r="437" spans="1:7" x14ac:dyDescent="0.4">
      <c r="A437" s="4" t="s">
        <v>853</v>
      </c>
      <c r="B437" s="7" t="s">
        <v>848</v>
      </c>
      <c r="C437" s="76">
        <v>20000</v>
      </c>
      <c r="D437" s="13" t="s">
        <v>814</v>
      </c>
      <c r="E437" s="102"/>
      <c r="F437" s="162"/>
      <c r="G437" s="159"/>
    </row>
    <row r="438" spans="1:7" x14ac:dyDescent="0.4">
      <c r="A438" s="4" t="s">
        <v>854</v>
      </c>
      <c r="B438" s="7" t="s">
        <v>848</v>
      </c>
      <c r="C438" s="76">
        <v>20000</v>
      </c>
      <c r="D438" s="13" t="s">
        <v>816</v>
      </c>
      <c r="E438" s="102"/>
      <c r="F438" s="162"/>
      <c r="G438" s="159"/>
    </row>
    <row r="439" spans="1:7" x14ac:dyDescent="0.4">
      <c r="A439" s="4" t="s">
        <v>855</v>
      </c>
      <c r="B439" s="7" t="s">
        <v>848</v>
      </c>
      <c r="C439" s="76">
        <v>20000</v>
      </c>
      <c r="D439" s="13" t="s">
        <v>782</v>
      </c>
      <c r="E439" s="102"/>
      <c r="F439" s="163"/>
      <c r="G439" s="160"/>
    </row>
    <row r="440" spans="1:7" x14ac:dyDescent="0.4">
      <c r="A440" s="83" t="s">
        <v>856</v>
      </c>
      <c r="B440" s="56" t="s">
        <v>857</v>
      </c>
      <c r="C440" s="84">
        <v>34000</v>
      </c>
      <c r="D440" s="43" t="s">
        <v>782</v>
      </c>
      <c r="E440" s="100"/>
      <c r="F440" s="164">
        <f>SUBTOTAL(9,E440:E444)</f>
        <v>0</v>
      </c>
      <c r="G440" s="155">
        <f>+F440*C440</f>
        <v>0</v>
      </c>
    </row>
    <row r="441" spans="1:7" x14ac:dyDescent="0.4">
      <c r="A441" s="83" t="s">
        <v>858</v>
      </c>
      <c r="B441" s="56" t="s">
        <v>857</v>
      </c>
      <c r="C441" s="84">
        <v>34000</v>
      </c>
      <c r="D441" s="43" t="s">
        <v>784</v>
      </c>
      <c r="E441" s="100"/>
      <c r="F441" s="165"/>
      <c r="G441" s="156"/>
    </row>
    <row r="442" spans="1:7" x14ac:dyDescent="0.4">
      <c r="A442" s="83" t="s">
        <v>859</v>
      </c>
      <c r="B442" s="56" t="s">
        <v>857</v>
      </c>
      <c r="C442" s="84">
        <v>34000</v>
      </c>
      <c r="D442" s="43" t="s">
        <v>715</v>
      </c>
      <c r="E442" s="100"/>
      <c r="F442" s="165"/>
      <c r="G442" s="156"/>
    </row>
    <row r="443" spans="1:7" x14ac:dyDescent="0.4">
      <c r="A443" s="83" t="s">
        <v>860</v>
      </c>
      <c r="B443" s="56" t="s">
        <v>857</v>
      </c>
      <c r="C443" s="84">
        <v>34000</v>
      </c>
      <c r="D443" s="43" t="s">
        <v>717</v>
      </c>
      <c r="E443" s="100"/>
      <c r="F443" s="165"/>
      <c r="G443" s="156"/>
    </row>
    <row r="444" spans="1:7" x14ac:dyDescent="0.4">
      <c r="A444" s="83" t="s">
        <v>861</v>
      </c>
      <c r="B444" s="56" t="s">
        <v>857</v>
      </c>
      <c r="C444" s="84">
        <v>34000</v>
      </c>
      <c r="D444" s="43" t="s">
        <v>719</v>
      </c>
      <c r="E444" s="100"/>
      <c r="F444" s="166"/>
      <c r="G444" s="157"/>
    </row>
    <row r="445" spans="1:7" x14ac:dyDescent="0.4">
      <c r="A445" s="4" t="s">
        <v>862</v>
      </c>
      <c r="B445" s="7" t="s">
        <v>863</v>
      </c>
      <c r="C445" s="76">
        <v>33000</v>
      </c>
      <c r="D445" s="13" t="s">
        <v>34</v>
      </c>
      <c r="E445" s="102"/>
      <c r="F445" s="161">
        <f>SUBTOTAL(9,E445:E449)</f>
        <v>0</v>
      </c>
      <c r="G445" s="158">
        <f>+F445*C445</f>
        <v>0</v>
      </c>
    </row>
    <row r="446" spans="1:7" x14ac:dyDescent="0.4">
      <c r="A446" s="4" t="s">
        <v>864</v>
      </c>
      <c r="B446" s="7" t="s">
        <v>863</v>
      </c>
      <c r="C446" s="76">
        <v>33000</v>
      </c>
      <c r="D446" s="13" t="s">
        <v>22</v>
      </c>
      <c r="E446" s="102"/>
      <c r="F446" s="162"/>
      <c r="G446" s="159"/>
    </row>
    <row r="447" spans="1:7" x14ac:dyDescent="0.4">
      <c r="A447" s="4" t="s">
        <v>865</v>
      </c>
      <c r="B447" s="7" t="s">
        <v>863</v>
      </c>
      <c r="C447" s="76">
        <v>33000</v>
      </c>
      <c r="D447" s="13" t="s">
        <v>812</v>
      </c>
      <c r="E447" s="102"/>
      <c r="F447" s="162"/>
      <c r="G447" s="159"/>
    </row>
    <row r="448" spans="1:7" x14ac:dyDescent="0.4">
      <c r="A448" s="4" t="s">
        <v>866</v>
      </c>
      <c r="B448" s="7" t="s">
        <v>863</v>
      </c>
      <c r="C448" s="76">
        <v>33000</v>
      </c>
      <c r="D448" s="13" t="s">
        <v>814</v>
      </c>
      <c r="E448" s="102"/>
      <c r="F448" s="162"/>
      <c r="G448" s="159"/>
    </row>
    <row r="449" spans="1:7" x14ac:dyDescent="0.4">
      <c r="A449" s="4" t="s">
        <v>867</v>
      </c>
      <c r="B449" s="7" t="s">
        <v>863</v>
      </c>
      <c r="C449" s="76">
        <v>33000</v>
      </c>
      <c r="D449" s="13" t="s">
        <v>816</v>
      </c>
      <c r="E449" s="102"/>
      <c r="F449" s="163"/>
      <c r="G449" s="160"/>
    </row>
    <row r="450" spans="1:7" x14ac:dyDescent="0.4">
      <c r="A450" s="83" t="s">
        <v>868</v>
      </c>
      <c r="B450" s="56" t="s">
        <v>869</v>
      </c>
      <c r="C450" s="84">
        <v>20000</v>
      </c>
      <c r="D450" s="43" t="s">
        <v>60</v>
      </c>
      <c r="E450" s="100"/>
      <c r="F450" s="164">
        <f>SUM(E450:E457)</f>
        <v>0</v>
      </c>
      <c r="G450" s="155">
        <f>+F450*C450</f>
        <v>0</v>
      </c>
    </row>
    <row r="451" spans="1:7" x14ac:dyDescent="0.4">
      <c r="A451" s="83" t="s">
        <v>870</v>
      </c>
      <c r="B451" s="56" t="s">
        <v>869</v>
      </c>
      <c r="C451" s="84">
        <v>20000</v>
      </c>
      <c r="D451" s="43" t="s">
        <v>2</v>
      </c>
      <c r="E451" s="100"/>
      <c r="F451" s="165"/>
      <c r="G451" s="156"/>
    </row>
    <row r="452" spans="1:7" x14ac:dyDescent="0.4">
      <c r="A452" s="83" t="s">
        <v>871</v>
      </c>
      <c r="B452" s="56" t="s">
        <v>869</v>
      </c>
      <c r="C452" s="84">
        <v>20000</v>
      </c>
      <c r="D452" s="43" t="s">
        <v>34</v>
      </c>
      <c r="E452" s="100"/>
      <c r="F452" s="165"/>
      <c r="G452" s="156"/>
    </row>
    <row r="453" spans="1:7" x14ac:dyDescent="0.4">
      <c r="A453" s="83" t="s">
        <v>872</v>
      </c>
      <c r="B453" s="56" t="s">
        <v>869</v>
      </c>
      <c r="C453" s="84">
        <v>20000</v>
      </c>
      <c r="D453" s="43" t="s">
        <v>22</v>
      </c>
      <c r="E453" s="100"/>
      <c r="F453" s="165"/>
      <c r="G453" s="156"/>
    </row>
    <row r="454" spans="1:7" x14ac:dyDescent="0.4">
      <c r="A454" s="83" t="s">
        <v>873</v>
      </c>
      <c r="B454" s="56" t="s">
        <v>869</v>
      </c>
      <c r="C454" s="84">
        <v>20000</v>
      </c>
      <c r="D454" s="43" t="s">
        <v>812</v>
      </c>
      <c r="E454" s="100"/>
      <c r="F454" s="165"/>
      <c r="G454" s="156"/>
    </row>
    <row r="455" spans="1:7" x14ac:dyDescent="0.4">
      <c r="A455" s="83" t="s">
        <v>874</v>
      </c>
      <c r="B455" s="56" t="s">
        <v>869</v>
      </c>
      <c r="C455" s="84">
        <v>20000</v>
      </c>
      <c r="D455" s="43" t="s">
        <v>814</v>
      </c>
      <c r="E455" s="100"/>
      <c r="F455" s="165"/>
      <c r="G455" s="156"/>
    </row>
    <row r="456" spans="1:7" x14ac:dyDescent="0.4">
      <c r="A456" s="83" t="s">
        <v>875</v>
      </c>
      <c r="B456" s="56" t="s">
        <v>869</v>
      </c>
      <c r="C456" s="84">
        <v>20000</v>
      </c>
      <c r="D456" s="43" t="s">
        <v>816</v>
      </c>
      <c r="E456" s="100"/>
      <c r="F456" s="165"/>
      <c r="G456" s="156"/>
    </row>
    <row r="457" spans="1:7" x14ac:dyDescent="0.4">
      <c r="A457" s="83" t="s">
        <v>876</v>
      </c>
      <c r="B457" s="56" t="s">
        <v>869</v>
      </c>
      <c r="C457" s="84">
        <v>20000</v>
      </c>
      <c r="D457" s="43" t="s">
        <v>782</v>
      </c>
      <c r="E457" s="100"/>
      <c r="F457" s="166"/>
      <c r="G457" s="157"/>
    </row>
    <row r="458" spans="1:7" x14ac:dyDescent="0.4">
      <c r="A458" s="4" t="s">
        <v>877</v>
      </c>
      <c r="B458" s="7" t="s">
        <v>878</v>
      </c>
      <c r="C458" s="76">
        <v>8000</v>
      </c>
      <c r="D458" s="13" t="s">
        <v>879</v>
      </c>
      <c r="E458" s="102"/>
      <c r="F458" s="97">
        <f>+E458</f>
        <v>0</v>
      </c>
      <c r="G458" s="76">
        <f>+F458*C458</f>
        <v>0</v>
      </c>
    </row>
    <row r="459" spans="1:7" x14ac:dyDescent="0.4">
      <c r="A459" s="83" t="s">
        <v>880</v>
      </c>
      <c r="B459" s="56" t="s">
        <v>881</v>
      </c>
      <c r="C459" s="84">
        <v>12000</v>
      </c>
      <c r="D459" s="43" t="s">
        <v>879</v>
      </c>
      <c r="E459" s="100"/>
      <c r="F459" s="101">
        <f>+E459</f>
        <v>0</v>
      </c>
      <c r="G459" s="84">
        <f>+F459*C459</f>
        <v>0</v>
      </c>
    </row>
    <row r="460" spans="1:7" x14ac:dyDescent="0.4">
      <c r="A460" s="4" t="s">
        <v>882</v>
      </c>
      <c r="B460" s="7" t="s">
        <v>883</v>
      </c>
      <c r="C460" s="76">
        <v>10000</v>
      </c>
      <c r="D460" s="13" t="s">
        <v>879</v>
      </c>
      <c r="E460" s="102"/>
      <c r="F460" s="97">
        <f>+E460</f>
        <v>0</v>
      </c>
      <c r="G460" s="76">
        <f>+F460*C460</f>
        <v>0</v>
      </c>
    </row>
    <row r="461" spans="1:7" x14ac:dyDescent="0.4">
      <c r="A461" s="83" t="s">
        <v>884</v>
      </c>
      <c r="B461" s="56" t="s">
        <v>885</v>
      </c>
      <c r="C461" s="84">
        <v>7000</v>
      </c>
      <c r="D461" s="43" t="s">
        <v>879</v>
      </c>
      <c r="E461" s="100"/>
      <c r="F461" s="101">
        <f>+E461</f>
        <v>0</v>
      </c>
      <c r="G461" s="84">
        <f>+F461*C461</f>
        <v>0</v>
      </c>
    </row>
  </sheetData>
  <sheetProtection algorithmName="SHA-512" hashValue="KT7N/ipvF1hUlvoJAC7PHXWeeYZc+3lAvfXgMM8+q3fcy61gznPU3UE3/gdRa2hfwFjQB2VFJ6Grfw99Du2C4A==" saltValue="iqGExvjXrUVlQ+XL1fr57g==" spinCount="100000" sheet="1" objects="1" scenarios="1"/>
  <mergeCells count="134">
    <mergeCell ref="G422:G426"/>
    <mergeCell ref="G427:G431"/>
    <mergeCell ref="G432:G439"/>
    <mergeCell ref="G440:G444"/>
    <mergeCell ref="G445:G449"/>
    <mergeCell ref="G450:G457"/>
    <mergeCell ref="G385:G390"/>
    <mergeCell ref="G391:G396"/>
    <mergeCell ref="G397:G402"/>
    <mergeCell ref="G403:G411"/>
    <mergeCell ref="G412:G416"/>
    <mergeCell ref="G417:G421"/>
    <mergeCell ref="G335:G342"/>
    <mergeCell ref="G343:G352"/>
    <mergeCell ref="G353:G362"/>
    <mergeCell ref="G363:G370"/>
    <mergeCell ref="G371:G378"/>
    <mergeCell ref="G379:G384"/>
    <mergeCell ref="G297:G302"/>
    <mergeCell ref="G303:G308"/>
    <mergeCell ref="G309:G314"/>
    <mergeCell ref="G315:G320"/>
    <mergeCell ref="G321:G326"/>
    <mergeCell ref="G327:G334"/>
    <mergeCell ref="G253:G260"/>
    <mergeCell ref="G261:G266"/>
    <mergeCell ref="G267:G274"/>
    <mergeCell ref="G275:G282"/>
    <mergeCell ref="G283:G290"/>
    <mergeCell ref="G291:G296"/>
    <mergeCell ref="G209:G216"/>
    <mergeCell ref="G217:G224"/>
    <mergeCell ref="G225:G232"/>
    <mergeCell ref="G233:G238"/>
    <mergeCell ref="G239:G244"/>
    <mergeCell ref="G245:G252"/>
    <mergeCell ref="G170:G175"/>
    <mergeCell ref="G176:G180"/>
    <mergeCell ref="G187:G191"/>
    <mergeCell ref="G192:G196"/>
    <mergeCell ref="G197:G202"/>
    <mergeCell ref="G203:G208"/>
    <mergeCell ref="G130:G135"/>
    <mergeCell ref="G136:G143"/>
    <mergeCell ref="G144:G149"/>
    <mergeCell ref="G150:G157"/>
    <mergeCell ref="G158:G163"/>
    <mergeCell ref="G164:G169"/>
    <mergeCell ref="G181:G186"/>
    <mergeCell ref="G89:G94"/>
    <mergeCell ref="G95:G101"/>
    <mergeCell ref="G102:G107"/>
    <mergeCell ref="G108:G115"/>
    <mergeCell ref="G116:G121"/>
    <mergeCell ref="G122:G129"/>
    <mergeCell ref="G47:G52"/>
    <mergeCell ref="G53:G58"/>
    <mergeCell ref="G59:G64"/>
    <mergeCell ref="G65:G72"/>
    <mergeCell ref="G73:G80"/>
    <mergeCell ref="G81:G88"/>
    <mergeCell ref="G3:G9"/>
    <mergeCell ref="G10:G17"/>
    <mergeCell ref="G18:G25"/>
    <mergeCell ref="G26:G32"/>
    <mergeCell ref="G33:G39"/>
    <mergeCell ref="G40:G46"/>
    <mergeCell ref="F335:F342"/>
    <mergeCell ref="F363:F370"/>
    <mergeCell ref="F371:F378"/>
    <mergeCell ref="F95:F101"/>
    <mergeCell ref="F108:F115"/>
    <mergeCell ref="F122:F129"/>
    <mergeCell ref="F136:F143"/>
    <mergeCell ref="F150:F157"/>
    <mergeCell ref="F144:F149"/>
    <mergeCell ref="F158:F163"/>
    <mergeCell ref="F164:F169"/>
    <mergeCell ref="F170:F175"/>
    <mergeCell ref="F73:F80"/>
    <mergeCell ref="F81:F88"/>
    <mergeCell ref="F89:F94"/>
    <mergeCell ref="F102:F107"/>
    <mergeCell ref="F116:F121"/>
    <mergeCell ref="F130:F135"/>
    <mergeCell ref="F450:F457"/>
    <mergeCell ref="F343:F352"/>
    <mergeCell ref="F403:F411"/>
    <mergeCell ref="F353:F362"/>
    <mergeCell ref="F245:F252"/>
    <mergeCell ref="F253:F260"/>
    <mergeCell ref="F267:F274"/>
    <mergeCell ref="F275:F282"/>
    <mergeCell ref="F283:F290"/>
    <mergeCell ref="F327:F334"/>
    <mergeCell ref="F321:F326"/>
    <mergeCell ref="F379:F384"/>
    <mergeCell ref="F385:F390"/>
    <mergeCell ref="F391:F396"/>
    <mergeCell ref="F397:F402"/>
    <mergeCell ref="F261:F266"/>
    <mergeCell ref="F291:F296"/>
    <mergeCell ref="F297:F302"/>
    <mergeCell ref="F303:F308"/>
    <mergeCell ref="F309:F314"/>
    <mergeCell ref="F315:F320"/>
    <mergeCell ref="F412:F416"/>
    <mergeCell ref="F417:F421"/>
    <mergeCell ref="F422:F426"/>
    <mergeCell ref="F427:F431"/>
    <mergeCell ref="F440:F444"/>
    <mergeCell ref="F445:F449"/>
    <mergeCell ref="F203:F208"/>
    <mergeCell ref="F233:F238"/>
    <mergeCell ref="F239:F244"/>
    <mergeCell ref="F176:F180"/>
    <mergeCell ref="F187:F191"/>
    <mergeCell ref="F192:F196"/>
    <mergeCell ref="F209:F216"/>
    <mergeCell ref="F217:F224"/>
    <mergeCell ref="F225:F232"/>
    <mergeCell ref="F197:F202"/>
    <mergeCell ref="F432:F439"/>
    <mergeCell ref="F181:F186"/>
    <mergeCell ref="F26:F32"/>
    <mergeCell ref="F18:F25"/>
    <mergeCell ref="F10:F17"/>
    <mergeCell ref="F3:F9"/>
    <mergeCell ref="F65:F72"/>
    <mergeCell ref="F59:F64"/>
    <mergeCell ref="F53:F58"/>
    <mergeCell ref="F47:F52"/>
    <mergeCell ref="F40:F46"/>
    <mergeCell ref="F33:F39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44E7-5F0E-4B66-9DC9-BD27594C9135}">
  <sheetPr codeName="Sheet4">
    <tabColor rgb="FFFFC000"/>
  </sheetPr>
  <dimension ref="A1:H269"/>
  <sheetViews>
    <sheetView showZeros="0" zoomScale="90" zoomScaleNormal="90" workbookViewId="0">
      <pane ySplit="2" topLeftCell="A3" activePane="bottomLeft" state="frozen"/>
      <selection activeCell="I9" sqref="I9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6" t="s">
        <v>3002</v>
      </c>
      <c r="D1" s="5" t="s">
        <v>2967</v>
      </c>
      <c r="E1" s="103">
        <f>SUM(E3:E1048576)</f>
        <v>0</v>
      </c>
      <c r="F1" s="103">
        <f>SUM(F3:F1048576)</f>
        <v>0</v>
      </c>
      <c r="G1" s="91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13" t="s">
        <v>2952</v>
      </c>
      <c r="E2" s="14" t="s">
        <v>2927</v>
      </c>
      <c r="F2" s="14" t="s">
        <v>2927</v>
      </c>
      <c r="G2" s="79" t="s">
        <v>4702</v>
      </c>
      <c r="H2" t="s">
        <v>2941</v>
      </c>
    </row>
    <row r="3" spans="1:8" x14ac:dyDescent="0.4">
      <c r="A3" s="18" t="s">
        <v>2953</v>
      </c>
      <c r="B3" s="25"/>
      <c r="C3" s="77"/>
      <c r="D3" s="21"/>
      <c r="E3" s="104"/>
      <c r="F3" s="104"/>
      <c r="G3" s="77"/>
    </row>
    <row r="4" spans="1:8" x14ac:dyDescent="0.4">
      <c r="A4" s="83" t="s">
        <v>886</v>
      </c>
      <c r="B4" s="56" t="s">
        <v>887</v>
      </c>
      <c r="C4" s="84">
        <v>56000</v>
      </c>
      <c r="D4" s="43" t="s">
        <v>888</v>
      </c>
      <c r="E4" s="100"/>
      <c r="F4" s="164">
        <f>SUBTOTAL(9,E4:E8)</f>
        <v>0</v>
      </c>
      <c r="G4" s="155">
        <f>+F4*C4</f>
        <v>0</v>
      </c>
    </row>
    <row r="5" spans="1:8" x14ac:dyDescent="0.4">
      <c r="A5" s="83" t="s">
        <v>889</v>
      </c>
      <c r="B5" s="56" t="s">
        <v>887</v>
      </c>
      <c r="C5" s="84">
        <v>56000</v>
      </c>
      <c r="D5" s="43" t="s">
        <v>890</v>
      </c>
      <c r="E5" s="100"/>
      <c r="F5" s="165"/>
      <c r="G5" s="156"/>
    </row>
    <row r="6" spans="1:8" x14ac:dyDescent="0.4">
      <c r="A6" s="83" t="s">
        <v>891</v>
      </c>
      <c r="B6" s="56" t="s">
        <v>887</v>
      </c>
      <c r="C6" s="84">
        <v>56000</v>
      </c>
      <c r="D6" s="43" t="s">
        <v>892</v>
      </c>
      <c r="E6" s="100"/>
      <c r="F6" s="165"/>
      <c r="G6" s="156"/>
    </row>
    <row r="7" spans="1:8" x14ac:dyDescent="0.4">
      <c r="A7" s="83" t="s">
        <v>893</v>
      </c>
      <c r="B7" s="56" t="s">
        <v>887</v>
      </c>
      <c r="C7" s="84">
        <v>56000</v>
      </c>
      <c r="D7" s="43" t="s">
        <v>894</v>
      </c>
      <c r="E7" s="100"/>
      <c r="F7" s="165"/>
      <c r="G7" s="156"/>
    </row>
    <row r="8" spans="1:8" x14ac:dyDescent="0.4">
      <c r="A8" s="83" t="s">
        <v>895</v>
      </c>
      <c r="B8" s="56" t="s">
        <v>887</v>
      </c>
      <c r="C8" s="84">
        <v>56000</v>
      </c>
      <c r="D8" s="43" t="s">
        <v>896</v>
      </c>
      <c r="E8" s="100"/>
      <c r="F8" s="166"/>
      <c r="G8" s="157"/>
    </row>
    <row r="9" spans="1:8" x14ac:dyDescent="0.4">
      <c r="A9" s="4" t="s">
        <v>897</v>
      </c>
      <c r="B9" s="7" t="s">
        <v>898</v>
      </c>
      <c r="C9" s="76">
        <v>35000</v>
      </c>
      <c r="D9" s="13" t="s">
        <v>888</v>
      </c>
      <c r="E9" s="102"/>
      <c r="F9" s="161">
        <f>SUBTOTAL(9,E9:E13)</f>
        <v>0</v>
      </c>
      <c r="G9" s="158">
        <f>+F9*C9</f>
        <v>0</v>
      </c>
    </row>
    <row r="10" spans="1:8" x14ac:dyDescent="0.4">
      <c r="A10" s="4" t="s">
        <v>899</v>
      </c>
      <c r="B10" s="7" t="s">
        <v>898</v>
      </c>
      <c r="C10" s="76">
        <v>35000</v>
      </c>
      <c r="D10" s="13" t="s">
        <v>890</v>
      </c>
      <c r="E10" s="102"/>
      <c r="F10" s="162"/>
      <c r="G10" s="159"/>
    </row>
    <row r="11" spans="1:8" x14ac:dyDescent="0.4">
      <c r="A11" s="4" t="s">
        <v>900</v>
      </c>
      <c r="B11" s="7" t="s">
        <v>898</v>
      </c>
      <c r="C11" s="76">
        <v>35000</v>
      </c>
      <c r="D11" s="13" t="s">
        <v>892</v>
      </c>
      <c r="E11" s="102"/>
      <c r="F11" s="162"/>
      <c r="G11" s="159"/>
    </row>
    <row r="12" spans="1:8" x14ac:dyDescent="0.4">
      <c r="A12" s="4" t="s">
        <v>901</v>
      </c>
      <c r="B12" s="7" t="s">
        <v>898</v>
      </c>
      <c r="C12" s="76">
        <v>35000</v>
      </c>
      <c r="D12" s="13" t="s">
        <v>894</v>
      </c>
      <c r="E12" s="102"/>
      <c r="F12" s="162"/>
      <c r="G12" s="159"/>
    </row>
    <row r="13" spans="1:8" x14ac:dyDescent="0.4">
      <c r="A13" s="4" t="s">
        <v>902</v>
      </c>
      <c r="B13" s="7" t="s">
        <v>898</v>
      </c>
      <c r="C13" s="76">
        <v>35000</v>
      </c>
      <c r="D13" s="13" t="s">
        <v>896</v>
      </c>
      <c r="E13" s="102"/>
      <c r="F13" s="163"/>
      <c r="G13" s="160"/>
    </row>
    <row r="14" spans="1:8" x14ac:dyDescent="0.4">
      <c r="A14" s="83" t="s">
        <v>903</v>
      </c>
      <c r="B14" s="56" t="s">
        <v>904</v>
      </c>
      <c r="C14" s="84">
        <v>35000</v>
      </c>
      <c r="D14" s="43" t="s">
        <v>888</v>
      </c>
      <c r="E14" s="100"/>
      <c r="F14" s="164">
        <f>SUBTOTAL(9,E14:E18)</f>
        <v>0</v>
      </c>
      <c r="G14" s="155">
        <f>+F14*C14</f>
        <v>0</v>
      </c>
    </row>
    <row r="15" spans="1:8" x14ac:dyDescent="0.4">
      <c r="A15" s="83" t="s">
        <v>905</v>
      </c>
      <c r="B15" s="56" t="s">
        <v>904</v>
      </c>
      <c r="C15" s="84">
        <v>35000</v>
      </c>
      <c r="D15" s="43" t="s">
        <v>890</v>
      </c>
      <c r="E15" s="100"/>
      <c r="F15" s="165"/>
      <c r="G15" s="156"/>
    </row>
    <row r="16" spans="1:8" x14ac:dyDescent="0.4">
      <c r="A16" s="83" t="s">
        <v>906</v>
      </c>
      <c r="B16" s="56" t="s">
        <v>904</v>
      </c>
      <c r="C16" s="84">
        <v>35000</v>
      </c>
      <c r="D16" s="43" t="s">
        <v>892</v>
      </c>
      <c r="E16" s="100"/>
      <c r="F16" s="165"/>
      <c r="G16" s="156"/>
    </row>
    <row r="17" spans="1:7" x14ac:dyDescent="0.4">
      <c r="A17" s="83" t="s">
        <v>907</v>
      </c>
      <c r="B17" s="56" t="s">
        <v>904</v>
      </c>
      <c r="C17" s="84">
        <v>35000</v>
      </c>
      <c r="D17" s="43" t="s">
        <v>894</v>
      </c>
      <c r="E17" s="100"/>
      <c r="F17" s="165"/>
      <c r="G17" s="156"/>
    </row>
    <row r="18" spans="1:7" x14ac:dyDescent="0.4">
      <c r="A18" s="83" t="s">
        <v>908</v>
      </c>
      <c r="B18" s="56" t="s">
        <v>904</v>
      </c>
      <c r="C18" s="84">
        <v>35000</v>
      </c>
      <c r="D18" s="43" t="s">
        <v>896</v>
      </c>
      <c r="E18" s="100"/>
      <c r="F18" s="166"/>
      <c r="G18" s="157"/>
    </row>
    <row r="19" spans="1:7" x14ac:dyDescent="0.4">
      <c r="A19" s="4" t="s">
        <v>909</v>
      </c>
      <c r="B19" s="7" t="s">
        <v>910</v>
      </c>
      <c r="C19" s="76">
        <v>35000</v>
      </c>
      <c r="D19" s="13" t="s">
        <v>888</v>
      </c>
      <c r="E19" s="102"/>
      <c r="F19" s="161">
        <f>SUBTOTAL(9,E19:E23)</f>
        <v>0</v>
      </c>
      <c r="G19" s="158">
        <f>+F19*C19</f>
        <v>0</v>
      </c>
    </row>
    <row r="20" spans="1:7" x14ac:dyDescent="0.4">
      <c r="A20" s="4" t="s">
        <v>911</v>
      </c>
      <c r="B20" s="7" t="s">
        <v>910</v>
      </c>
      <c r="C20" s="76">
        <v>35000</v>
      </c>
      <c r="D20" s="13" t="s">
        <v>890</v>
      </c>
      <c r="E20" s="102"/>
      <c r="F20" s="162"/>
      <c r="G20" s="159"/>
    </row>
    <row r="21" spans="1:7" x14ac:dyDescent="0.4">
      <c r="A21" s="4" t="s">
        <v>912</v>
      </c>
      <c r="B21" s="7" t="s">
        <v>910</v>
      </c>
      <c r="C21" s="76">
        <v>35000</v>
      </c>
      <c r="D21" s="13" t="s">
        <v>892</v>
      </c>
      <c r="E21" s="102"/>
      <c r="F21" s="162"/>
      <c r="G21" s="159"/>
    </row>
    <row r="22" spans="1:7" x14ac:dyDescent="0.4">
      <c r="A22" s="4" t="s">
        <v>913</v>
      </c>
      <c r="B22" s="7" t="s">
        <v>910</v>
      </c>
      <c r="C22" s="76">
        <v>35000</v>
      </c>
      <c r="D22" s="13" t="s">
        <v>894</v>
      </c>
      <c r="E22" s="102"/>
      <c r="F22" s="162"/>
      <c r="G22" s="159"/>
    </row>
    <row r="23" spans="1:7" x14ac:dyDescent="0.4">
      <c r="A23" s="4" t="s">
        <v>914</v>
      </c>
      <c r="B23" s="7" t="s">
        <v>910</v>
      </c>
      <c r="C23" s="76">
        <v>35000</v>
      </c>
      <c r="D23" s="13" t="s">
        <v>896</v>
      </c>
      <c r="E23" s="102"/>
      <c r="F23" s="163"/>
      <c r="G23" s="160"/>
    </row>
    <row r="24" spans="1:7" x14ac:dyDescent="0.4">
      <c r="A24" s="83" t="s">
        <v>915</v>
      </c>
      <c r="B24" s="56" t="s">
        <v>916</v>
      </c>
      <c r="C24" s="84">
        <v>45000</v>
      </c>
      <c r="D24" s="43" t="s">
        <v>917</v>
      </c>
      <c r="E24" s="100"/>
      <c r="F24" s="164">
        <f>SUBTOTAL(9,E24:E26)</f>
        <v>0</v>
      </c>
      <c r="G24" s="155">
        <f>+F24*C24</f>
        <v>0</v>
      </c>
    </row>
    <row r="25" spans="1:7" x14ac:dyDescent="0.4">
      <c r="A25" s="83" t="s">
        <v>918</v>
      </c>
      <c r="B25" s="56" t="s">
        <v>916</v>
      </c>
      <c r="C25" s="84">
        <v>45000</v>
      </c>
      <c r="D25" s="43" t="s">
        <v>919</v>
      </c>
      <c r="E25" s="100"/>
      <c r="F25" s="165"/>
      <c r="G25" s="156"/>
    </row>
    <row r="26" spans="1:7" x14ac:dyDescent="0.4">
      <c r="A26" s="83" t="s">
        <v>920</v>
      </c>
      <c r="B26" s="56" t="s">
        <v>916</v>
      </c>
      <c r="C26" s="84">
        <v>45000</v>
      </c>
      <c r="D26" s="43" t="s">
        <v>921</v>
      </c>
      <c r="E26" s="100"/>
      <c r="F26" s="166"/>
      <c r="G26" s="157"/>
    </row>
    <row r="27" spans="1:7" x14ac:dyDescent="0.4">
      <c r="A27" s="4" t="s">
        <v>922</v>
      </c>
      <c r="B27" s="7" t="s">
        <v>923</v>
      </c>
      <c r="C27" s="76">
        <v>45000</v>
      </c>
      <c r="D27" s="13" t="s">
        <v>917</v>
      </c>
      <c r="E27" s="102"/>
      <c r="F27" s="161">
        <f>SUBTOTAL(9,E27:E29)</f>
        <v>0</v>
      </c>
      <c r="G27" s="158">
        <f>+F27*C27</f>
        <v>0</v>
      </c>
    </row>
    <row r="28" spans="1:7" x14ac:dyDescent="0.4">
      <c r="A28" s="4" t="s">
        <v>924</v>
      </c>
      <c r="B28" s="7" t="s">
        <v>923</v>
      </c>
      <c r="C28" s="76">
        <v>45000</v>
      </c>
      <c r="D28" s="13" t="s">
        <v>919</v>
      </c>
      <c r="E28" s="102"/>
      <c r="F28" s="162"/>
      <c r="G28" s="159"/>
    </row>
    <row r="29" spans="1:7" x14ac:dyDescent="0.4">
      <c r="A29" s="4" t="s">
        <v>925</v>
      </c>
      <c r="B29" s="7" t="s">
        <v>923</v>
      </c>
      <c r="C29" s="76">
        <v>45000</v>
      </c>
      <c r="D29" s="13" t="s">
        <v>921</v>
      </c>
      <c r="E29" s="102"/>
      <c r="F29" s="163"/>
      <c r="G29" s="160"/>
    </row>
    <row r="30" spans="1:7" x14ac:dyDescent="0.4">
      <c r="A30" s="83" t="s">
        <v>926</v>
      </c>
      <c r="B30" s="56" t="s">
        <v>927</v>
      </c>
      <c r="C30" s="84">
        <v>45000</v>
      </c>
      <c r="D30" s="43" t="s">
        <v>917</v>
      </c>
      <c r="E30" s="100"/>
      <c r="F30" s="164">
        <f>SUBTOTAL(9,E30:E32)</f>
        <v>0</v>
      </c>
      <c r="G30" s="155">
        <f>+F30*C30</f>
        <v>0</v>
      </c>
    </row>
    <row r="31" spans="1:7" x14ac:dyDescent="0.4">
      <c r="A31" s="83" t="s">
        <v>928</v>
      </c>
      <c r="B31" s="56" t="s">
        <v>927</v>
      </c>
      <c r="C31" s="84">
        <v>45000</v>
      </c>
      <c r="D31" s="43" t="s">
        <v>919</v>
      </c>
      <c r="E31" s="100"/>
      <c r="F31" s="165"/>
      <c r="G31" s="156"/>
    </row>
    <row r="32" spans="1:7" x14ac:dyDescent="0.4">
      <c r="A32" s="83" t="s">
        <v>929</v>
      </c>
      <c r="B32" s="56" t="s">
        <v>927</v>
      </c>
      <c r="C32" s="84">
        <v>45000</v>
      </c>
      <c r="D32" s="43" t="s">
        <v>921</v>
      </c>
      <c r="E32" s="100"/>
      <c r="F32" s="166"/>
      <c r="G32" s="157"/>
    </row>
    <row r="33" spans="1:7" x14ac:dyDescent="0.4">
      <c r="A33" s="4" t="s">
        <v>930</v>
      </c>
      <c r="B33" s="7" t="s">
        <v>931</v>
      </c>
      <c r="C33" s="76">
        <v>16000</v>
      </c>
      <c r="D33" s="13" t="s">
        <v>888</v>
      </c>
      <c r="E33" s="102"/>
      <c r="F33" s="97">
        <f>+E33</f>
        <v>0</v>
      </c>
      <c r="G33" s="76">
        <f>+F33*C33</f>
        <v>0</v>
      </c>
    </row>
    <row r="34" spans="1:7" x14ac:dyDescent="0.4">
      <c r="A34" s="83" t="s">
        <v>932</v>
      </c>
      <c r="B34" s="56" t="s">
        <v>933</v>
      </c>
      <c r="C34" s="84">
        <v>11000</v>
      </c>
      <c r="D34" s="43" t="s">
        <v>879</v>
      </c>
      <c r="E34" s="100"/>
      <c r="F34" s="101">
        <f t="shared" ref="F34:F35" si="0">+E34</f>
        <v>0</v>
      </c>
      <c r="G34" s="84">
        <f>+F34*C34</f>
        <v>0</v>
      </c>
    </row>
    <row r="35" spans="1:7" x14ac:dyDescent="0.4">
      <c r="A35" s="4" t="s">
        <v>934</v>
      </c>
      <c r="B35" s="7" t="s">
        <v>935</v>
      </c>
      <c r="C35" s="11">
        <v>11000</v>
      </c>
      <c r="D35" s="13" t="s">
        <v>879</v>
      </c>
      <c r="E35" s="102"/>
      <c r="F35" s="97">
        <f t="shared" si="0"/>
        <v>0</v>
      </c>
      <c r="G35" s="11">
        <f>+F35*C35</f>
        <v>0</v>
      </c>
    </row>
    <row r="36" spans="1:7" x14ac:dyDescent="0.4">
      <c r="A36" s="83" t="s">
        <v>936</v>
      </c>
      <c r="B36" s="56" t="s">
        <v>937</v>
      </c>
      <c r="C36" s="84">
        <v>26000</v>
      </c>
      <c r="D36" s="43" t="s">
        <v>917</v>
      </c>
      <c r="E36" s="100"/>
      <c r="F36" s="164">
        <f>SUBTOTAL(9,E36:E38)</f>
        <v>0</v>
      </c>
      <c r="G36" s="155">
        <f>+F36*C36</f>
        <v>0</v>
      </c>
    </row>
    <row r="37" spans="1:7" x14ac:dyDescent="0.4">
      <c r="A37" s="83" t="s">
        <v>938</v>
      </c>
      <c r="B37" s="56" t="s">
        <v>937</v>
      </c>
      <c r="C37" s="84">
        <v>26000</v>
      </c>
      <c r="D37" s="43" t="s">
        <v>919</v>
      </c>
      <c r="E37" s="100"/>
      <c r="F37" s="165"/>
      <c r="G37" s="156"/>
    </row>
    <row r="38" spans="1:7" x14ac:dyDescent="0.4">
      <c r="A38" s="83" t="s">
        <v>939</v>
      </c>
      <c r="B38" s="56" t="s">
        <v>937</v>
      </c>
      <c r="C38" s="84">
        <v>26000</v>
      </c>
      <c r="D38" s="43" t="s">
        <v>921</v>
      </c>
      <c r="E38" s="100"/>
      <c r="F38" s="166"/>
      <c r="G38" s="157"/>
    </row>
    <row r="39" spans="1:7" x14ac:dyDescent="0.4">
      <c r="A39" s="4" t="s">
        <v>940</v>
      </c>
      <c r="B39" s="7" t="s">
        <v>941</v>
      </c>
      <c r="C39" s="76">
        <v>26000</v>
      </c>
      <c r="D39" s="13" t="s">
        <v>917</v>
      </c>
      <c r="E39" s="102"/>
      <c r="F39" s="161">
        <f>SUBTOTAL(9,E39:E41)</f>
        <v>0</v>
      </c>
      <c r="G39" s="158">
        <f>+F39*C39</f>
        <v>0</v>
      </c>
    </row>
    <row r="40" spans="1:7" x14ac:dyDescent="0.4">
      <c r="A40" s="4" t="s">
        <v>942</v>
      </c>
      <c r="B40" s="7" t="s">
        <v>941</v>
      </c>
      <c r="C40" s="76">
        <v>26000</v>
      </c>
      <c r="D40" s="13" t="s">
        <v>919</v>
      </c>
      <c r="E40" s="102"/>
      <c r="F40" s="162"/>
      <c r="G40" s="159"/>
    </row>
    <row r="41" spans="1:7" x14ac:dyDescent="0.4">
      <c r="A41" s="4" t="s">
        <v>943</v>
      </c>
      <c r="B41" s="7" t="s">
        <v>941</v>
      </c>
      <c r="C41" s="76">
        <v>26000</v>
      </c>
      <c r="D41" s="13" t="s">
        <v>921</v>
      </c>
      <c r="E41" s="102"/>
      <c r="F41" s="163"/>
      <c r="G41" s="160"/>
    </row>
    <row r="42" spans="1:7" x14ac:dyDescent="0.4">
      <c r="A42" s="83" t="s">
        <v>944</v>
      </c>
      <c r="B42" s="56" t="s">
        <v>945</v>
      </c>
      <c r="C42" s="84">
        <v>25000</v>
      </c>
      <c r="D42" s="43" t="s">
        <v>917</v>
      </c>
      <c r="E42" s="100"/>
      <c r="F42" s="164">
        <f>SUBTOTAL(9,E42:E44)</f>
        <v>0</v>
      </c>
      <c r="G42" s="155">
        <f>+F42*C42</f>
        <v>0</v>
      </c>
    </row>
    <row r="43" spans="1:7" x14ac:dyDescent="0.4">
      <c r="A43" s="83" t="s">
        <v>946</v>
      </c>
      <c r="B43" s="56" t="s">
        <v>945</v>
      </c>
      <c r="C43" s="84">
        <v>25000</v>
      </c>
      <c r="D43" s="43" t="s">
        <v>919</v>
      </c>
      <c r="E43" s="100"/>
      <c r="F43" s="165"/>
      <c r="G43" s="156"/>
    </row>
    <row r="44" spans="1:7" x14ac:dyDescent="0.4">
      <c r="A44" s="83" t="s">
        <v>947</v>
      </c>
      <c r="B44" s="56" t="s">
        <v>945</v>
      </c>
      <c r="C44" s="84">
        <v>25000</v>
      </c>
      <c r="D44" s="43" t="s">
        <v>921</v>
      </c>
      <c r="E44" s="100"/>
      <c r="F44" s="166"/>
      <c r="G44" s="157"/>
    </row>
    <row r="45" spans="1:7" x14ac:dyDescent="0.4">
      <c r="A45" s="4" t="s">
        <v>948</v>
      </c>
      <c r="B45" s="7" t="s">
        <v>949</v>
      </c>
      <c r="C45" s="76">
        <v>25000</v>
      </c>
      <c r="D45" s="13" t="s">
        <v>917</v>
      </c>
      <c r="E45" s="102"/>
      <c r="F45" s="161">
        <f>SUBTOTAL(9,E45:E47)</f>
        <v>0</v>
      </c>
      <c r="G45" s="158">
        <f>+F45*C45</f>
        <v>0</v>
      </c>
    </row>
    <row r="46" spans="1:7" x14ac:dyDescent="0.4">
      <c r="A46" s="4" t="s">
        <v>950</v>
      </c>
      <c r="B46" s="7" t="s">
        <v>949</v>
      </c>
      <c r="C46" s="76">
        <v>25000</v>
      </c>
      <c r="D46" s="13" t="s">
        <v>919</v>
      </c>
      <c r="E46" s="102"/>
      <c r="F46" s="162"/>
      <c r="G46" s="159"/>
    </row>
    <row r="47" spans="1:7" x14ac:dyDescent="0.4">
      <c r="A47" s="4" t="s">
        <v>951</v>
      </c>
      <c r="B47" s="7" t="s">
        <v>949</v>
      </c>
      <c r="C47" s="76">
        <v>25000</v>
      </c>
      <c r="D47" s="13" t="s">
        <v>921</v>
      </c>
      <c r="E47" s="102"/>
      <c r="F47" s="163"/>
      <c r="G47" s="160"/>
    </row>
    <row r="48" spans="1:7" x14ac:dyDescent="0.4">
      <c r="A48" s="83" t="s">
        <v>952</v>
      </c>
      <c r="B48" s="56" t="s">
        <v>953</v>
      </c>
      <c r="C48" s="84">
        <v>25000</v>
      </c>
      <c r="D48" s="43" t="s">
        <v>917</v>
      </c>
      <c r="E48" s="100"/>
      <c r="F48" s="164">
        <f>SUBTOTAL(9,E48:E50)</f>
        <v>0</v>
      </c>
      <c r="G48" s="155">
        <f>+F48*C48</f>
        <v>0</v>
      </c>
    </row>
    <row r="49" spans="1:7" x14ac:dyDescent="0.4">
      <c r="A49" s="83" t="s">
        <v>954</v>
      </c>
      <c r="B49" s="56" t="s">
        <v>953</v>
      </c>
      <c r="C49" s="84">
        <v>25000</v>
      </c>
      <c r="D49" s="43" t="s">
        <v>919</v>
      </c>
      <c r="E49" s="100"/>
      <c r="F49" s="165"/>
      <c r="G49" s="156"/>
    </row>
    <row r="50" spans="1:7" x14ac:dyDescent="0.4">
      <c r="A50" s="83" t="s">
        <v>955</v>
      </c>
      <c r="B50" s="56" t="s">
        <v>953</v>
      </c>
      <c r="C50" s="84">
        <v>25000</v>
      </c>
      <c r="D50" s="43" t="s">
        <v>921</v>
      </c>
      <c r="E50" s="100"/>
      <c r="F50" s="166"/>
      <c r="G50" s="157"/>
    </row>
    <row r="51" spans="1:7" x14ac:dyDescent="0.4">
      <c r="A51" s="4" t="s">
        <v>956</v>
      </c>
      <c r="B51" s="7" t="s">
        <v>957</v>
      </c>
      <c r="C51" s="76">
        <v>25000</v>
      </c>
      <c r="D51" s="13" t="s">
        <v>917</v>
      </c>
      <c r="E51" s="102"/>
      <c r="F51" s="161">
        <f>SUBTOTAL(9,E51:E53)</f>
        <v>0</v>
      </c>
      <c r="G51" s="158">
        <f>+F51*C51</f>
        <v>0</v>
      </c>
    </row>
    <row r="52" spans="1:7" x14ac:dyDescent="0.4">
      <c r="A52" s="4" t="s">
        <v>958</v>
      </c>
      <c r="B52" s="7" t="s">
        <v>957</v>
      </c>
      <c r="C52" s="76">
        <v>25000</v>
      </c>
      <c r="D52" s="13" t="s">
        <v>919</v>
      </c>
      <c r="E52" s="102"/>
      <c r="F52" s="162"/>
      <c r="G52" s="159"/>
    </row>
    <row r="53" spans="1:7" x14ac:dyDescent="0.4">
      <c r="A53" s="4" t="s">
        <v>959</v>
      </c>
      <c r="B53" s="7" t="s">
        <v>957</v>
      </c>
      <c r="C53" s="76">
        <v>25000</v>
      </c>
      <c r="D53" s="13" t="s">
        <v>921</v>
      </c>
      <c r="E53" s="102"/>
      <c r="F53" s="163"/>
      <c r="G53" s="160"/>
    </row>
    <row r="54" spans="1:7" x14ac:dyDescent="0.4">
      <c r="A54" s="83" t="s">
        <v>960</v>
      </c>
      <c r="B54" s="56" t="s">
        <v>961</v>
      </c>
      <c r="C54" s="84">
        <v>25000</v>
      </c>
      <c r="D54" s="43" t="s">
        <v>917</v>
      </c>
      <c r="E54" s="100"/>
      <c r="F54" s="164">
        <f>SUBTOTAL(9,E54:E56)</f>
        <v>0</v>
      </c>
      <c r="G54" s="155">
        <f>+F54*C54</f>
        <v>0</v>
      </c>
    </row>
    <row r="55" spans="1:7" x14ac:dyDescent="0.4">
      <c r="A55" s="83" t="s">
        <v>962</v>
      </c>
      <c r="B55" s="56" t="s">
        <v>961</v>
      </c>
      <c r="C55" s="84">
        <v>25000</v>
      </c>
      <c r="D55" s="43" t="s">
        <v>919</v>
      </c>
      <c r="E55" s="100"/>
      <c r="F55" s="165"/>
      <c r="G55" s="156"/>
    </row>
    <row r="56" spans="1:7" x14ac:dyDescent="0.4">
      <c r="A56" s="83" t="s">
        <v>963</v>
      </c>
      <c r="B56" s="56" t="s">
        <v>961</v>
      </c>
      <c r="C56" s="84">
        <v>25000</v>
      </c>
      <c r="D56" s="43" t="s">
        <v>921</v>
      </c>
      <c r="E56" s="100"/>
      <c r="F56" s="166"/>
      <c r="G56" s="157"/>
    </row>
    <row r="57" spans="1:7" x14ac:dyDescent="0.4">
      <c r="A57" s="4" t="s">
        <v>964</v>
      </c>
      <c r="B57" s="7" t="s">
        <v>965</v>
      </c>
      <c r="C57" s="76">
        <v>24000</v>
      </c>
      <c r="D57" s="13" t="s">
        <v>917</v>
      </c>
      <c r="E57" s="102"/>
      <c r="F57" s="161">
        <f>SUBTOTAL(9,E57:E59)</f>
        <v>0</v>
      </c>
      <c r="G57" s="158">
        <f>+F57*C57</f>
        <v>0</v>
      </c>
    </row>
    <row r="58" spans="1:7" x14ac:dyDescent="0.4">
      <c r="A58" s="4" t="s">
        <v>966</v>
      </c>
      <c r="B58" s="7" t="s">
        <v>965</v>
      </c>
      <c r="C58" s="76">
        <v>24000</v>
      </c>
      <c r="D58" s="13" t="s">
        <v>919</v>
      </c>
      <c r="E58" s="102"/>
      <c r="F58" s="162"/>
      <c r="G58" s="159"/>
    </row>
    <row r="59" spans="1:7" x14ac:dyDescent="0.4">
      <c r="A59" s="4" t="s">
        <v>967</v>
      </c>
      <c r="B59" s="7" t="s">
        <v>965</v>
      </c>
      <c r="C59" s="76">
        <v>24000</v>
      </c>
      <c r="D59" s="13" t="s">
        <v>921</v>
      </c>
      <c r="E59" s="102"/>
      <c r="F59" s="163"/>
      <c r="G59" s="160"/>
    </row>
    <row r="60" spans="1:7" x14ac:dyDescent="0.4">
      <c r="A60" s="83" t="s">
        <v>968</v>
      </c>
      <c r="B60" s="56" t="s">
        <v>969</v>
      </c>
      <c r="C60" s="84">
        <v>24000</v>
      </c>
      <c r="D60" s="43" t="s">
        <v>917</v>
      </c>
      <c r="E60" s="100"/>
      <c r="F60" s="164">
        <f>SUBTOTAL(9,E60:E62)</f>
        <v>0</v>
      </c>
      <c r="G60" s="155">
        <f>+F60*C60</f>
        <v>0</v>
      </c>
    </row>
    <row r="61" spans="1:7" x14ac:dyDescent="0.4">
      <c r="A61" s="83" t="s">
        <v>970</v>
      </c>
      <c r="B61" s="56" t="s">
        <v>969</v>
      </c>
      <c r="C61" s="84">
        <v>24000</v>
      </c>
      <c r="D61" s="43" t="s">
        <v>919</v>
      </c>
      <c r="E61" s="100"/>
      <c r="F61" s="165"/>
      <c r="G61" s="156"/>
    </row>
    <row r="62" spans="1:7" x14ac:dyDescent="0.4">
      <c r="A62" s="83" t="s">
        <v>971</v>
      </c>
      <c r="B62" s="56" t="s">
        <v>969</v>
      </c>
      <c r="C62" s="84">
        <v>24000</v>
      </c>
      <c r="D62" s="43" t="s">
        <v>921</v>
      </c>
      <c r="E62" s="100"/>
      <c r="F62" s="166"/>
      <c r="G62" s="157"/>
    </row>
    <row r="63" spans="1:7" x14ac:dyDescent="0.4">
      <c r="A63" s="4" t="s">
        <v>972</v>
      </c>
      <c r="B63" s="7" t="s">
        <v>973</v>
      </c>
      <c r="C63" s="76">
        <v>24000</v>
      </c>
      <c r="D63" s="13" t="s">
        <v>917</v>
      </c>
      <c r="E63" s="102"/>
      <c r="F63" s="161">
        <f>SUBTOTAL(9,E63:E65)</f>
        <v>0</v>
      </c>
      <c r="G63" s="158">
        <f>+F63*C63</f>
        <v>0</v>
      </c>
    </row>
    <row r="64" spans="1:7" x14ac:dyDescent="0.4">
      <c r="A64" s="4" t="s">
        <v>974</v>
      </c>
      <c r="B64" s="7" t="s">
        <v>973</v>
      </c>
      <c r="C64" s="76">
        <v>24000</v>
      </c>
      <c r="D64" s="13" t="s">
        <v>919</v>
      </c>
      <c r="E64" s="102"/>
      <c r="F64" s="162"/>
      <c r="G64" s="159"/>
    </row>
    <row r="65" spans="1:7" x14ac:dyDescent="0.4">
      <c r="A65" s="4" t="s">
        <v>975</v>
      </c>
      <c r="B65" s="7" t="s">
        <v>973</v>
      </c>
      <c r="C65" s="76">
        <v>24000</v>
      </c>
      <c r="D65" s="13" t="s">
        <v>921</v>
      </c>
      <c r="E65" s="102"/>
      <c r="F65" s="163"/>
      <c r="G65" s="160"/>
    </row>
    <row r="66" spans="1:7" x14ac:dyDescent="0.4">
      <c r="A66" s="83" t="s">
        <v>976</v>
      </c>
      <c r="B66" s="56" t="s">
        <v>977</v>
      </c>
      <c r="C66" s="84">
        <v>22000</v>
      </c>
      <c r="D66" s="43" t="s">
        <v>917</v>
      </c>
      <c r="E66" s="100"/>
      <c r="F66" s="164">
        <f>SUBTOTAL(9,E66:E68)</f>
        <v>0</v>
      </c>
      <c r="G66" s="155">
        <f>+F66*C66</f>
        <v>0</v>
      </c>
    </row>
    <row r="67" spans="1:7" x14ac:dyDescent="0.4">
      <c r="A67" s="83" t="s">
        <v>978</v>
      </c>
      <c r="B67" s="56" t="s">
        <v>977</v>
      </c>
      <c r="C67" s="84">
        <v>22000</v>
      </c>
      <c r="D67" s="43" t="s">
        <v>919</v>
      </c>
      <c r="E67" s="100"/>
      <c r="F67" s="165"/>
      <c r="G67" s="156"/>
    </row>
    <row r="68" spans="1:7" x14ac:dyDescent="0.4">
      <c r="A68" s="83" t="s">
        <v>979</v>
      </c>
      <c r="B68" s="56" t="s">
        <v>977</v>
      </c>
      <c r="C68" s="84">
        <v>22000</v>
      </c>
      <c r="D68" s="43" t="s">
        <v>921</v>
      </c>
      <c r="E68" s="100"/>
      <c r="F68" s="166"/>
      <c r="G68" s="157"/>
    </row>
    <row r="69" spans="1:7" x14ac:dyDescent="0.4">
      <c r="A69" s="4" t="s">
        <v>980</v>
      </c>
      <c r="B69" s="7" t="s">
        <v>981</v>
      </c>
      <c r="C69" s="76">
        <v>22000</v>
      </c>
      <c r="D69" s="13" t="s">
        <v>917</v>
      </c>
      <c r="E69" s="102"/>
      <c r="F69" s="161">
        <f>SUBTOTAL(9,E69:E71)</f>
        <v>0</v>
      </c>
      <c r="G69" s="158">
        <f>+F69*C69</f>
        <v>0</v>
      </c>
    </row>
    <row r="70" spans="1:7" x14ac:dyDescent="0.4">
      <c r="A70" s="4" t="s">
        <v>982</v>
      </c>
      <c r="B70" s="7" t="s">
        <v>981</v>
      </c>
      <c r="C70" s="76">
        <v>22000</v>
      </c>
      <c r="D70" s="13" t="s">
        <v>919</v>
      </c>
      <c r="E70" s="102"/>
      <c r="F70" s="162"/>
      <c r="G70" s="159"/>
    </row>
    <row r="71" spans="1:7" x14ac:dyDescent="0.4">
      <c r="A71" s="4" t="s">
        <v>983</v>
      </c>
      <c r="B71" s="7" t="s">
        <v>981</v>
      </c>
      <c r="C71" s="76">
        <v>22000</v>
      </c>
      <c r="D71" s="13" t="s">
        <v>921</v>
      </c>
      <c r="E71" s="102"/>
      <c r="F71" s="163"/>
      <c r="G71" s="160"/>
    </row>
    <row r="72" spans="1:7" x14ac:dyDescent="0.4">
      <c r="A72" s="83" t="s">
        <v>984</v>
      </c>
      <c r="B72" s="56" t="s">
        <v>985</v>
      </c>
      <c r="C72" s="84">
        <v>22000</v>
      </c>
      <c r="D72" s="43" t="s">
        <v>919</v>
      </c>
      <c r="E72" s="100"/>
      <c r="F72" s="164">
        <f>SUBTOTAL(9,E72:E73)</f>
        <v>0</v>
      </c>
      <c r="G72" s="155">
        <f>+F72*C72</f>
        <v>0</v>
      </c>
    </row>
    <row r="73" spans="1:7" x14ac:dyDescent="0.4">
      <c r="A73" s="83" t="s">
        <v>986</v>
      </c>
      <c r="B73" s="56" t="s">
        <v>985</v>
      </c>
      <c r="C73" s="84">
        <v>22000</v>
      </c>
      <c r="D73" s="43" t="s">
        <v>921</v>
      </c>
      <c r="E73" s="100"/>
      <c r="F73" s="166"/>
      <c r="G73" s="157"/>
    </row>
    <row r="74" spans="1:7" x14ac:dyDescent="0.4">
      <c r="A74" s="4" t="s">
        <v>987</v>
      </c>
      <c r="B74" s="7" t="s">
        <v>988</v>
      </c>
      <c r="C74" s="76">
        <v>24000</v>
      </c>
      <c r="D74" s="13" t="s">
        <v>917</v>
      </c>
      <c r="E74" s="102"/>
      <c r="F74" s="161">
        <f>SUBTOTAL(9,E74:E75)</f>
        <v>0</v>
      </c>
      <c r="G74" s="158">
        <f>+F74*C74</f>
        <v>0</v>
      </c>
    </row>
    <row r="75" spans="1:7" x14ac:dyDescent="0.4">
      <c r="A75" s="4" t="s">
        <v>989</v>
      </c>
      <c r="B75" s="7" t="s">
        <v>988</v>
      </c>
      <c r="C75" s="76">
        <v>24000</v>
      </c>
      <c r="D75" s="13" t="s">
        <v>919</v>
      </c>
      <c r="E75" s="102"/>
      <c r="F75" s="163"/>
      <c r="G75" s="160"/>
    </row>
    <row r="76" spans="1:7" x14ac:dyDescent="0.4">
      <c r="A76" s="83" t="s">
        <v>990</v>
      </c>
      <c r="B76" s="56" t="s">
        <v>991</v>
      </c>
      <c r="C76" s="84">
        <v>24000</v>
      </c>
      <c r="D76" s="43" t="s">
        <v>917</v>
      </c>
      <c r="E76" s="100"/>
      <c r="F76" s="164">
        <f>SUBTOTAL(9,E76:E78)</f>
        <v>0</v>
      </c>
      <c r="G76" s="155">
        <f>+F76*C76</f>
        <v>0</v>
      </c>
    </row>
    <row r="77" spans="1:7" x14ac:dyDescent="0.4">
      <c r="A77" s="83" t="s">
        <v>992</v>
      </c>
      <c r="B77" s="56" t="s">
        <v>991</v>
      </c>
      <c r="C77" s="84">
        <v>24000</v>
      </c>
      <c r="D77" s="43" t="s">
        <v>919</v>
      </c>
      <c r="E77" s="100"/>
      <c r="F77" s="165"/>
      <c r="G77" s="156"/>
    </row>
    <row r="78" spans="1:7" x14ac:dyDescent="0.4">
      <c r="A78" s="83" t="s">
        <v>993</v>
      </c>
      <c r="B78" s="56" t="s">
        <v>991</v>
      </c>
      <c r="C78" s="84">
        <v>24000</v>
      </c>
      <c r="D78" s="43" t="s">
        <v>921</v>
      </c>
      <c r="E78" s="100"/>
      <c r="F78" s="166"/>
      <c r="G78" s="157"/>
    </row>
    <row r="79" spans="1:7" x14ac:dyDescent="0.4">
      <c r="A79" s="4" t="s">
        <v>994</v>
      </c>
      <c r="B79" s="7" t="s">
        <v>995</v>
      </c>
      <c r="C79" s="76">
        <v>24000</v>
      </c>
      <c r="D79" s="13" t="s">
        <v>919</v>
      </c>
      <c r="E79" s="102"/>
      <c r="F79" s="161">
        <f>SUBTOTAL(9,E79:E80)</f>
        <v>0</v>
      </c>
      <c r="G79" s="158">
        <f>+F79*C79</f>
        <v>0</v>
      </c>
    </row>
    <row r="80" spans="1:7" x14ac:dyDescent="0.4">
      <c r="A80" s="4" t="s">
        <v>996</v>
      </c>
      <c r="B80" s="7" t="s">
        <v>995</v>
      </c>
      <c r="C80" s="76">
        <v>24000</v>
      </c>
      <c r="D80" s="13" t="s">
        <v>921</v>
      </c>
      <c r="E80" s="102"/>
      <c r="F80" s="163"/>
      <c r="G80" s="160"/>
    </row>
    <row r="81" spans="1:7" x14ac:dyDescent="0.4">
      <c r="A81" s="83" t="s">
        <v>997</v>
      </c>
      <c r="B81" s="56" t="s">
        <v>998</v>
      </c>
      <c r="C81" s="84">
        <v>24000</v>
      </c>
      <c r="D81" s="43" t="s">
        <v>917</v>
      </c>
      <c r="E81" s="100"/>
      <c r="F81" s="164">
        <f>SUBTOTAL(9,E81:E83)</f>
        <v>0</v>
      </c>
      <c r="G81" s="155">
        <f>+F81*C81</f>
        <v>0</v>
      </c>
    </row>
    <row r="82" spans="1:7" x14ac:dyDescent="0.4">
      <c r="A82" s="83" t="s">
        <v>999</v>
      </c>
      <c r="B82" s="56" t="s">
        <v>998</v>
      </c>
      <c r="C82" s="84">
        <v>24000</v>
      </c>
      <c r="D82" s="43" t="s">
        <v>919</v>
      </c>
      <c r="E82" s="100"/>
      <c r="F82" s="165"/>
      <c r="G82" s="156"/>
    </row>
    <row r="83" spans="1:7" x14ac:dyDescent="0.4">
      <c r="A83" s="83" t="s">
        <v>1000</v>
      </c>
      <c r="B83" s="56" t="s">
        <v>998</v>
      </c>
      <c r="C83" s="84">
        <v>24000</v>
      </c>
      <c r="D83" s="43" t="s">
        <v>921</v>
      </c>
      <c r="E83" s="100"/>
      <c r="F83" s="166"/>
      <c r="G83" s="157"/>
    </row>
    <row r="84" spans="1:7" x14ac:dyDescent="0.4">
      <c r="A84" s="4" t="s">
        <v>1001</v>
      </c>
      <c r="B84" s="7" t="s">
        <v>1002</v>
      </c>
      <c r="C84" s="76">
        <v>24000</v>
      </c>
      <c r="D84" s="13" t="s">
        <v>917</v>
      </c>
      <c r="E84" s="102"/>
      <c r="F84" s="161">
        <f>SUBTOTAL(9,E84:E85)</f>
        <v>0</v>
      </c>
      <c r="G84" s="158">
        <f>+F84*C84</f>
        <v>0</v>
      </c>
    </row>
    <row r="85" spans="1:7" x14ac:dyDescent="0.4">
      <c r="A85" s="4" t="s">
        <v>1003</v>
      </c>
      <c r="B85" s="7" t="s">
        <v>1002</v>
      </c>
      <c r="C85" s="76">
        <v>24000</v>
      </c>
      <c r="D85" s="13" t="s">
        <v>919</v>
      </c>
      <c r="E85" s="102"/>
      <c r="F85" s="163"/>
      <c r="G85" s="160"/>
    </row>
    <row r="86" spans="1:7" x14ac:dyDescent="0.4">
      <c r="A86" s="83" t="s">
        <v>1004</v>
      </c>
      <c r="B86" s="56" t="s">
        <v>1005</v>
      </c>
      <c r="C86" s="84">
        <v>22000</v>
      </c>
      <c r="D86" s="43" t="s">
        <v>917</v>
      </c>
      <c r="E86" s="100"/>
      <c r="F86" s="164">
        <f>SUBTOTAL(9,E86:E87)</f>
        <v>0</v>
      </c>
      <c r="G86" s="155">
        <f>+F86*C86</f>
        <v>0</v>
      </c>
    </row>
    <row r="87" spans="1:7" x14ac:dyDescent="0.4">
      <c r="A87" s="83" t="s">
        <v>1006</v>
      </c>
      <c r="B87" s="56" t="s">
        <v>1005</v>
      </c>
      <c r="C87" s="84">
        <v>22000</v>
      </c>
      <c r="D87" s="43" t="s">
        <v>919</v>
      </c>
      <c r="E87" s="100"/>
      <c r="F87" s="166"/>
      <c r="G87" s="157"/>
    </row>
    <row r="88" spans="1:7" x14ac:dyDescent="0.4">
      <c r="A88" s="4" t="s">
        <v>1007</v>
      </c>
      <c r="B88" s="7" t="s">
        <v>1008</v>
      </c>
      <c r="C88" s="76">
        <v>22000</v>
      </c>
      <c r="D88" s="13" t="s">
        <v>917</v>
      </c>
      <c r="E88" s="102"/>
      <c r="F88" s="161">
        <f>SUBTOTAL(9,E88:E89)</f>
        <v>0</v>
      </c>
      <c r="G88" s="158">
        <f>+F88*C88</f>
        <v>0</v>
      </c>
    </row>
    <row r="89" spans="1:7" x14ac:dyDescent="0.4">
      <c r="A89" s="4" t="s">
        <v>1009</v>
      </c>
      <c r="B89" s="7" t="s">
        <v>1008</v>
      </c>
      <c r="C89" s="76">
        <v>22000</v>
      </c>
      <c r="D89" s="13" t="s">
        <v>919</v>
      </c>
      <c r="E89" s="102"/>
      <c r="F89" s="163"/>
      <c r="G89" s="160"/>
    </row>
    <row r="90" spans="1:7" x14ac:dyDescent="0.4">
      <c r="A90" s="83" t="s">
        <v>1010</v>
      </c>
      <c r="B90" s="56" t="s">
        <v>1011</v>
      </c>
      <c r="C90" s="84">
        <v>45000</v>
      </c>
      <c r="D90" s="43" t="s">
        <v>917</v>
      </c>
      <c r="E90" s="100"/>
      <c r="F90" s="164">
        <f>SUBTOTAL(9,E90:E92)</f>
        <v>0</v>
      </c>
      <c r="G90" s="155">
        <f>+F90*C90</f>
        <v>0</v>
      </c>
    </row>
    <row r="91" spans="1:7" x14ac:dyDescent="0.4">
      <c r="A91" s="83" t="s">
        <v>1012</v>
      </c>
      <c r="B91" s="56" t="s">
        <v>1011</v>
      </c>
      <c r="C91" s="84">
        <v>45000</v>
      </c>
      <c r="D91" s="43" t="s">
        <v>919</v>
      </c>
      <c r="E91" s="100"/>
      <c r="F91" s="165"/>
      <c r="G91" s="156"/>
    </row>
    <row r="92" spans="1:7" x14ac:dyDescent="0.4">
      <c r="A92" s="83" t="s">
        <v>1013</v>
      </c>
      <c r="B92" s="56" t="s">
        <v>1011</v>
      </c>
      <c r="C92" s="84">
        <v>45000</v>
      </c>
      <c r="D92" s="43" t="s">
        <v>921</v>
      </c>
      <c r="E92" s="100"/>
      <c r="F92" s="166"/>
      <c r="G92" s="157"/>
    </row>
    <row r="93" spans="1:7" x14ac:dyDescent="0.4">
      <c r="A93" s="4" t="s">
        <v>1014</v>
      </c>
      <c r="B93" s="7" t="s">
        <v>1015</v>
      </c>
      <c r="C93" s="76">
        <v>45000</v>
      </c>
      <c r="D93" s="13" t="s">
        <v>917</v>
      </c>
      <c r="E93" s="102"/>
      <c r="F93" s="161">
        <f>SUBTOTAL(9,E93:E95)</f>
        <v>0</v>
      </c>
      <c r="G93" s="158">
        <f>+F93*C93</f>
        <v>0</v>
      </c>
    </row>
    <row r="94" spans="1:7" x14ac:dyDescent="0.4">
      <c r="A94" s="4" t="s">
        <v>1016</v>
      </c>
      <c r="B94" s="7" t="s">
        <v>1015</v>
      </c>
      <c r="C94" s="76">
        <v>45000</v>
      </c>
      <c r="D94" s="13" t="s">
        <v>919</v>
      </c>
      <c r="E94" s="102"/>
      <c r="F94" s="162"/>
      <c r="G94" s="159"/>
    </row>
    <row r="95" spans="1:7" x14ac:dyDescent="0.4">
      <c r="A95" s="4" t="s">
        <v>1017</v>
      </c>
      <c r="B95" s="7" t="s">
        <v>1015</v>
      </c>
      <c r="C95" s="76">
        <v>45000</v>
      </c>
      <c r="D95" s="13" t="s">
        <v>921</v>
      </c>
      <c r="E95" s="102"/>
      <c r="F95" s="163"/>
      <c r="G95" s="160"/>
    </row>
    <row r="96" spans="1:7" x14ac:dyDescent="0.4">
      <c r="A96" s="83" t="s">
        <v>1018</v>
      </c>
      <c r="B96" s="56" t="s">
        <v>1019</v>
      </c>
      <c r="C96" s="84">
        <v>40000</v>
      </c>
      <c r="D96" s="43" t="s">
        <v>919</v>
      </c>
      <c r="E96" s="100"/>
      <c r="F96" s="164">
        <f>SUBTOTAL(9,E96:E97)</f>
        <v>0</v>
      </c>
      <c r="G96" s="155">
        <f>+F96*C96</f>
        <v>0</v>
      </c>
    </row>
    <row r="97" spans="1:7" x14ac:dyDescent="0.4">
      <c r="A97" s="83" t="s">
        <v>1020</v>
      </c>
      <c r="B97" s="56" t="s">
        <v>1019</v>
      </c>
      <c r="C97" s="84">
        <v>40000</v>
      </c>
      <c r="D97" s="43" t="s">
        <v>921</v>
      </c>
      <c r="E97" s="100"/>
      <c r="F97" s="166"/>
      <c r="G97" s="157"/>
    </row>
    <row r="98" spans="1:7" x14ac:dyDescent="0.4">
      <c r="A98" s="4" t="s">
        <v>1021</v>
      </c>
      <c r="B98" s="7" t="s">
        <v>1022</v>
      </c>
      <c r="C98" s="76">
        <v>40000</v>
      </c>
      <c r="D98" s="13" t="s">
        <v>919</v>
      </c>
      <c r="E98" s="102"/>
      <c r="F98" s="161">
        <f>SUBTOTAL(9,E98:E99)</f>
        <v>0</v>
      </c>
      <c r="G98" s="158">
        <f>+F98*C98</f>
        <v>0</v>
      </c>
    </row>
    <row r="99" spans="1:7" x14ac:dyDescent="0.4">
      <c r="A99" s="4" t="s">
        <v>1023</v>
      </c>
      <c r="B99" s="7" t="s">
        <v>1022</v>
      </c>
      <c r="C99" s="76">
        <v>40000</v>
      </c>
      <c r="D99" s="13" t="s">
        <v>921</v>
      </c>
      <c r="E99" s="102"/>
      <c r="F99" s="163"/>
      <c r="G99" s="160"/>
    </row>
    <row r="100" spans="1:7" x14ac:dyDescent="0.4">
      <c r="A100" s="83" t="s">
        <v>1024</v>
      </c>
      <c r="B100" s="56" t="s">
        <v>1025</v>
      </c>
      <c r="C100" s="84">
        <v>40000</v>
      </c>
      <c r="D100" s="43" t="s">
        <v>917</v>
      </c>
      <c r="E100" s="100"/>
      <c r="F100" s="164">
        <f>SUBTOTAL(9,E100:E101)</f>
        <v>0</v>
      </c>
      <c r="G100" s="155">
        <f>+F100*C100</f>
        <v>0</v>
      </c>
    </row>
    <row r="101" spans="1:7" x14ac:dyDescent="0.4">
      <c r="A101" s="83" t="s">
        <v>1026</v>
      </c>
      <c r="B101" s="56" t="s">
        <v>1025</v>
      </c>
      <c r="C101" s="84">
        <v>40000</v>
      </c>
      <c r="D101" s="43" t="s">
        <v>919</v>
      </c>
      <c r="E101" s="100"/>
      <c r="F101" s="166"/>
      <c r="G101" s="157"/>
    </row>
    <row r="102" spans="1:7" x14ac:dyDescent="0.4">
      <c r="A102" s="4" t="s">
        <v>1027</v>
      </c>
      <c r="B102" s="7" t="s">
        <v>1028</v>
      </c>
      <c r="C102" s="76">
        <v>40000</v>
      </c>
      <c r="D102" s="13" t="s">
        <v>917</v>
      </c>
      <c r="E102" s="102"/>
      <c r="F102" s="161">
        <f>SUBTOTAL(9,E102:E103)</f>
        <v>0</v>
      </c>
      <c r="G102" s="158">
        <f>+F102*C102</f>
        <v>0</v>
      </c>
    </row>
    <row r="103" spans="1:7" x14ac:dyDescent="0.4">
      <c r="A103" s="4" t="s">
        <v>1029</v>
      </c>
      <c r="B103" s="7" t="s">
        <v>1028</v>
      </c>
      <c r="C103" s="76">
        <v>40000</v>
      </c>
      <c r="D103" s="13" t="s">
        <v>919</v>
      </c>
      <c r="E103" s="102"/>
      <c r="F103" s="163"/>
      <c r="G103" s="160"/>
    </row>
    <row r="104" spans="1:7" x14ac:dyDescent="0.4">
      <c r="A104" s="83" t="s">
        <v>1030</v>
      </c>
      <c r="B104" s="56" t="s">
        <v>1031</v>
      </c>
      <c r="C104" s="84">
        <v>26000</v>
      </c>
      <c r="D104" s="43" t="s">
        <v>888</v>
      </c>
      <c r="E104" s="100"/>
      <c r="F104" s="164">
        <f>SUBTOTAL(9,E104:E105)</f>
        <v>0</v>
      </c>
      <c r="G104" s="155">
        <f>+F104*C104</f>
        <v>0</v>
      </c>
    </row>
    <row r="105" spans="1:7" x14ac:dyDescent="0.4">
      <c r="A105" s="83" t="s">
        <v>1032</v>
      </c>
      <c r="B105" s="56" t="s">
        <v>1031</v>
      </c>
      <c r="C105" s="84">
        <v>26000</v>
      </c>
      <c r="D105" s="43" t="s">
        <v>917</v>
      </c>
      <c r="E105" s="100"/>
      <c r="F105" s="166"/>
      <c r="G105" s="157"/>
    </row>
    <row r="106" spans="1:7" x14ac:dyDescent="0.4">
      <c r="A106" s="4" t="s">
        <v>1033</v>
      </c>
      <c r="B106" s="7" t="s">
        <v>1034</v>
      </c>
      <c r="C106" s="76">
        <v>26000</v>
      </c>
      <c r="D106" s="13" t="s">
        <v>888</v>
      </c>
      <c r="E106" s="102"/>
      <c r="F106" s="161">
        <f>SUBTOTAL(9,E106:E107)</f>
        <v>0</v>
      </c>
      <c r="G106" s="158">
        <f>+F106*C106</f>
        <v>0</v>
      </c>
    </row>
    <row r="107" spans="1:7" x14ac:dyDescent="0.4">
      <c r="A107" s="4" t="s">
        <v>1035</v>
      </c>
      <c r="B107" s="7" t="s">
        <v>1034</v>
      </c>
      <c r="C107" s="76">
        <v>26000</v>
      </c>
      <c r="D107" s="13" t="s">
        <v>917</v>
      </c>
      <c r="E107" s="102"/>
      <c r="F107" s="163"/>
      <c r="G107" s="160"/>
    </row>
    <row r="108" spans="1:7" x14ac:dyDescent="0.4">
      <c r="A108" s="83" t="s">
        <v>1036</v>
      </c>
      <c r="B108" s="56" t="s">
        <v>1037</v>
      </c>
      <c r="C108" s="84">
        <v>26000</v>
      </c>
      <c r="D108" s="43" t="s">
        <v>888</v>
      </c>
      <c r="E108" s="100"/>
      <c r="F108" s="164">
        <f>SUBTOTAL(9,E108:E109)</f>
        <v>0</v>
      </c>
      <c r="G108" s="155">
        <f>+F108*C108</f>
        <v>0</v>
      </c>
    </row>
    <row r="109" spans="1:7" x14ac:dyDescent="0.4">
      <c r="A109" s="83" t="s">
        <v>1038</v>
      </c>
      <c r="B109" s="56" t="s">
        <v>1037</v>
      </c>
      <c r="C109" s="84">
        <v>26000</v>
      </c>
      <c r="D109" s="43" t="s">
        <v>917</v>
      </c>
      <c r="E109" s="100"/>
      <c r="F109" s="166"/>
      <c r="G109" s="157"/>
    </row>
    <row r="110" spans="1:7" x14ac:dyDescent="0.4">
      <c r="A110" s="4" t="s">
        <v>1039</v>
      </c>
      <c r="B110" s="7" t="s">
        <v>1040</v>
      </c>
      <c r="C110" s="76">
        <v>14000</v>
      </c>
      <c r="D110" s="13" t="s">
        <v>888</v>
      </c>
      <c r="E110" s="102"/>
      <c r="F110" s="161">
        <f>SUBTOTAL(9,E110:E111)</f>
        <v>0</v>
      </c>
      <c r="G110" s="158">
        <f>+F110*C110</f>
        <v>0</v>
      </c>
    </row>
    <row r="111" spans="1:7" x14ac:dyDescent="0.4">
      <c r="A111" s="4" t="s">
        <v>1041</v>
      </c>
      <c r="B111" s="7" t="s">
        <v>1040</v>
      </c>
      <c r="C111" s="76">
        <v>14000</v>
      </c>
      <c r="D111" s="13" t="s">
        <v>917</v>
      </c>
      <c r="E111" s="102"/>
      <c r="F111" s="163"/>
      <c r="G111" s="160"/>
    </row>
    <row r="112" spans="1:7" x14ac:dyDescent="0.4">
      <c r="A112" s="83" t="s">
        <v>1042</v>
      </c>
      <c r="B112" s="56" t="s">
        <v>1043</v>
      </c>
      <c r="C112" s="84">
        <v>14000</v>
      </c>
      <c r="D112" s="43" t="s">
        <v>888</v>
      </c>
      <c r="E112" s="100"/>
      <c r="F112" s="164">
        <f>SUBTOTAL(9,E112:E113)</f>
        <v>0</v>
      </c>
      <c r="G112" s="155">
        <f>+F112*C112</f>
        <v>0</v>
      </c>
    </row>
    <row r="113" spans="1:7" x14ac:dyDescent="0.4">
      <c r="A113" s="83" t="s">
        <v>1044</v>
      </c>
      <c r="B113" s="56" t="s">
        <v>1043</v>
      </c>
      <c r="C113" s="84">
        <v>14000</v>
      </c>
      <c r="D113" s="43" t="s">
        <v>917</v>
      </c>
      <c r="E113" s="100"/>
      <c r="F113" s="166"/>
      <c r="G113" s="157"/>
    </row>
    <row r="114" spans="1:7" x14ac:dyDescent="0.4">
      <c r="A114" s="4" t="s">
        <v>1045</v>
      </c>
      <c r="B114" s="7" t="s">
        <v>1046</v>
      </c>
      <c r="C114" s="76">
        <v>14000</v>
      </c>
      <c r="D114" s="13" t="s">
        <v>888</v>
      </c>
      <c r="E114" s="102"/>
      <c r="F114" s="161">
        <f>SUBTOTAL(9,E114:E115)</f>
        <v>0</v>
      </c>
      <c r="G114" s="158">
        <f>+F114*C114</f>
        <v>0</v>
      </c>
    </row>
    <row r="115" spans="1:7" x14ac:dyDescent="0.4">
      <c r="A115" s="4" t="s">
        <v>1047</v>
      </c>
      <c r="B115" s="7" t="s">
        <v>1046</v>
      </c>
      <c r="C115" s="76">
        <v>14000</v>
      </c>
      <c r="D115" s="13" t="s">
        <v>917</v>
      </c>
      <c r="E115" s="102"/>
      <c r="F115" s="163"/>
      <c r="G115" s="160"/>
    </row>
    <row r="116" spans="1:7" x14ac:dyDescent="0.4">
      <c r="A116" s="15" t="s">
        <v>2954</v>
      </c>
      <c r="B116" s="26"/>
      <c r="C116" s="78"/>
      <c r="D116" s="50"/>
      <c r="E116" s="105"/>
      <c r="F116" s="105"/>
      <c r="G116" s="78"/>
    </row>
    <row r="117" spans="1:7" x14ac:dyDescent="0.4">
      <c r="A117" s="83" t="s">
        <v>1048</v>
      </c>
      <c r="B117" s="56" t="s">
        <v>1049</v>
      </c>
      <c r="C117" s="84">
        <v>27000</v>
      </c>
      <c r="D117" s="43" t="s">
        <v>879</v>
      </c>
      <c r="E117" s="100"/>
      <c r="F117" s="101">
        <f t="shared" ref="F117:F154" si="1">+E117</f>
        <v>0</v>
      </c>
      <c r="G117" s="84">
        <f t="shared" ref="G117:G154" si="2">+F117*C117</f>
        <v>0</v>
      </c>
    </row>
    <row r="118" spans="1:7" x14ac:dyDescent="0.4">
      <c r="A118" s="4" t="s">
        <v>1050</v>
      </c>
      <c r="B118" s="7" t="s">
        <v>1051</v>
      </c>
      <c r="C118" s="76">
        <v>27000</v>
      </c>
      <c r="D118" s="13" t="s">
        <v>879</v>
      </c>
      <c r="E118" s="102"/>
      <c r="F118" s="97">
        <f t="shared" si="1"/>
        <v>0</v>
      </c>
      <c r="G118" s="76">
        <f t="shared" si="2"/>
        <v>0</v>
      </c>
    </row>
    <row r="119" spans="1:7" x14ac:dyDescent="0.4">
      <c r="A119" s="83" t="s">
        <v>1052</v>
      </c>
      <c r="B119" s="56" t="s">
        <v>1053</v>
      </c>
      <c r="C119" s="84">
        <v>24000</v>
      </c>
      <c r="D119" s="43" t="s">
        <v>879</v>
      </c>
      <c r="E119" s="100"/>
      <c r="F119" s="101">
        <f t="shared" si="1"/>
        <v>0</v>
      </c>
      <c r="G119" s="84">
        <f t="shared" si="2"/>
        <v>0</v>
      </c>
    </row>
    <row r="120" spans="1:7" x14ac:dyDescent="0.4">
      <c r="A120" s="4" t="s">
        <v>1054</v>
      </c>
      <c r="B120" s="7" t="s">
        <v>1055</v>
      </c>
      <c r="C120" s="76">
        <v>30000</v>
      </c>
      <c r="D120" s="13" t="s">
        <v>879</v>
      </c>
      <c r="E120" s="102"/>
      <c r="F120" s="97">
        <f t="shared" si="1"/>
        <v>0</v>
      </c>
      <c r="G120" s="76">
        <f t="shared" si="2"/>
        <v>0</v>
      </c>
    </row>
    <row r="121" spans="1:7" x14ac:dyDescent="0.4">
      <c r="A121" s="83" t="s">
        <v>1056</v>
      </c>
      <c r="B121" s="56" t="s">
        <v>1057</v>
      </c>
      <c r="C121" s="84">
        <v>30000</v>
      </c>
      <c r="D121" s="43" t="s">
        <v>879</v>
      </c>
      <c r="E121" s="100"/>
      <c r="F121" s="101">
        <f t="shared" si="1"/>
        <v>0</v>
      </c>
      <c r="G121" s="84">
        <f t="shared" si="2"/>
        <v>0</v>
      </c>
    </row>
    <row r="122" spans="1:7" x14ac:dyDescent="0.4">
      <c r="A122" s="4" t="s">
        <v>1058</v>
      </c>
      <c r="B122" s="7" t="s">
        <v>1059</v>
      </c>
      <c r="C122" s="76">
        <v>30000</v>
      </c>
      <c r="D122" s="13" t="s">
        <v>879</v>
      </c>
      <c r="E122" s="102"/>
      <c r="F122" s="97">
        <f t="shared" si="1"/>
        <v>0</v>
      </c>
      <c r="G122" s="76">
        <f t="shared" si="2"/>
        <v>0</v>
      </c>
    </row>
    <row r="123" spans="1:7" x14ac:dyDescent="0.4">
      <c r="A123" s="83" t="s">
        <v>1060</v>
      </c>
      <c r="B123" s="56" t="s">
        <v>1061</v>
      </c>
      <c r="C123" s="84">
        <v>30000</v>
      </c>
      <c r="D123" s="43" t="s">
        <v>879</v>
      </c>
      <c r="E123" s="100"/>
      <c r="F123" s="101">
        <f t="shared" si="1"/>
        <v>0</v>
      </c>
      <c r="G123" s="84">
        <f t="shared" si="2"/>
        <v>0</v>
      </c>
    </row>
    <row r="124" spans="1:7" x14ac:dyDescent="0.4">
      <c r="A124" s="4" t="s">
        <v>1062</v>
      </c>
      <c r="B124" s="7" t="s">
        <v>1063</v>
      </c>
      <c r="C124" s="76">
        <v>25000</v>
      </c>
      <c r="D124" s="13" t="s">
        <v>879</v>
      </c>
      <c r="E124" s="102"/>
      <c r="F124" s="97">
        <f t="shared" si="1"/>
        <v>0</v>
      </c>
      <c r="G124" s="76">
        <f t="shared" si="2"/>
        <v>0</v>
      </c>
    </row>
    <row r="125" spans="1:7" x14ac:dyDescent="0.4">
      <c r="A125" s="83" t="s">
        <v>1064</v>
      </c>
      <c r="B125" s="56" t="s">
        <v>1065</v>
      </c>
      <c r="C125" s="84">
        <v>25000</v>
      </c>
      <c r="D125" s="43" t="s">
        <v>879</v>
      </c>
      <c r="E125" s="100"/>
      <c r="F125" s="101">
        <f t="shared" si="1"/>
        <v>0</v>
      </c>
      <c r="G125" s="84">
        <f t="shared" si="2"/>
        <v>0</v>
      </c>
    </row>
    <row r="126" spans="1:7" x14ac:dyDescent="0.4">
      <c r="A126" s="4" t="s">
        <v>1066</v>
      </c>
      <c r="B126" s="7" t="s">
        <v>1067</v>
      </c>
      <c r="C126" s="76">
        <v>25000</v>
      </c>
      <c r="D126" s="13" t="s">
        <v>879</v>
      </c>
      <c r="E126" s="102"/>
      <c r="F126" s="97">
        <f t="shared" si="1"/>
        <v>0</v>
      </c>
      <c r="G126" s="76">
        <f t="shared" si="2"/>
        <v>0</v>
      </c>
    </row>
    <row r="127" spans="1:7" x14ac:dyDescent="0.4">
      <c r="A127" s="83" t="s">
        <v>1068</v>
      </c>
      <c r="B127" s="56" t="s">
        <v>1069</v>
      </c>
      <c r="C127" s="84">
        <v>25000</v>
      </c>
      <c r="D127" s="43" t="s">
        <v>879</v>
      </c>
      <c r="E127" s="100"/>
      <c r="F127" s="101">
        <f t="shared" si="1"/>
        <v>0</v>
      </c>
      <c r="G127" s="84">
        <f t="shared" si="2"/>
        <v>0</v>
      </c>
    </row>
    <row r="128" spans="1:7" x14ac:dyDescent="0.4">
      <c r="A128" s="4" t="s">
        <v>1070</v>
      </c>
      <c r="B128" s="7" t="s">
        <v>1071</v>
      </c>
      <c r="C128" s="76">
        <v>25000</v>
      </c>
      <c r="D128" s="13" t="s">
        <v>879</v>
      </c>
      <c r="E128" s="102"/>
      <c r="F128" s="97">
        <f t="shared" si="1"/>
        <v>0</v>
      </c>
      <c r="G128" s="76">
        <f t="shared" si="2"/>
        <v>0</v>
      </c>
    </row>
    <row r="129" spans="1:7" x14ac:dyDescent="0.4">
      <c r="A129" s="83" t="s">
        <v>1072</v>
      </c>
      <c r="B129" s="56" t="s">
        <v>1073</v>
      </c>
      <c r="C129" s="84">
        <v>25000</v>
      </c>
      <c r="D129" s="43" t="s">
        <v>879</v>
      </c>
      <c r="E129" s="100"/>
      <c r="F129" s="101">
        <f t="shared" si="1"/>
        <v>0</v>
      </c>
      <c r="G129" s="84">
        <f t="shared" si="2"/>
        <v>0</v>
      </c>
    </row>
    <row r="130" spans="1:7" x14ac:dyDescent="0.4">
      <c r="A130" s="4" t="s">
        <v>1074</v>
      </c>
      <c r="B130" s="7" t="s">
        <v>1075</v>
      </c>
      <c r="C130" s="76">
        <v>22000</v>
      </c>
      <c r="D130" s="13" t="s">
        <v>879</v>
      </c>
      <c r="E130" s="102"/>
      <c r="F130" s="97">
        <f t="shared" si="1"/>
        <v>0</v>
      </c>
      <c r="G130" s="76">
        <f t="shared" si="2"/>
        <v>0</v>
      </c>
    </row>
    <row r="131" spans="1:7" x14ac:dyDescent="0.4">
      <c r="A131" s="83" t="s">
        <v>1076</v>
      </c>
      <c r="B131" s="56" t="s">
        <v>1077</v>
      </c>
      <c r="C131" s="84">
        <v>22000</v>
      </c>
      <c r="D131" s="43" t="s">
        <v>879</v>
      </c>
      <c r="E131" s="100"/>
      <c r="F131" s="101">
        <f t="shared" si="1"/>
        <v>0</v>
      </c>
      <c r="G131" s="84">
        <f t="shared" si="2"/>
        <v>0</v>
      </c>
    </row>
    <row r="132" spans="1:7" x14ac:dyDescent="0.4">
      <c r="A132" s="4" t="s">
        <v>1078</v>
      </c>
      <c r="B132" s="7" t="s">
        <v>1079</v>
      </c>
      <c r="C132" s="76">
        <v>22000</v>
      </c>
      <c r="D132" s="13" t="s">
        <v>879</v>
      </c>
      <c r="E132" s="102"/>
      <c r="F132" s="97">
        <f t="shared" si="1"/>
        <v>0</v>
      </c>
      <c r="G132" s="76">
        <f t="shared" si="2"/>
        <v>0</v>
      </c>
    </row>
    <row r="133" spans="1:7" x14ac:dyDescent="0.4">
      <c r="A133" s="83" t="s">
        <v>1080</v>
      </c>
      <c r="B133" s="56" t="s">
        <v>1081</v>
      </c>
      <c r="C133" s="84">
        <v>40000</v>
      </c>
      <c r="D133" s="43" t="s">
        <v>879</v>
      </c>
      <c r="E133" s="100"/>
      <c r="F133" s="101">
        <f t="shared" si="1"/>
        <v>0</v>
      </c>
      <c r="G133" s="84">
        <f t="shared" si="2"/>
        <v>0</v>
      </c>
    </row>
    <row r="134" spans="1:7" x14ac:dyDescent="0.4">
      <c r="A134" s="4" t="s">
        <v>1082</v>
      </c>
      <c r="B134" s="7" t="s">
        <v>1083</v>
      </c>
      <c r="C134" s="76">
        <v>40000</v>
      </c>
      <c r="D134" s="13" t="s">
        <v>879</v>
      </c>
      <c r="E134" s="102"/>
      <c r="F134" s="97">
        <f t="shared" si="1"/>
        <v>0</v>
      </c>
      <c r="G134" s="76">
        <f t="shared" si="2"/>
        <v>0</v>
      </c>
    </row>
    <row r="135" spans="1:7" x14ac:dyDescent="0.4">
      <c r="A135" s="83" t="s">
        <v>1084</v>
      </c>
      <c r="B135" s="56" t="s">
        <v>1085</v>
      </c>
      <c r="C135" s="84">
        <v>40000</v>
      </c>
      <c r="D135" s="43" t="s">
        <v>879</v>
      </c>
      <c r="E135" s="100"/>
      <c r="F135" s="101">
        <f t="shared" si="1"/>
        <v>0</v>
      </c>
      <c r="G135" s="84">
        <f t="shared" si="2"/>
        <v>0</v>
      </c>
    </row>
    <row r="136" spans="1:7" x14ac:dyDescent="0.4">
      <c r="A136" s="4" t="s">
        <v>1086</v>
      </c>
      <c r="B136" s="7" t="s">
        <v>1087</v>
      </c>
      <c r="C136" s="76">
        <v>21000</v>
      </c>
      <c r="D136" s="13" t="s">
        <v>879</v>
      </c>
      <c r="E136" s="102"/>
      <c r="F136" s="97">
        <f t="shared" si="1"/>
        <v>0</v>
      </c>
      <c r="G136" s="76">
        <f t="shared" si="2"/>
        <v>0</v>
      </c>
    </row>
    <row r="137" spans="1:7" x14ac:dyDescent="0.4">
      <c r="A137" s="83" t="s">
        <v>1088</v>
      </c>
      <c r="B137" s="56" t="s">
        <v>1089</v>
      </c>
      <c r="C137" s="84">
        <v>21000</v>
      </c>
      <c r="D137" s="43" t="s">
        <v>879</v>
      </c>
      <c r="E137" s="100"/>
      <c r="F137" s="101">
        <f t="shared" si="1"/>
        <v>0</v>
      </c>
      <c r="G137" s="84">
        <f t="shared" si="2"/>
        <v>0</v>
      </c>
    </row>
    <row r="138" spans="1:7" x14ac:dyDescent="0.4">
      <c r="A138" s="4" t="s">
        <v>1090</v>
      </c>
      <c r="B138" s="7" t="s">
        <v>1091</v>
      </c>
      <c r="C138" s="76">
        <v>21000</v>
      </c>
      <c r="D138" s="13" t="s">
        <v>879</v>
      </c>
      <c r="E138" s="102"/>
      <c r="F138" s="97">
        <f t="shared" si="1"/>
        <v>0</v>
      </c>
      <c r="G138" s="76">
        <f t="shared" si="2"/>
        <v>0</v>
      </c>
    </row>
    <row r="139" spans="1:7" x14ac:dyDescent="0.4">
      <c r="A139" s="83" t="s">
        <v>1092</v>
      </c>
      <c r="B139" s="56" t="s">
        <v>1093</v>
      </c>
      <c r="C139" s="84">
        <v>21000</v>
      </c>
      <c r="D139" s="43" t="s">
        <v>879</v>
      </c>
      <c r="E139" s="100"/>
      <c r="F139" s="101">
        <f t="shared" si="1"/>
        <v>0</v>
      </c>
      <c r="G139" s="84">
        <f t="shared" si="2"/>
        <v>0</v>
      </c>
    </row>
    <row r="140" spans="1:7" x14ac:dyDescent="0.4">
      <c r="A140" s="4" t="s">
        <v>1094</v>
      </c>
      <c r="B140" s="7" t="s">
        <v>1095</v>
      </c>
      <c r="C140" s="76">
        <v>19000</v>
      </c>
      <c r="D140" s="13" t="s">
        <v>879</v>
      </c>
      <c r="E140" s="102"/>
      <c r="F140" s="97">
        <f t="shared" si="1"/>
        <v>0</v>
      </c>
      <c r="G140" s="76">
        <f t="shared" si="2"/>
        <v>0</v>
      </c>
    </row>
    <row r="141" spans="1:7" x14ac:dyDescent="0.4">
      <c r="A141" s="83" t="s">
        <v>1096</v>
      </c>
      <c r="B141" s="56" t="s">
        <v>1097</v>
      </c>
      <c r="C141" s="84">
        <v>19000</v>
      </c>
      <c r="D141" s="43" t="s">
        <v>879</v>
      </c>
      <c r="E141" s="100"/>
      <c r="F141" s="101">
        <f t="shared" si="1"/>
        <v>0</v>
      </c>
      <c r="G141" s="84">
        <f t="shared" si="2"/>
        <v>0</v>
      </c>
    </row>
    <row r="142" spans="1:7" x14ac:dyDescent="0.4">
      <c r="A142" s="4" t="s">
        <v>1098</v>
      </c>
      <c r="B142" s="7" t="s">
        <v>1099</v>
      </c>
      <c r="C142" s="76">
        <v>19000</v>
      </c>
      <c r="D142" s="13" t="s">
        <v>879</v>
      </c>
      <c r="E142" s="102"/>
      <c r="F142" s="97">
        <f t="shared" si="1"/>
        <v>0</v>
      </c>
      <c r="G142" s="76">
        <f t="shared" si="2"/>
        <v>0</v>
      </c>
    </row>
    <row r="143" spans="1:7" x14ac:dyDescent="0.4">
      <c r="A143" s="83" t="s">
        <v>1100</v>
      </c>
      <c r="B143" s="56" t="s">
        <v>1101</v>
      </c>
      <c r="C143" s="84">
        <v>19000</v>
      </c>
      <c r="D143" s="43" t="s">
        <v>879</v>
      </c>
      <c r="E143" s="100"/>
      <c r="F143" s="101">
        <f t="shared" si="1"/>
        <v>0</v>
      </c>
      <c r="G143" s="84">
        <f t="shared" si="2"/>
        <v>0</v>
      </c>
    </row>
    <row r="144" spans="1:7" x14ac:dyDescent="0.4">
      <c r="A144" s="4" t="s">
        <v>1102</v>
      </c>
      <c r="B144" s="7" t="s">
        <v>1103</v>
      </c>
      <c r="C144" s="76">
        <v>19000</v>
      </c>
      <c r="D144" s="13" t="s">
        <v>879</v>
      </c>
      <c r="E144" s="102"/>
      <c r="F144" s="97">
        <f t="shared" si="1"/>
        <v>0</v>
      </c>
      <c r="G144" s="76">
        <f t="shared" si="2"/>
        <v>0</v>
      </c>
    </row>
    <row r="145" spans="1:7" x14ac:dyDescent="0.4">
      <c r="A145" s="83" t="s">
        <v>1104</v>
      </c>
      <c r="B145" s="56" t="s">
        <v>1105</v>
      </c>
      <c r="C145" s="84">
        <v>12000</v>
      </c>
      <c r="D145" s="43" t="s">
        <v>879</v>
      </c>
      <c r="E145" s="100"/>
      <c r="F145" s="101">
        <f t="shared" si="1"/>
        <v>0</v>
      </c>
      <c r="G145" s="84">
        <f t="shared" si="2"/>
        <v>0</v>
      </c>
    </row>
    <row r="146" spans="1:7" x14ac:dyDescent="0.4">
      <c r="A146" s="4" t="s">
        <v>1106</v>
      </c>
      <c r="B146" s="7" t="s">
        <v>1107</v>
      </c>
      <c r="C146" s="76">
        <v>11000</v>
      </c>
      <c r="D146" s="13" t="s">
        <v>879</v>
      </c>
      <c r="E146" s="102"/>
      <c r="F146" s="97">
        <f t="shared" si="1"/>
        <v>0</v>
      </c>
      <c r="G146" s="76">
        <f t="shared" si="2"/>
        <v>0</v>
      </c>
    </row>
    <row r="147" spans="1:7" x14ac:dyDescent="0.4">
      <c r="A147" s="83" t="s">
        <v>1108</v>
      </c>
      <c r="B147" s="56" t="s">
        <v>1109</v>
      </c>
      <c r="C147" s="84">
        <v>11000</v>
      </c>
      <c r="D147" s="43" t="s">
        <v>879</v>
      </c>
      <c r="E147" s="100"/>
      <c r="F147" s="101">
        <f t="shared" si="1"/>
        <v>0</v>
      </c>
      <c r="G147" s="84">
        <f t="shared" si="2"/>
        <v>0</v>
      </c>
    </row>
    <row r="148" spans="1:7" x14ac:dyDescent="0.4">
      <c r="A148" s="4" t="s">
        <v>1110</v>
      </c>
      <c r="B148" s="7" t="s">
        <v>1111</v>
      </c>
      <c r="C148" s="76">
        <v>12000</v>
      </c>
      <c r="D148" s="13" t="s">
        <v>879</v>
      </c>
      <c r="E148" s="102"/>
      <c r="F148" s="97">
        <f t="shared" si="1"/>
        <v>0</v>
      </c>
      <c r="G148" s="76">
        <f t="shared" si="2"/>
        <v>0</v>
      </c>
    </row>
    <row r="149" spans="1:7" x14ac:dyDescent="0.4">
      <c r="A149" s="83" t="s">
        <v>1112</v>
      </c>
      <c r="B149" s="56" t="s">
        <v>1113</v>
      </c>
      <c r="C149" s="84">
        <v>11000</v>
      </c>
      <c r="D149" s="43" t="s">
        <v>879</v>
      </c>
      <c r="E149" s="100"/>
      <c r="F149" s="101">
        <f t="shared" si="1"/>
        <v>0</v>
      </c>
      <c r="G149" s="84">
        <f t="shared" si="2"/>
        <v>0</v>
      </c>
    </row>
    <row r="150" spans="1:7" x14ac:dyDescent="0.4">
      <c r="A150" s="4" t="s">
        <v>1114</v>
      </c>
      <c r="B150" s="7" t="s">
        <v>1115</v>
      </c>
      <c r="C150" s="76">
        <v>11000</v>
      </c>
      <c r="D150" s="13" t="s">
        <v>879</v>
      </c>
      <c r="E150" s="102"/>
      <c r="F150" s="97">
        <f t="shared" si="1"/>
        <v>0</v>
      </c>
      <c r="G150" s="76">
        <f t="shared" si="2"/>
        <v>0</v>
      </c>
    </row>
    <row r="151" spans="1:7" x14ac:dyDescent="0.4">
      <c r="A151" s="83" t="s">
        <v>1116</v>
      </c>
      <c r="B151" s="56" t="s">
        <v>1117</v>
      </c>
      <c r="C151" s="84">
        <v>2000</v>
      </c>
      <c r="D151" s="43" t="s">
        <v>879</v>
      </c>
      <c r="E151" s="100"/>
      <c r="F151" s="101">
        <f t="shared" si="1"/>
        <v>0</v>
      </c>
      <c r="G151" s="84">
        <f t="shared" si="2"/>
        <v>0</v>
      </c>
    </row>
    <row r="152" spans="1:7" x14ac:dyDescent="0.4">
      <c r="A152" s="4" t="s">
        <v>1118</v>
      </c>
      <c r="B152" s="7" t="s">
        <v>1119</v>
      </c>
      <c r="C152" s="76">
        <v>26000</v>
      </c>
      <c r="D152" s="13" t="s">
        <v>879</v>
      </c>
      <c r="E152" s="102"/>
      <c r="F152" s="97">
        <f t="shared" si="1"/>
        <v>0</v>
      </c>
      <c r="G152" s="76">
        <f t="shared" si="2"/>
        <v>0</v>
      </c>
    </row>
    <row r="153" spans="1:7" x14ac:dyDescent="0.4">
      <c r="A153" s="83" t="s">
        <v>1120</v>
      </c>
      <c r="B153" s="56" t="s">
        <v>1121</v>
      </c>
      <c r="C153" s="84">
        <v>20000</v>
      </c>
      <c r="D153" s="43" t="s">
        <v>879</v>
      </c>
      <c r="E153" s="100"/>
      <c r="F153" s="101">
        <f t="shared" si="1"/>
        <v>0</v>
      </c>
      <c r="G153" s="84">
        <f t="shared" si="2"/>
        <v>0</v>
      </c>
    </row>
    <row r="154" spans="1:7" x14ac:dyDescent="0.4">
      <c r="A154" s="4" t="s">
        <v>1122</v>
      </c>
      <c r="B154" s="7" t="s">
        <v>1123</v>
      </c>
      <c r="C154" s="76">
        <v>20000</v>
      </c>
      <c r="D154" s="13" t="s">
        <v>879</v>
      </c>
      <c r="E154" s="102"/>
      <c r="F154" s="97">
        <f t="shared" si="1"/>
        <v>0</v>
      </c>
      <c r="G154" s="76">
        <f t="shared" si="2"/>
        <v>0</v>
      </c>
    </row>
    <row r="155" spans="1:7" x14ac:dyDescent="0.4">
      <c r="A155" s="15" t="s">
        <v>2955</v>
      </c>
      <c r="B155" s="26"/>
      <c r="C155" s="78"/>
      <c r="D155" s="50"/>
      <c r="E155" s="105"/>
      <c r="F155" s="105"/>
      <c r="G155" s="78"/>
    </row>
    <row r="156" spans="1:7" ht="19.5" customHeight="1" x14ac:dyDescent="0.4">
      <c r="A156" s="83" t="s">
        <v>1124</v>
      </c>
      <c r="B156" s="56" t="s">
        <v>1125</v>
      </c>
      <c r="C156" s="84">
        <v>28000</v>
      </c>
      <c r="D156" s="43" t="s">
        <v>1126</v>
      </c>
      <c r="E156" s="100"/>
      <c r="F156" s="164">
        <f>SUBTOTAL(9,E156:E160)</f>
        <v>0</v>
      </c>
      <c r="G156" s="155">
        <f>+F156*C156</f>
        <v>0</v>
      </c>
    </row>
    <row r="157" spans="1:7" x14ac:dyDescent="0.4">
      <c r="A157" s="83" t="s">
        <v>1127</v>
      </c>
      <c r="B157" s="56" t="s">
        <v>1125</v>
      </c>
      <c r="C157" s="84">
        <v>28000</v>
      </c>
      <c r="D157" s="43" t="s">
        <v>320</v>
      </c>
      <c r="E157" s="100"/>
      <c r="F157" s="165"/>
      <c r="G157" s="156"/>
    </row>
    <row r="158" spans="1:7" x14ac:dyDescent="0.4">
      <c r="A158" s="83" t="s">
        <v>1128</v>
      </c>
      <c r="B158" s="56" t="s">
        <v>1125</v>
      </c>
      <c r="C158" s="84">
        <v>28000</v>
      </c>
      <c r="D158" s="43" t="s">
        <v>1129</v>
      </c>
      <c r="E158" s="100"/>
      <c r="F158" s="165"/>
      <c r="G158" s="156"/>
    </row>
    <row r="159" spans="1:7" x14ac:dyDescent="0.4">
      <c r="A159" s="83" t="s">
        <v>1130</v>
      </c>
      <c r="B159" s="56" t="s">
        <v>1125</v>
      </c>
      <c r="C159" s="84">
        <v>28000</v>
      </c>
      <c r="D159" s="43" t="s">
        <v>304</v>
      </c>
      <c r="E159" s="100"/>
      <c r="F159" s="165"/>
      <c r="G159" s="156"/>
    </row>
    <row r="160" spans="1:7" x14ac:dyDescent="0.4">
      <c r="A160" s="83" t="s">
        <v>1131</v>
      </c>
      <c r="B160" s="56" t="s">
        <v>1125</v>
      </c>
      <c r="C160" s="84">
        <v>28000</v>
      </c>
      <c r="D160" s="43" t="s">
        <v>45</v>
      </c>
      <c r="E160" s="100"/>
      <c r="F160" s="166"/>
      <c r="G160" s="157"/>
    </row>
    <row r="161" spans="1:7" x14ac:dyDescent="0.4">
      <c r="A161" s="4" t="s">
        <v>1132</v>
      </c>
      <c r="B161" s="7" t="s">
        <v>1133</v>
      </c>
      <c r="C161" s="76">
        <v>22000</v>
      </c>
      <c r="D161" s="13" t="s">
        <v>1126</v>
      </c>
      <c r="E161" s="102"/>
      <c r="F161" s="161">
        <f>SUBTOTAL(9,E161:E165)</f>
        <v>0</v>
      </c>
      <c r="G161" s="158">
        <f>+F161*C161</f>
        <v>0</v>
      </c>
    </row>
    <row r="162" spans="1:7" x14ac:dyDescent="0.4">
      <c r="A162" s="4" t="s">
        <v>1134</v>
      </c>
      <c r="B162" s="7" t="s">
        <v>1133</v>
      </c>
      <c r="C162" s="76">
        <v>22000</v>
      </c>
      <c r="D162" s="13" t="s">
        <v>320</v>
      </c>
      <c r="E162" s="102"/>
      <c r="F162" s="162"/>
      <c r="G162" s="159"/>
    </row>
    <row r="163" spans="1:7" x14ac:dyDescent="0.4">
      <c r="A163" s="4" t="s">
        <v>1135</v>
      </c>
      <c r="B163" s="7" t="s">
        <v>1133</v>
      </c>
      <c r="C163" s="76">
        <v>22000</v>
      </c>
      <c r="D163" s="13" t="s">
        <v>1129</v>
      </c>
      <c r="E163" s="102"/>
      <c r="F163" s="162"/>
      <c r="G163" s="159"/>
    </row>
    <row r="164" spans="1:7" x14ac:dyDescent="0.4">
      <c r="A164" s="4" t="s">
        <v>1136</v>
      </c>
      <c r="B164" s="7" t="s">
        <v>1133</v>
      </c>
      <c r="C164" s="76">
        <v>22000</v>
      </c>
      <c r="D164" s="13" t="s">
        <v>304</v>
      </c>
      <c r="E164" s="102"/>
      <c r="F164" s="162"/>
      <c r="G164" s="159"/>
    </row>
    <row r="165" spans="1:7" x14ac:dyDescent="0.4">
      <c r="A165" s="4" t="s">
        <v>1137</v>
      </c>
      <c r="B165" s="7" t="s">
        <v>1133</v>
      </c>
      <c r="C165" s="76">
        <v>22000</v>
      </c>
      <c r="D165" s="13" t="s">
        <v>45</v>
      </c>
      <c r="E165" s="102"/>
      <c r="F165" s="163"/>
      <c r="G165" s="160"/>
    </row>
    <row r="166" spans="1:7" x14ac:dyDescent="0.4">
      <c r="A166" s="83" t="s">
        <v>1138</v>
      </c>
      <c r="B166" s="56" t="s">
        <v>1139</v>
      </c>
      <c r="C166" s="84">
        <v>22000</v>
      </c>
      <c r="D166" s="43" t="s">
        <v>1126</v>
      </c>
      <c r="E166" s="100"/>
      <c r="F166" s="164">
        <f>SUBTOTAL(9,E166:E171)</f>
        <v>0</v>
      </c>
      <c r="G166" s="155">
        <f>+F166*C166</f>
        <v>0</v>
      </c>
    </row>
    <row r="167" spans="1:7" x14ac:dyDescent="0.4">
      <c r="A167" s="83" t="s">
        <v>1140</v>
      </c>
      <c r="B167" s="56" t="s">
        <v>1139</v>
      </c>
      <c r="C167" s="84">
        <v>22000</v>
      </c>
      <c r="D167" s="43" t="s">
        <v>320</v>
      </c>
      <c r="E167" s="100"/>
      <c r="F167" s="165"/>
      <c r="G167" s="156"/>
    </row>
    <row r="168" spans="1:7" x14ac:dyDescent="0.4">
      <c r="A168" s="83" t="s">
        <v>1141</v>
      </c>
      <c r="B168" s="56" t="s">
        <v>1139</v>
      </c>
      <c r="C168" s="84">
        <v>22000</v>
      </c>
      <c r="D168" s="43" t="s">
        <v>1129</v>
      </c>
      <c r="E168" s="100"/>
      <c r="F168" s="165"/>
      <c r="G168" s="156"/>
    </row>
    <row r="169" spans="1:7" x14ac:dyDescent="0.4">
      <c r="A169" s="83" t="s">
        <v>1142</v>
      </c>
      <c r="B169" s="56" t="s">
        <v>1139</v>
      </c>
      <c r="C169" s="84">
        <v>22000</v>
      </c>
      <c r="D169" s="43" t="s">
        <v>304</v>
      </c>
      <c r="E169" s="100"/>
      <c r="F169" s="165"/>
      <c r="G169" s="156"/>
    </row>
    <row r="170" spans="1:7" x14ac:dyDescent="0.4">
      <c r="A170" s="83" t="s">
        <v>1143</v>
      </c>
      <c r="B170" s="56" t="s">
        <v>1139</v>
      </c>
      <c r="C170" s="84">
        <v>22000</v>
      </c>
      <c r="D170" s="43" t="s">
        <v>45</v>
      </c>
      <c r="E170" s="100"/>
      <c r="F170" s="165"/>
      <c r="G170" s="156"/>
    </row>
    <row r="171" spans="1:7" x14ac:dyDescent="0.4">
      <c r="A171" s="83" t="s">
        <v>1144</v>
      </c>
      <c r="B171" s="56" t="s">
        <v>1139</v>
      </c>
      <c r="C171" s="84">
        <v>22000</v>
      </c>
      <c r="D171" s="43" t="s">
        <v>186</v>
      </c>
      <c r="E171" s="100"/>
      <c r="F171" s="166"/>
      <c r="G171" s="157"/>
    </row>
    <row r="172" spans="1:7" x14ac:dyDescent="0.4">
      <c r="A172" s="4" t="s">
        <v>1145</v>
      </c>
      <c r="B172" s="7" t="s">
        <v>1146</v>
      </c>
      <c r="C172" s="76">
        <v>22000</v>
      </c>
      <c r="D172" s="13" t="s">
        <v>1126</v>
      </c>
      <c r="E172" s="102"/>
      <c r="F172" s="161">
        <f>SUBTOTAL(9,E172:E177)</f>
        <v>0</v>
      </c>
      <c r="G172" s="158">
        <f>+F172*C172</f>
        <v>0</v>
      </c>
    </row>
    <row r="173" spans="1:7" x14ac:dyDescent="0.4">
      <c r="A173" s="4" t="s">
        <v>1147</v>
      </c>
      <c r="B173" s="7" t="s">
        <v>1146</v>
      </c>
      <c r="C173" s="76">
        <v>22000</v>
      </c>
      <c r="D173" s="13" t="s">
        <v>320</v>
      </c>
      <c r="E173" s="102"/>
      <c r="F173" s="162"/>
      <c r="G173" s="159"/>
    </row>
    <row r="174" spans="1:7" x14ac:dyDescent="0.4">
      <c r="A174" s="4" t="s">
        <v>1148</v>
      </c>
      <c r="B174" s="7" t="s">
        <v>1146</v>
      </c>
      <c r="C174" s="76">
        <v>22000</v>
      </c>
      <c r="D174" s="13" t="s">
        <v>1129</v>
      </c>
      <c r="E174" s="102"/>
      <c r="F174" s="162"/>
      <c r="G174" s="159"/>
    </row>
    <row r="175" spans="1:7" x14ac:dyDescent="0.4">
      <c r="A175" s="4" t="s">
        <v>1149</v>
      </c>
      <c r="B175" s="7" t="s">
        <v>1146</v>
      </c>
      <c r="C175" s="76">
        <v>22000</v>
      </c>
      <c r="D175" s="13" t="s">
        <v>304</v>
      </c>
      <c r="E175" s="102"/>
      <c r="F175" s="162"/>
      <c r="G175" s="159"/>
    </row>
    <row r="176" spans="1:7" x14ac:dyDescent="0.4">
      <c r="A176" s="4" t="s">
        <v>1150</v>
      </c>
      <c r="B176" s="7" t="s">
        <v>1146</v>
      </c>
      <c r="C176" s="76">
        <v>22000</v>
      </c>
      <c r="D176" s="13" t="s">
        <v>45</v>
      </c>
      <c r="E176" s="102"/>
      <c r="F176" s="162"/>
      <c r="G176" s="159"/>
    </row>
    <row r="177" spans="1:7" x14ac:dyDescent="0.4">
      <c r="A177" s="4" t="s">
        <v>1151</v>
      </c>
      <c r="B177" s="7" t="s">
        <v>1146</v>
      </c>
      <c r="C177" s="76">
        <v>22000</v>
      </c>
      <c r="D177" s="13" t="s">
        <v>186</v>
      </c>
      <c r="E177" s="102"/>
      <c r="F177" s="163"/>
      <c r="G177" s="160"/>
    </row>
    <row r="178" spans="1:7" x14ac:dyDescent="0.4">
      <c r="A178" s="83" t="s">
        <v>1152</v>
      </c>
      <c r="B178" s="56" t="s">
        <v>1153</v>
      </c>
      <c r="C178" s="84">
        <v>30000</v>
      </c>
      <c r="D178" s="43" t="s">
        <v>879</v>
      </c>
      <c r="E178" s="100"/>
      <c r="F178" s="101">
        <f>+E178</f>
        <v>0</v>
      </c>
      <c r="G178" s="84">
        <f>+F178*C178</f>
        <v>0</v>
      </c>
    </row>
    <row r="179" spans="1:7" x14ac:dyDescent="0.4">
      <c r="A179" s="4" t="s">
        <v>1154</v>
      </c>
      <c r="B179" s="7" t="s">
        <v>1155</v>
      </c>
      <c r="C179" s="11">
        <v>14500</v>
      </c>
      <c r="D179" s="13" t="s">
        <v>318</v>
      </c>
      <c r="E179" s="102"/>
      <c r="F179" s="161">
        <f>SUBTOTAL(9,E179:E184)</f>
        <v>0</v>
      </c>
      <c r="G179" s="152">
        <f>+F179*C179</f>
        <v>0</v>
      </c>
    </row>
    <row r="180" spans="1:7" x14ac:dyDescent="0.4">
      <c r="A180" s="4" t="s">
        <v>1156</v>
      </c>
      <c r="B180" s="7" t="s">
        <v>1155</v>
      </c>
      <c r="C180" s="11">
        <v>14500</v>
      </c>
      <c r="D180" s="13" t="s">
        <v>1126</v>
      </c>
      <c r="E180" s="102"/>
      <c r="F180" s="162"/>
      <c r="G180" s="153"/>
    </row>
    <row r="181" spans="1:7" x14ac:dyDescent="0.4">
      <c r="A181" s="4" t="s">
        <v>1157</v>
      </c>
      <c r="B181" s="7" t="s">
        <v>1155</v>
      </c>
      <c r="C181" s="11">
        <v>14500</v>
      </c>
      <c r="D181" s="13" t="s">
        <v>320</v>
      </c>
      <c r="E181" s="102"/>
      <c r="F181" s="162"/>
      <c r="G181" s="153"/>
    </row>
    <row r="182" spans="1:7" x14ac:dyDescent="0.4">
      <c r="A182" s="4" t="s">
        <v>1158</v>
      </c>
      <c r="B182" s="7" t="s">
        <v>1155</v>
      </c>
      <c r="C182" s="11">
        <v>14500</v>
      </c>
      <c r="D182" s="13" t="s">
        <v>1129</v>
      </c>
      <c r="E182" s="102"/>
      <c r="F182" s="162"/>
      <c r="G182" s="153"/>
    </row>
    <row r="183" spans="1:7" x14ac:dyDescent="0.4">
      <c r="A183" s="4" t="s">
        <v>1159</v>
      </c>
      <c r="B183" s="7" t="s">
        <v>1155</v>
      </c>
      <c r="C183" s="11">
        <v>14500</v>
      </c>
      <c r="D183" s="13" t="s">
        <v>304</v>
      </c>
      <c r="E183" s="102"/>
      <c r="F183" s="162"/>
      <c r="G183" s="153"/>
    </row>
    <row r="184" spans="1:7" x14ac:dyDescent="0.4">
      <c r="A184" s="4" t="s">
        <v>1160</v>
      </c>
      <c r="B184" s="7" t="s">
        <v>1155</v>
      </c>
      <c r="C184" s="11">
        <v>14500</v>
      </c>
      <c r="D184" s="13" t="s">
        <v>45</v>
      </c>
      <c r="E184" s="102"/>
      <c r="F184" s="163"/>
      <c r="G184" s="154"/>
    </row>
    <row r="185" spans="1:7" x14ac:dyDescent="0.4">
      <c r="A185" s="83" t="s">
        <v>1161</v>
      </c>
      <c r="B185" s="56" t="s">
        <v>1162</v>
      </c>
      <c r="C185" s="84">
        <v>10500</v>
      </c>
      <c r="D185" s="43" t="s">
        <v>318</v>
      </c>
      <c r="E185" s="100"/>
      <c r="F185" s="164">
        <f>SUBTOTAL(9,E185:E190)</f>
        <v>0</v>
      </c>
      <c r="G185" s="155">
        <f>+F185*C185</f>
        <v>0</v>
      </c>
    </row>
    <row r="186" spans="1:7" x14ac:dyDescent="0.4">
      <c r="A186" s="83" t="s">
        <v>1163</v>
      </c>
      <c r="B186" s="56" t="s">
        <v>1162</v>
      </c>
      <c r="C186" s="84">
        <v>10500</v>
      </c>
      <c r="D186" s="43" t="s">
        <v>1126</v>
      </c>
      <c r="E186" s="100"/>
      <c r="F186" s="165"/>
      <c r="G186" s="156"/>
    </row>
    <row r="187" spans="1:7" x14ac:dyDescent="0.4">
      <c r="A187" s="83" t="s">
        <v>1164</v>
      </c>
      <c r="B187" s="56" t="s">
        <v>1162</v>
      </c>
      <c r="C187" s="84">
        <v>10500</v>
      </c>
      <c r="D187" s="43" t="s">
        <v>320</v>
      </c>
      <c r="E187" s="100"/>
      <c r="F187" s="165"/>
      <c r="G187" s="156"/>
    </row>
    <row r="188" spans="1:7" x14ac:dyDescent="0.4">
      <c r="A188" s="83" t="s">
        <v>1165</v>
      </c>
      <c r="B188" s="56" t="s">
        <v>1162</v>
      </c>
      <c r="C188" s="84">
        <v>10500</v>
      </c>
      <c r="D188" s="43" t="s">
        <v>1129</v>
      </c>
      <c r="E188" s="100"/>
      <c r="F188" s="165"/>
      <c r="G188" s="156"/>
    </row>
    <row r="189" spans="1:7" x14ac:dyDescent="0.4">
      <c r="A189" s="83" t="s">
        <v>1166</v>
      </c>
      <c r="B189" s="56" t="s">
        <v>1162</v>
      </c>
      <c r="C189" s="84">
        <v>10500</v>
      </c>
      <c r="D189" s="43" t="s">
        <v>304</v>
      </c>
      <c r="E189" s="100"/>
      <c r="F189" s="165"/>
      <c r="G189" s="156"/>
    </row>
    <row r="190" spans="1:7" x14ac:dyDescent="0.4">
      <c r="A190" s="83" t="s">
        <v>1167</v>
      </c>
      <c r="B190" s="56" t="s">
        <v>1162</v>
      </c>
      <c r="C190" s="84">
        <v>10500</v>
      </c>
      <c r="D190" s="43" t="s">
        <v>45</v>
      </c>
      <c r="E190" s="100"/>
      <c r="F190" s="166"/>
      <c r="G190" s="157"/>
    </row>
    <row r="191" spans="1:7" x14ac:dyDescent="0.4">
      <c r="A191" s="4" t="s">
        <v>1168</v>
      </c>
      <c r="B191" s="7" t="s">
        <v>1169</v>
      </c>
      <c r="C191" s="76">
        <v>7000</v>
      </c>
      <c r="D191" s="13" t="s">
        <v>318</v>
      </c>
      <c r="E191" s="102"/>
      <c r="F191" s="161">
        <f>SUBTOTAL(9,E191:E196)</f>
        <v>0</v>
      </c>
      <c r="G191" s="158">
        <f>+F191*C191</f>
        <v>0</v>
      </c>
    </row>
    <row r="192" spans="1:7" x14ac:dyDescent="0.4">
      <c r="A192" s="4" t="s">
        <v>1170</v>
      </c>
      <c r="B192" s="7" t="s">
        <v>1169</v>
      </c>
      <c r="C192" s="76">
        <v>7000</v>
      </c>
      <c r="D192" s="13" t="s">
        <v>1126</v>
      </c>
      <c r="E192" s="102"/>
      <c r="F192" s="162"/>
      <c r="G192" s="159"/>
    </row>
    <row r="193" spans="1:7" x14ac:dyDescent="0.4">
      <c r="A193" s="4" t="s">
        <v>1171</v>
      </c>
      <c r="B193" s="7" t="s">
        <v>1169</v>
      </c>
      <c r="C193" s="76">
        <v>7000</v>
      </c>
      <c r="D193" s="13" t="s">
        <v>320</v>
      </c>
      <c r="E193" s="102"/>
      <c r="F193" s="162"/>
      <c r="G193" s="159"/>
    </row>
    <row r="194" spans="1:7" x14ac:dyDescent="0.4">
      <c r="A194" s="4" t="s">
        <v>1172</v>
      </c>
      <c r="B194" s="7" t="s">
        <v>1169</v>
      </c>
      <c r="C194" s="76">
        <v>7000</v>
      </c>
      <c r="D194" s="13" t="s">
        <v>1129</v>
      </c>
      <c r="E194" s="102"/>
      <c r="F194" s="162"/>
      <c r="G194" s="159"/>
    </row>
    <row r="195" spans="1:7" x14ac:dyDescent="0.4">
      <c r="A195" s="4" t="s">
        <v>1173</v>
      </c>
      <c r="B195" s="7" t="s">
        <v>1169</v>
      </c>
      <c r="C195" s="76">
        <v>7000</v>
      </c>
      <c r="D195" s="13" t="s">
        <v>304</v>
      </c>
      <c r="E195" s="102"/>
      <c r="F195" s="162"/>
      <c r="G195" s="159"/>
    </row>
    <row r="196" spans="1:7" x14ac:dyDescent="0.4">
      <c r="A196" s="4" t="s">
        <v>1174</v>
      </c>
      <c r="B196" s="7" t="s">
        <v>1169</v>
      </c>
      <c r="C196" s="76">
        <v>7000</v>
      </c>
      <c r="D196" s="13" t="s">
        <v>45</v>
      </c>
      <c r="E196" s="102"/>
      <c r="F196" s="163"/>
      <c r="G196" s="160"/>
    </row>
    <row r="197" spans="1:7" x14ac:dyDescent="0.4">
      <c r="A197" s="83" t="s">
        <v>1175</v>
      </c>
      <c r="B197" s="56" t="s">
        <v>1176</v>
      </c>
      <c r="C197" s="84">
        <v>9000</v>
      </c>
      <c r="D197" s="43" t="s">
        <v>1177</v>
      </c>
      <c r="E197" s="100"/>
      <c r="F197" s="164">
        <f>SUBTOTAL(9,E197:E201)</f>
        <v>0</v>
      </c>
      <c r="G197" s="155">
        <f>+F197*C197</f>
        <v>0</v>
      </c>
    </row>
    <row r="198" spans="1:7" x14ac:dyDescent="0.4">
      <c r="A198" s="83" t="s">
        <v>1178</v>
      </c>
      <c r="B198" s="56" t="s">
        <v>1176</v>
      </c>
      <c r="C198" s="84">
        <v>9000</v>
      </c>
      <c r="D198" s="43" t="s">
        <v>318</v>
      </c>
      <c r="E198" s="100"/>
      <c r="F198" s="165"/>
      <c r="G198" s="156"/>
    </row>
    <row r="199" spans="1:7" x14ac:dyDescent="0.4">
      <c r="A199" s="83" t="s">
        <v>1179</v>
      </c>
      <c r="B199" s="56" t="s">
        <v>1176</v>
      </c>
      <c r="C199" s="84">
        <v>9000</v>
      </c>
      <c r="D199" s="43" t="s">
        <v>1126</v>
      </c>
      <c r="E199" s="100"/>
      <c r="F199" s="165"/>
      <c r="G199" s="156"/>
    </row>
    <row r="200" spans="1:7" x14ac:dyDescent="0.4">
      <c r="A200" s="83" t="s">
        <v>1180</v>
      </c>
      <c r="B200" s="56" t="s">
        <v>1176</v>
      </c>
      <c r="C200" s="84">
        <v>9000</v>
      </c>
      <c r="D200" s="43" t="s">
        <v>320</v>
      </c>
      <c r="E200" s="100"/>
      <c r="F200" s="165"/>
      <c r="G200" s="156"/>
    </row>
    <row r="201" spans="1:7" x14ac:dyDescent="0.4">
      <c r="A201" s="83" t="s">
        <v>1181</v>
      </c>
      <c r="B201" s="56" t="s">
        <v>1176</v>
      </c>
      <c r="C201" s="84">
        <v>9000</v>
      </c>
      <c r="D201" s="43" t="s">
        <v>1129</v>
      </c>
      <c r="E201" s="100"/>
      <c r="F201" s="166"/>
      <c r="G201" s="157"/>
    </row>
    <row r="202" spans="1:7" x14ac:dyDescent="0.4">
      <c r="A202" s="4" t="s">
        <v>1182</v>
      </c>
      <c r="B202" s="7" t="s">
        <v>1183</v>
      </c>
      <c r="C202" s="76">
        <v>6500</v>
      </c>
      <c r="D202" s="13" t="s">
        <v>1177</v>
      </c>
      <c r="E202" s="102"/>
      <c r="F202" s="161">
        <f>SUBTOTAL(9,E202:E206)</f>
        <v>0</v>
      </c>
      <c r="G202" s="158">
        <f>+F202*C202</f>
        <v>0</v>
      </c>
    </row>
    <row r="203" spans="1:7" x14ac:dyDescent="0.4">
      <c r="A203" s="4" t="s">
        <v>1184</v>
      </c>
      <c r="B203" s="7" t="s">
        <v>1183</v>
      </c>
      <c r="C203" s="76">
        <v>6500</v>
      </c>
      <c r="D203" s="13" t="s">
        <v>318</v>
      </c>
      <c r="E203" s="102"/>
      <c r="F203" s="162"/>
      <c r="G203" s="159"/>
    </row>
    <row r="204" spans="1:7" x14ac:dyDescent="0.4">
      <c r="A204" s="4" t="s">
        <v>1185</v>
      </c>
      <c r="B204" s="7" t="s">
        <v>1183</v>
      </c>
      <c r="C204" s="76">
        <v>6500</v>
      </c>
      <c r="D204" s="13" t="s">
        <v>1126</v>
      </c>
      <c r="E204" s="102"/>
      <c r="F204" s="162"/>
      <c r="G204" s="159"/>
    </row>
    <row r="205" spans="1:7" x14ac:dyDescent="0.4">
      <c r="A205" s="4" t="s">
        <v>1186</v>
      </c>
      <c r="B205" s="7" t="s">
        <v>1183</v>
      </c>
      <c r="C205" s="76">
        <v>6500</v>
      </c>
      <c r="D205" s="13" t="s">
        <v>320</v>
      </c>
      <c r="E205" s="102"/>
      <c r="F205" s="162"/>
      <c r="G205" s="159"/>
    </row>
    <row r="206" spans="1:7" x14ac:dyDescent="0.4">
      <c r="A206" s="4" t="s">
        <v>1187</v>
      </c>
      <c r="B206" s="7" t="s">
        <v>1183</v>
      </c>
      <c r="C206" s="76">
        <v>6500</v>
      </c>
      <c r="D206" s="13" t="s">
        <v>1129</v>
      </c>
      <c r="E206" s="102"/>
      <c r="F206" s="163"/>
      <c r="G206" s="160"/>
    </row>
    <row r="207" spans="1:7" x14ac:dyDescent="0.4">
      <c r="A207" s="83" t="s">
        <v>1188</v>
      </c>
      <c r="B207" s="56" t="s">
        <v>1189</v>
      </c>
      <c r="C207" s="84">
        <v>18500</v>
      </c>
      <c r="D207" s="43" t="s">
        <v>879</v>
      </c>
      <c r="E207" s="100"/>
      <c r="F207" s="101">
        <f>+E207</f>
        <v>0</v>
      </c>
      <c r="G207" s="84">
        <f>+F207*C207</f>
        <v>0</v>
      </c>
    </row>
    <row r="208" spans="1:7" x14ac:dyDescent="0.4">
      <c r="A208" s="4" t="s">
        <v>1190</v>
      </c>
      <c r="B208" s="7" t="s">
        <v>1191</v>
      </c>
      <c r="C208" s="76">
        <v>14500</v>
      </c>
      <c r="D208" s="13" t="s">
        <v>318</v>
      </c>
      <c r="E208" s="102"/>
      <c r="F208" s="161">
        <f>SUBTOTAL(9,E208:E213)</f>
        <v>0</v>
      </c>
      <c r="G208" s="158">
        <f>+F208*C208</f>
        <v>0</v>
      </c>
    </row>
    <row r="209" spans="1:7" x14ac:dyDescent="0.4">
      <c r="A209" s="4" t="s">
        <v>1192</v>
      </c>
      <c r="B209" s="7" t="s">
        <v>1191</v>
      </c>
      <c r="C209" s="76">
        <v>14500</v>
      </c>
      <c r="D209" s="13" t="s">
        <v>1126</v>
      </c>
      <c r="E209" s="102"/>
      <c r="F209" s="162"/>
      <c r="G209" s="159"/>
    </row>
    <row r="210" spans="1:7" x14ac:dyDescent="0.4">
      <c r="A210" s="4" t="s">
        <v>1193</v>
      </c>
      <c r="B210" s="7" t="s">
        <v>1191</v>
      </c>
      <c r="C210" s="76">
        <v>14500</v>
      </c>
      <c r="D210" s="13" t="s">
        <v>320</v>
      </c>
      <c r="E210" s="102"/>
      <c r="F210" s="162"/>
      <c r="G210" s="159"/>
    </row>
    <row r="211" spans="1:7" x14ac:dyDescent="0.4">
      <c r="A211" s="4" t="s">
        <v>1194</v>
      </c>
      <c r="B211" s="7" t="s">
        <v>1191</v>
      </c>
      <c r="C211" s="76">
        <v>14500</v>
      </c>
      <c r="D211" s="13" t="s">
        <v>1129</v>
      </c>
      <c r="E211" s="102"/>
      <c r="F211" s="162"/>
      <c r="G211" s="159"/>
    </row>
    <row r="212" spans="1:7" x14ac:dyDescent="0.4">
      <c r="A212" s="4" t="s">
        <v>1195</v>
      </c>
      <c r="B212" s="7" t="s">
        <v>1191</v>
      </c>
      <c r="C212" s="76">
        <v>14500</v>
      </c>
      <c r="D212" s="13" t="s">
        <v>304</v>
      </c>
      <c r="E212" s="102"/>
      <c r="F212" s="162"/>
      <c r="G212" s="159"/>
    </row>
    <row r="213" spans="1:7" x14ac:dyDescent="0.4">
      <c r="A213" s="4" t="s">
        <v>1196</v>
      </c>
      <c r="B213" s="7" t="s">
        <v>1191</v>
      </c>
      <c r="C213" s="76">
        <v>14500</v>
      </c>
      <c r="D213" s="13" t="s">
        <v>45</v>
      </c>
      <c r="E213" s="102"/>
      <c r="F213" s="163"/>
      <c r="G213" s="160"/>
    </row>
    <row r="214" spans="1:7" x14ac:dyDescent="0.4">
      <c r="A214" s="83" t="s">
        <v>1197</v>
      </c>
      <c r="B214" s="56" t="s">
        <v>1198</v>
      </c>
      <c r="C214" s="84">
        <v>17000</v>
      </c>
      <c r="D214" s="43" t="s">
        <v>1199</v>
      </c>
      <c r="E214" s="100"/>
      <c r="F214" s="164">
        <f>SUBTOTAL(9,E214:E218)</f>
        <v>0</v>
      </c>
      <c r="G214" s="155">
        <f>+F214*C214</f>
        <v>0</v>
      </c>
    </row>
    <row r="215" spans="1:7" x14ac:dyDescent="0.4">
      <c r="A215" s="83" t="s">
        <v>1200</v>
      </c>
      <c r="B215" s="56" t="s">
        <v>1198</v>
      </c>
      <c r="C215" s="84">
        <v>17000</v>
      </c>
      <c r="D215" s="43" t="s">
        <v>1201</v>
      </c>
      <c r="E215" s="100"/>
      <c r="F215" s="165"/>
      <c r="G215" s="156"/>
    </row>
    <row r="216" spans="1:7" x14ac:dyDescent="0.4">
      <c r="A216" s="83" t="s">
        <v>1202</v>
      </c>
      <c r="B216" s="56" t="s">
        <v>1198</v>
      </c>
      <c r="C216" s="84">
        <v>17000</v>
      </c>
      <c r="D216" s="43" t="s">
        <v>315</v>
      </c>
      <c r="E216" s="100"/>
      <c r="F216" s="165"/>
      <c r="G216" s="156"/>
    </row>
    <row r="217" spans="1:7" x14ac:dyDescent="0.4">
      <c r="A217" s="83" t="s">
        <v>1203</v>
      </c>
      <c r="B217" s="56" t="s">
        <v>1198</v>
      </c>
      <c r="C217" s="84">
        <v>17000</v>
      </c>
      <c r="D217" s="43" t="s">
        <v>1177</v>
      </c>
      <c r="E217" s="100"/>
      <c r="F217" s="165"/>
      <c r="G217" s="156"/>
    </row>
    <row r="218" spans="1:7" x14ac:dyDescent="0.4">
      <c r="A218" s="83" t="s">
        <v>1204</v>
      </c>
      <c r="B218" s="56" t="s">
        <v>1198</v>
      </c>
      <c r="C218" s="84">
        <v>17000</v>
      </c>
      <c r="D218" s="43" t="s">
        <v>318</v>
      </c>
      <c r="E218" s="100"/>
      <c r="F218" s="166"/>
      <c r="G218" s="157"/>
    </row>
    <row r="219" spans="1:7" x14ac:dyDescent="0.4">
      <c r="A219" s="4" t="s">
        <v>1205</v>
      </c>
      <c r="B219" s="7" t="s">
        <v>1206</v>
      </c>
      <c r="C219" s="76">
        <v>17000</v>
      </c>
      <c r="D219" s="13" t="s">
        <v>1199</v>
      </c>
      <c r="E219" s="102"/>
      <c r="F219" s="161">
        <f>SUBTOTAL(9,E219:E223)</f>
        <v>0</v>
      </c>
      <c r="G219" s="158">
        <f>+F219*C219</f>
        <v>0</v>
      </c>
    </row>
    <row r="220" spans="1:7" x14ac:dyDescent="0.4">
      <c r="A220" s="4" t="s">
        <v>1207</v>
      </c>
      <c r="B220" s="7" t="s">
        <v>1206</v>
      </c>
      <c r="C220" s="76">
        <v>17000</v>
      </c>
      <c r="D220" s="13" t="s">
        <v>1201</v>
      </c>
      <c r="E220" s="102"/>
      <c r="F220" s="162"/>
      <c r="G220" s="159"/>
    </row>
    <row r="221" spans="1:7" x14ac:dyDescent="0.4">
      <c r="A221" s="4" t="s">
        <v>1208</v>
      </c>
      <c r="B221" s="7" t="s">
        <v>1206</v>
      </c>
      <c r="C221" s="76">
        <v>17000</v>
      </c>
      <c r="D221" s="13" t="s">
        <v>315</v>
      </c>
      <c r="E221" s="102"/>
      <c r="F221" s="162"/>
      <c r="G221" s="159"/>
    </row>
    <row r="222" spans="1:7" x14ac:dyDescent="0.4">
      <c r="A222" s="4" t="s">
        <v>1209</v>
      </c>
      <c r="B222" s="7" t="s">
        <v>1206</v>
      </c>
      <c r="C222" s="76">
        <v>17000</v>
      </c>
      <c r="D222" s="13" t="s">
        <v>1177</v>
      </c>
      <c r="E222" s="102"/>
      <c r="F222" s="162"/>
      <c r="G222" s="159"/>
    </row>
    <row r="223" spans="1:7" x14ac:dyDescent="0.4">
      <c r="A223" s="4" t="s">
        <v>1210</v>
      </c>
      <c r="B223" s="7" t="s">
        <v>1206</v>
      </c>
      <c r="C223" s="76">
        <v>17000</v>
      </c>
      <c r="D223" s="13" t="s">
        <v>318</v>
      </c>
      <c r="E223" s="102"/>
      <c r="F223" s="163"/>
      <c r="G223" s="160"/>
    </row>
    <row r="224" spans="1:7" x14ac:dyDescent="0.4">
      <c r="A224" s="83" t="s">
        <v>1211</v>
      </c>
      <c r="B224" s="56" t="s">
        <v>1212</v>
      </c>
      <c r="C224" s="84">
        <v>5000</v>
      </c>
      <c r="D224" s="43" t="s">
        <v>1199</v>
      </c>
      <c r="E224" s="100"/>
      <c r="F224" s="164">
        <f>SUBTOTAL(9,E224:E228)</f>
        <v>0</v>
      </c>
      <c r="G224" s="155">
        <f>+F224*C224</f>
        <v>0</v>
      </c>
    </row>
    <row r="225" spans="1:7" x14ac:dyDescent="0.4">
      <c r="A225" s="83" t="s">
        <v>1213</v>
      </c>
      <c r="B225" s="56" t="s">
        <v>1212</v>
      </c>
      <c r="C225" s="84">
        <v>5000</v>
      </c>
      <c r="D225" s="43" t="s">
        <v>1201</v>
      </c>
      <c r="E225" s="100"/>
      <c r="F225" s="165"/>
      <c r="G225" s="156"/>
    </row>
    <row r="226" spans="1:7" x14ac:dyDescent="0.4">
      <c r="A226" s="83" t="s">
        <v>1214</v>
      </c>
      <c r="B226" s="56" t="s">
        <v>1212</v>
      </c>
      <c r="C226" s="84">
        <v>5000</v>
      </c>
      <c r="D226" s="43" t="s">
        <v>315</v>
      </c>
      <c r="E226" s="100"/>
      <c r="F226" s="165"/>
      <c r="G226" s="156"/>
    </row>
    <row r="227" spans="1:7" x14ac:dyDescent="0.4">
      <c r="A227" s="83" t="s">
        <v>1215</v>
      </c>
      <c r="B227" s="56" t="s">
        <v>1212</v>
      </c>
      <c r="C227" s="84">
        <v>5000</v>
      </c>
      <c r="D227" s="43" t="s">
        <v>1177</v>
      </c>
      <c r="E227" s="100"/>
      <c r="F227" s="165"/>
      <c r="G227" s="156"/>
    </row>
    <row r="228" spans="1:7" x14ac:dyDescent="0.4">
      <c r="A228" s="83" t="s">
        <v>1216</v>
      </c>
      <c r="B228" s="56" t="s">
        <v>1212</v>
      </c>
      <c r="C228" s="84">
        <v>5000</v>
      </c>
      <c r="D228" s="43" t="s">
        <v>318</v>
      </c>
      <c r="E228" s="100"/>
      <c r="F228" s="166"/>
      <c r="G228" s="157"/>
    </row>
    <row r="229" spans="1:7" x14ac:dyDescent="0.4">
      <c r="A229" s="15" t="s">
        <v>2956</v>
      </c>
      <c r="B229" s="26"/>
      <c r="C229" s="78"/>
      <c r="D229" s="50"/>
      <c r="E229" s="105"/>
      <c r="F229" s="105"/>
      <c r="G229" s="78"/>
    </row>
    <row r="230" spans="1:7" x14ac:dyDescent="0.4">
      <c r="A230" s="83" t="s">
        <v>1217</v>
      </c>
      <c r="B230" s="56" t="s">
        <v>1218</v>
      </c>
      <c r="C230" s="84">
        <v>26000</v>
      </c>
      <c r="D230" s="43" t="s">
        <v>892</v>
      </c>
      <c r="E230" s="100"/>
      <c r="F230" s="164">
        <f>SUBTOTAL(9,E230:E231)</f>
        <v>0</v>
      </c>
      <c r="G230" s="155">
        <f>+F230*C230</f>
        <v>0</v>
      </c>
    </row>
    <row r="231" spans="1:7" x14ac:dyDescent="0.4">
      <c r="A231" s="83" t="s">
        <v>1219</v>
      </c>
      <c r="B231" s="56" t="s">
        <v>1218</v>
      </c>
      <c r="C231" s="84">
        <v>26000</v>
      </c>
      <c r="D231" s="43" t="s">
        <v>894</v>
      </c>
      <c r="E231" s="100"/>
      <c r="F231" s="166"/>
      <c r="G231" s="157"/>
    </row>
    <row r="232" spans="1:7" x14ac:dyDescent="0.4">
      <c r="A232" s="4" t="s">
        <v>1220</v>
      </c>
      <c r="B232" s="7" t="s">
        <v>1221</v>
      </c>
      <c r="C232" s="76">
        <v>20000</v>
      </c>
      <c r="D232" s="13" t="s">
        <v>890</v>
      </c>
      <c r="E232" s="102"/>
      <c r="F232" s="97">
        <f t="shared" ref="F232:F235" si="3">+E232</f>
        <v>0</v>
      </c>
      <c r="G232" s="76">
        <f>+F232*C232</f>
        <v>0</v>
      </c>
    </row>
    <row r="233" spans="1:7" x14ac:dyDescent="0.4">
      <c r="A233" s="83" t="s">
        <v>1222</v>
      </c>
      <c r="B233" s="56" t="s">
        <v>1223</v>
      </c>
      <c r="C233" s="84">
        <v>16000</v>
      </c>
      <c r="D233" s="43" t="s">
        <v>879</v>
      </c>
      <c r="E233" s="100"/>
      <c r="F233" s="101">
        <f t="shared" si="3"/>
        <v>0</v>
      </c>
      <c r="G233" s="84">
        <f>+F233*C233</f>
        <v>0</v>
      </c>
    </row>
    <row r="234" spans="1:7" x14ac:dyDescent="0.4">
      <c r="A234" s="4" t="s">
        <v>1224</v>
      </c>
      <c r="B234" s="7" t="s">
        <v>1225</v>
      </c>
      <c r="C234" s="76">
        <v>20000</v>
      </c>
      <c r="D234" s="13" t="s">
        <v>879</v>
      </c>
      <c r="E234" s="102"/>
      <c r="F234" s="97">
        <f t="shared" si="3"/>
        <v>0</v>
      </c>
      <c r="G234" s="76">
        <f>+F234*C234</f>
        <v>0</v>
      </c>
    </row>
    <row r="235" spans="1:7" x14ac:dyDescent="0.4">
      <c r="A235" s="83" t="s">
        <v>1226</v>
      </c>
      <c r="B235" s="56" t="s">
        <v>1227</v>
      </c>
      <c r="C235" s="84">
        <v>16000</v>
      </c>
      <c r="D235" s="43" t="s">
        <v>879</v>
      </c>
      <c r="E235" s="100"/>
      <c r="F235" s="101">
        <f t="shared" si="3"/>
        <v>0</v>
      </c>
      <c r="G235" s="84">
        <f>+F235*C235</f>
        <v>0</v>
      </c>
    </row>
    <row r="236" spans="1:7" x14ac:dyDescent="0.4">
      <c r="A236" s="15" t="s">
        <v>2957</v>
      </c>
      <c r="B236" s="26"/>
      <c r="C236" s="78"/>
      <c r="D236" s="50"/>
      <c r="E236" s="105"/>
      <c r="F236" s="105"/>
      <c r="G236" s="78"/>
    </row>
    <row r="237" spans="1:7" x14ac:dyDescent="0.4">
      <c r="A237" s="83" t="s">
        <v>1228</v>
      </c>
      <c r="B237" s="56" t="s">
        <v>1229</v>
      </c>
      <c r="C237" s="84">
        <v>39000</v>
      </c>
      <c r="D237" s="43" t="s">
        <v>879</v>
      </c>
      <c r="E237" s="100"/>
      <c r="F237" s="101">
        <f t="shared" ref="F237:F269" si="4">+E237</f>
        <v>0</v>
      </c>
      <c r="G237" s="84">
        <f t="shared" ref="G237:G269" si="5">+F237*C237</f>
        <v>0</v>
      </c>
    </row>
    <row r="238" spans="1:7" x14ac:dyDescent="0.4">
      <c r="A238" s="4" t="s">
        <v>1230</v>
      </c>
      <c r="B238" s="7" t="s">
        <v>1231</v>
      </c>
      <c r="C238" s="76">
        <v>27000</v>
      </c>
      <c r="D238" s="13" t="s">
        <v>879</v>
      </c>
      <c r="E238" s="102"/>
      <c r="F238" s="97">
        <f t="shared" si="4"/>
        <v>0</v>
      </c>
      <c r="G238" s="76">
        <f t="shared" si="5"/>
        <v>0</v>
      </c>
    </row>
    <row r="239" spans="1:7" x14ac:dyDescent="0.4">
      <c r="A239" s="83" t="s">
        <v>1232</v>
      </c>
      <c r="B239" s="56" t="s">
        <v>1233</v>
      </c>
      <c r="C239" s="84">
        <v>37000</v>
      </c>
      <c r="D239" s="43" t="s">
        <v>879</v>
      </c>
      <c r="E239" s="100"/>
      <c r="F239" s="101">
        <f t="shared" si="4"/>
        <v>0</v>
      </c>
      <c r="G239" s="84">
        <f t="shared" si="5"/>
        <v>0</v>
      </c>
    </row>
    <row r="240" spans="1:7" x14ac:dyDescent="0.4">
      <c r="A240" s="4" t="s">
        <v>1234</v>
      </c>
      <c r="B240" s="7" t="s">
        <v>1235</v>
      </c>
      <c r="C240" s="76">
        <v>19000</v>
      </c>
      <c r="D240" s="13" t="s">
        <v>879</v>
      </c>
      <c r="E240" s="102"/>
      <c r="F240" s="97">
        <f t="shared" si="4"/>
        <v>0</v>
      </c>
      <c r="G240" s="76">
        <f t="shared" si="5"/>
        <v>0</v>
      </c>
    </row>
    <row r="241" spans="1:7" x14ac:dyDescent="0.4">
      <c r="A241" s="83" t="s">
        <v>1236</v>
      </c>
      <c r="B241" s="56" t="s">
        <v>1237</v>
      </c>
      <c r="C241" s="84">
        <v>26000</v>
      </c>
      <c r="D241" s="43" t="s">
        <v>879</v>
      </c>
      <c r="E241" s="100"/>
      <c r="F241" s="101">
        <f t="shared" si="4"/>
        <v>0</v>
      </c>
      <c r="G241" s="84">
        <f t="shared" si="5"/>
        <v>0</v>
      </c>
    </row>
    <row r="242" spans="1:7" x14ac:dyDescent="0.4">
      <c r="A242" s="4" t="s">
        <v>1238</v>
      </c>
      <c r="B242" s="7" t="s">
        <v>1239</v>
      </c>
      <c r="C242" s="76">
        <v>22000</v>
      </c>
      <c r="D242" s="13" t="s">
        <v>879</v>
      </c>
      <c r="E242" s="102"/>
      <c r="F242" s="97">
        <f t="shared" si="4"/>
        <v>0</v>
      </c>
      <c r="G242" s="76">
        <f t="shared" si="5"/>
        <v>0</v>
      </c>
    </row>
    <row r="243" spans="1:7" x14ac:dyDescent="0.4">
      <c r="A243" s="83" t="s">
        <v>1240</v>
      </c>
      <c r="B243" s="56" t="s">
        <v>1241</v>
      </c>
      <c r="C243" s="84">
        <v>10000</v>
      </c>
      <c r="D243" s="43" t="s">
        <v>879</v>
      </c>
      <c r="E243" s="100"/>
      <c r="F243" s="101">
        <f t="shared" si="4"/>
        <v>0</v>
      </c>
      <c r="G243" s="84">
        <f t="shared" si="5"/>
        <v>0</v>
      </c>
    </row>
    <row r="244" spans="1:7" x14ac:dyDescent="0.4">
      <c r="A244" s="4" t="s">
        <v>1242</v>
      </c>
      <c r="B244" s="7" t="s">
        <v>1243</v>
      </c>
      <c r="C244" s="76">
        <v>26000</v>
      </c>
      <c r="D244" s="13" t="s">
        <v>879</v>
      </c>
      <c r="E244" s="102"/>
      <c r="F244" s="97">
        <f t="shared" si="4"/>
        <v>0</v>
      </c>
      <c r="G244" s="76">
        <f t="shared" si="5"/>
        <v>0</v>
      </c>
    </row>
    <row r="245" spans="1:7" x14ac:dyDescent="0.4">
      <c r="A245" s="83" t="s">
        <v>1244</v>
      </c>
      <c r="B245" s="56" t="s">
        <v>1245</v>
      </c>
      <c r="C245" s="84">
        <v>24000</v>
      </c>
      <c r="D245" s="43" t="s">
        <v>879</v>
      </c>
      <c r="E245" s="100"/>
      <c r="F245" s="101">
        <f t="shared" si="4"/>
        <v>0</v>
      </c>
      <c r="G245" s="84">
        <f t="shared" si="5"/>
        <v>0</v>
      </c>
    </row>
    <row r="246" spans="1:7" x14ac:dyDescent="0.4">
      <c r="A246" s="4" t="s">
        <v>1246</v>
      </c>
      <c r="B246" s="7" t="s">
        <v>1247</v>
      </c>
      <c r="C246" s="76">
        <v>26000</v>
      </c>
      <c r="D246" s="13" t="s">
        <v>879</v>
      </c>
      <c r="E246" s="102"/>
      <c r="F246" s="97">
        <f t="shared" si="4"/>
        <v>0</v>
      </c>
      <c r="G246" s="76">
        <f t="shared" si="5"/>
        <v>0</v>
      </c>
    </row>
    <row r="247" spans="1:7" x14ac:dyDescent="0.4">
      <c r="A247" s="83" t="s">
        <v>1248</v>
      </c>
      <c r="B247" s="56" t="s">
        <v>1249</v>
      </c>
      <c r="C247" s="84">
        <v>39000</v>
      </c>
      <c r="D247" s="43" t="s">
        <v>879</v>
      </c>
      <c r="E247" s="100"/>
      <c r="F247" s="101">
        <f t="shared" si="4"/>
        <v>0</v>
      </c>
      <c r="G247" s="84">
        <f t="shared" si="5"/>
        <v>0</v>
      </c>
    </row>
    <row r="248" spans="1:7" x14ac:dyDescent="0.4">
      <c r="A248" s="4" t="s">
        <v>1250</v>
      </c>
      <c r="B248" s="7" t="s">
        <v>1251</v>
      </c>
      <c r="C248" s="76">
        <v>18000</v>
      </c>
      <c r="D248" s="13" t="s">
        <v>879</v>
      </c>
      <c r="E248" s="102"/>
      <c r="F248" s="97">
        <f t="shared" si="4"/>
        <v>0</v>
      </c>
      <c r="G248" s="76">
        <f t="shared" si="5"/>
        <v>0</v>
      </c>
    </row>
    <row r="249" spans="1:7" x14ac:dyDescent="0.4">
      <c r="A249" s="83" t="s">
        <v>1252</v>
      </c>
      <c r="B249" s="56" t="s">
        <v>1253</v>
      </c>
      <c r="C249" s="84">
        <v>18000</v>
      </c>
      <c r="D249" s="43" t="s">
        <v>879</v>
      </c>
      <c r="E249" s="100"/>
      <c r="F249" s="101">
        <f t="shared" si="4"/>
        <v>0</v>
      </c>
      <c r="G249" s="84">
        <f t="shared" si="5"/>
        <v>0</v>
      </c>
    </row>
    <row r="250" spans="1:7" x14ac:dyDescent="0.4">
      <c r="A250" s="4" t="s">
        <v>1254</v>
      </c>
      <c r="B250" s="7" t="s">
        <v>1255</v>
      </c>
      <c r="C250" s="76">
        <v>21000</v>
      </c>
      <c r="D250" s="13" t="s">
        <v>879</v>
      </c>
      <c r="E250" s="102"/>
      <c r="F250" s="97">
        <f t="shared" si="4"/>
        <v>0</v>
      </c>
      <c r="G250" s="76">
        <f t="shared" si="5"/>
        <v>0</v>
      </c>
    </row>
    <row r="251" spans="1:7" x14ac:dyDescent="0.4">
      <c r="A251" s="83" t="s">
        <v>1256</v>
      </c>
      <c r="B251" s="56" t="s">
        <v>1257</v>
      </c>
      <c r="C251" s="84">
        <v>39000</v>
      </c>
      <c r="D251" s="43" t="s">
        <v>879</v>
      </c>
      <c r="E251" s="100"/>
      <c r="F251" s="101">
        <f t="shared" si="4"/>
        <v>0</v>
      </c>
      <c r="G251" s="84">
        <f t="shared" si="5"/>
        <v>0</v>
      </c>
    </row>
    <row r="252" spans="1:7" x14ac:dyDescent="0.4">
      <c r="A252" s="4" t="s">
        <v>1258</v>
      </c>
      <c r="B252" s="7" t="s">
        <v>1259</v>
      </c>
      <c r="C252" s="76">
        <v>11000</v>
      </c>
      <c r="D252" s="13" t="s">
        <v>879</v>
      </c>
      <c r="E252" s="102"/>
      <c r="F252" s="97">
        <f t="shared" si="4"/>
        <v>0</v>
      </c>
      <c r="G252" s="76">
        <f t="shared" si="5"/>
        <v>0</v>
      </c>
    </row>
    <row r="253" spans="1:7" x14ac:dyDescent="0.4">
      <c r="A253" s="83" t="s">
        <v>1260</v>
      </c>
      <c r="B253" s="56" t="s">
        <v>1261</v>
      </c>
      <c r="C253" s="84">
        <v>15000</v>
      </c>
      <c r="D253" s="43" t="s">
        <v>879</v>
      </c>
      <c r="E253" s="100"/>
      <c r="F253" s="101">
        <f t="shared" si="4"/>
        <v>0</v>
      </c>
      <c r="G253" s="84">
        <f t="shared" si="5"/>
        <v>0</v>
      </c>
    </row>
    <row r="254" spans="1:7" x14ac:dyDescent="0.4">
      <c r="A254" s="4" t="s">
        <v>1262</v>
      </c>
      <c r="B254" s="7" t="s">
        <v>1263</v>
      </c>
      <c r="C254" s="76">
        <v>19000</v>
      </c>
      <c r="D254" s="13" t="s">
        <v>879</v>
      </c>
      <c r="E254" s="102"/>
      <c r="F254" s="97">
        <f t="shared" si="4"/>
        <v>0</v>
      </c>
      <c r="G254" s="76">
        <f t="shared" si="5"/>
        <v>0</v>
      </c>
    </row>
    <row r="255" spans="1:7" x14ac:dyDescent="0.4">
      <c r="A255" s="83" t="s">
        <v>1264</v>
      </c>
      <c r="B255" s="56" t="s">
        <v>1265</v>
      </c>
      <c r="C255" s="84">
        <v>24000</v>
      </c>
      <c r="D255" s="43" t="s">
        <v>879</v>
      </c>
      <c r="E255" s="100"/>
      <c r="F255" s="101">
        <f t="shared" si="4"/>
        <v>0</v>
      </c>
      <c r="G255" s="84">
        <f t="shared" si="5"/>
        <v>0</v>
      </c>
    </row>
    <row r="256" spans="1:7" x14ac:dyDescent="0.4">
      <c r="A256" s="4" t="s">
        <v>1266</v>
      </c>
      <c r="B256" s="7" t="s">
        <v>1267</v>
      </c>
      <c r="C256" s="76">
        <v>26000</v>
      </c>
      <c r="D256" s="13" t="s">
        <v>879</v>
      </c>
      <c r="E256" s="102"/>
      <c r="F256" s="97">
        <f t="shared" si="4"/>
        <v>0</v>
      </c>
      <c r="G256" s="76">
        <f t="shared" si="5"/>
        <v>0</v>
      </c>
    </row>
    <row r="257" spans="1:7" x14ac:dyDescent="0.4">
      <c r="A257" s="83" t="s">
        <v>1268</v>
      </c>
      <c r="B257" s="56" t="s">
        <v>1269</v>
      </c>
      <c r="C257" s="84">
        <v>39000</v>
      </c>
      <c r="D257" s="43" t="s">
        <v>879</v>
      </c>
      <c r="E257" s="100"/>
      <c r="F257" s="101">
        <f t="shared" si="4"/>
        <v>0</v>
      </c>
      <c r="G257" s="84">
        <f t="shared" si="5"/>
        <v>0</v>
      </c>
    </row>
    <row r="258" spans="1:7" x14ac:dyDescent="0.4">
      <c r="A258" s="4" t="s">
        <v>1270</v>
      </c>
      <c r="B258" s="7" t="s">
        <v>1271</v>
      </c>
      <c r="C258" s="76">
        <v>13000</v>
      </c>
      <c r="D258" s="13" t="s">
        <v>879</v>
      </c>
      <c r="E258" s="102"/>
      <c r="F258" s="97">
        <f t="shared" si="4"/>
        <v>0</v>
      </c>
      <c r="G258" s="76">
        <f t="shared" si="5"/>
        <v>0</v>
      </c>
    </row>
    <row r="259" spans="1:7" x14ac:dyDescent="0.4">
      <c r="A259" s="83" t="s">
        <v>1272</v>
      </c>
      <c r="B259" s="56" t="s">
        <v>1273</v>
      </c>
      <c r="C259" s="84">
        <v>13000</v>
      </c>
      <c r="D259" s="43" t="s">
        <v>879</v>
      </c>
      <c r="E259" s="100"/>
      <c r="F259" s="101">
        <f t="shared" si="4"/>
        <v>0</v>
      </c>
      <c r="G259" s="84">
        <f t="shared" si="5"/>
        <v>0</v>
      </c>
    </row>
    <row r="260" spans="1:7" x14ac:dyDescent="0.4">
      <c r="A260" s="4" t="s">
        <v>1274</v>
      </c>
      <c r="B260" s="7" t="s">
        <v>1275</v>
      </c>
      <c r="C260" s="76">
        <v>11000</v>
      </c>
      <c r="D260" s="13" t="s">
        <v>879</v>
      </c>
      <c r="E260" s="102"/>
      <c r="F260" s="97">
        <f t="shared" si="4"/>
        <v>0</v>
      </c>
      <c r="G260" s="76">
        <f t="shared" si="5"/>
        <v>0</v>
      </c>
    </row>
    <row r="261" spans="1:7" x14ac:dyDescent="0.4">
      <c r="A261" s="83" t="s">
        <v>1276</v>
      </c>
      <c r="B261" s="56" t="s">
        <v>1277</v>
      </c>
      <c r="C261" s="84">
        <v>21000</v>
      </c>
      <c r="D261" s="43" t="s">
        <v>879</v>
      </c>
      <c r="E261" s="100"/>
      <c r="F261" s="101">
        <f t="shared" si="4"/>
        <v>0</v>
      </c>
      <c r="G261" s="84">
        <f t="shared" si="5"/>
        <v>0</v>
      </c>
    </row>
    <row r="262" spans="1:7" x14ac:dyDescent="0.4">
      <c r="A262" s="4" t="s">
        <v>1278</v>
      </c>
      <c r="B262" s="7" t="s">
        <v>1279</v>
      </c>
      <c r="C262" s="76">
        <v>11000</v>
      </c>
      <c r="D262" s="13" t="s">
        <v>879</v>
      </c>
      <c r="E262" s="102"/>
      <c r="F262" s="97">
        <f t="shared" si="4"/>
        <v>0</v>
      </c>
      <c r="G262" s="76">
        <f t="shared" si="5"/>
        <v>0</v>
      </c>
    </row>
    <row r="263" spans="1:7" x14ac:dyDescent="0.4">
      <c r="A263" s="83" t="s">
        <v>1280</v>
      </c>
      <c r="B263" s="56" t="s">
        <v>1281</v>
      </c>
      <c r="C263" s="84">
        <v>15000</v>
      </c>
      <c r="D263" s="43" t="s">
        <v>879</v>
      </c>
      <c r="E263" s="100"/>
      <c r="F263" s="101">
        <f t="shared" si="4"/>
        <v>0</v>
      </c>
      <c r="G263" s="84">
        <f t="shared" si="5"/>
        <v>0</v>
      </c>
    </row>
    <row r="264" spans="1:7" x14ac:dyDescent="0.4">
      <c r="A264" s="4" t="s">
        <v>1282</v>
      </c>
      <c r="B264" s="7" t="s">
        <v>1283</v>
      </c>
      <c r="C264" s="76">
        <v>14000</v>
      </c>
      <c r="D264" s="13" t="s">
        <v>879</v>
      </c>
      <c r="E264" s="102"/>
      <c r="F264" s="97">
        <f t="shared" si="4"/>
        <v>0</v>
      </c>
      <c r="G264" s="76">
        <f t="shared" si="5"/>
        <v>0</v>
      </c>
    </row>
    <row r="265" spans="1:7" x14ac:dyDescent="0.4">
      <c r="A265" s="83" t="s">
        <v>1284</v>
      </c>
      <c r="B265" s="56" t="s">
        <v>1285</v>
      </c>
      <c r="C265" s="84">
        <v>11000</v>
      </c>
      <c r="D265" s="43" t="s">
        <v>879</v>
      </c>
      <c r="E265" s="100"/>
      <c r="F265" s="101">
        <f t="shared" si="4"/>
        <v>0</v>
      </c>
      <c r="G265" s="84">
        <f t="shared" si="5"/>
        <v>0</v>
      </c>
    </row>
    <row r="266" spans="1:7" x14ac:dyDescent="0.4">
      <c r="A266" s="4" t="s">
        <v>1286</v>
      </c>
      <c r="B266" s="7" t="s">
        <v>1287</v>
      </c>
      <c r="C266" s="76">
        <v>12000</v>
      </c>
      <c r="D266" s="13" t="s">
        <v>879</v>
      </c>
      <c r="E266" s="102"/>
      <c r="F266" s="97">
        <f t="shared" si="4"/>
        <v>0</v>
      </c>
      <c r="G266" s="76">
        <f t="shared" si="5"/>
        <v>0</v>
      </c>
    </row>
    <row r="267" spans="1:7" x14ac:dyDescent="0.4">
      <c r="A267" s="83" t="s">
        <v>1288</v>
      </c>
      <c r="B267" s="56" t="s">
        <v>1289</v>
      </c>
      <c r="C267" s="84">
        <v>11000</v>
      </c>
      <c r="D267" s="43" t="s">
        <v>879</v>
      </c>
      <c r="E267" s="100"/>
      <c r="F267" s="101">
        <f t="shared" si="4"/>
        <v>0</v>
      </c>
      <c r="G267" s="84">
        <f t="shared" si="5"/>
        <v>0</v>
      </c>
    </row>
    <row r="268" spans="1:7" x14ac:dyDescent="0.4">
      <c r="A268" s="4" t="s">
        <v>1290</v>
      </c>
      <c r="B268" s="7" t="s">
        <v>1291</v>
      </c>
      <c r="C268" s="76">
        <v>11000</v>
      </c>
      <c r="D268" s="13" t="s">
        <v>879</v>
      </c>
      <c r="E268" s="102"/>
      <c r="F268" s="97">
        <f t="shared" si="4"/>
        <v>0</v>
      </c>
      <c r="G268" s="76">
        <f t="shared" si="5"/>
        <v>0</v>
      </c>
    </row>
    <row r="269" spans="1:7" x14ac:dyDescent="0.4">
      <c r="A269" s="83" t="s">
        <v>1292</v>
      </c>
      <c r="B269" s="56" t="s">
        <v>1293</v>
      </c>
      <c r="C269" s="84">
        <v>10000</v>
      </c>
      <c r="D269" s="43" t="s">
        <v>879</v>
      </c>
      <c r="E269" s="100"/>
      <c r="F269" s="101">
        <f t="shared" si="4"/>
        <v>0</v>
      </c>
      <c r="G269" s="84">
        <f t="shared" si="5"/>
        <v>0</v>
      </c>
    </row>
  </sheetData>
  <sheetProtection algorithmName="SHA-512" hashValue="B39/pnrYy3Jf/sZpDfaQWka68l9WZB4jpDkPfclNko4yP0sXeIzfkfnh1gPqyzqOyGq8yM00ZE9uO09L1B47JQ==" saltValue="+Hhyt+7MFYTBqF06m/oZyg==" spinCount="100000" sheet="1" objects="1" scenarios="1"/>
  <mergeCells count="106">
    <mergeCell ref="G208:G213"/>
    <mergeCell ref="G214:G218"/>
    <mergeCell ref="G219:G223"/>
    <mergeCell ref="G224:G228"/>
    <mergeCell ref="G230:G231"/>
    <mergeCell ref="G172:G177"/>
    <mergeCell ref="G179:G184"/>
    <mergeCell ref="G185:G190"/>
    <mergeCell ref="G191:G196"/>
    <mergeCell ref="G197:G201"/>
    <mergeCell ref="G202:G206"/>
    <mergeCell ref="G110:G111"/>
    <mergeCell ref="G112:G113"/>
    <mergeCell ref="G114:G115"/>
    <mergeCell ref="G156:G160"/>
    <mergeCell ref="G161:G165"/>
    <mergeCell ref="G166:G171"/>
    <mergeCell ref="G98:G99"/>
    <mergeCell ref="G100:G101"/>
    <mergeCell ref="G102:G103"/>
    <mergeCell ref="G104:G105"/>
    <mergeCell ref="G106:G107"/>
    <mergeCell ref="G108:G109"/>
    <mergeCell ref="G84:G85"/>
    <mergeCell ref="G86:G87"/>
    <mergeCell ref="G88:G89"/>
    <mergeCell ref="G90:G92"/>
    <mergeCell ref="G93:G95"/>
    <mergeCell ref="G96:G97"/>
    <mergeCell ref="G69:G71"/>
    <mergeCell ref="G72:G73"/>
    <mergeCell ref="G74:G75"/>
    <mergeCell ref="G76:G78"/>
    <mergeCell ref="G79:G80"/>
    <mergeCell ref="G81:G83"/>
    <mergeCell ref="G51:G53"/>
    <mergeCell ref="G54:G56"/>
    <mergeCell ref="G57:G59"/>
    <mergeCell ref="G60:G62"/>
    <mergeCell ref="G63:G65"/>
    <mergeCell ref="G66:G68"/>
    <mergeCell ref="G30:G32"/>
    <mergeCell ref="G36:G38"/>
    <mergeCell ref="G39:G41"/>
    <mergeCell ref="G42:G44"/>
    <mergeCell ref="G45:G47"/>
    <mergeCell ref="G48:G50"/>
    <mergeCell ref="G4:G8"/>
    <mergeCell ref="G9:G13"/>
    <mergeCell ref="G14:G18"/>
    <mergeCell ref="G19:G23"/>
    <mergeCell ref="G24:G26"/>
    <mergeCell ref="G27:G29"/>
    <mergeCell ref="F224:F228"/>
    <mergeCell ref="F166:F171"/>
    <mergeCell ref="F172:F177"/>
    <mergeCell ref="F179:F184"/>
    <mergeCell ref="F185:F190"/>
    <mergeCell ref="F191:F196"/>
    <mergeCell ref="F208:F213"/>
    <mergeCell ref="F156:F160"/>
    <mergeCell ref="F161:F165"/>
    <mergeCell ref="F197:F201"/>
    <mergeCell ref="F202:F206"/>
    <mergeCell ref="F214:F218"/>
    <mergeCell ref="F219:F223"/>
    <mergeCell ref="F90:F92"/>
    <mergeCell ref="F93:F95"/>
    <mergeCell ref="F4:F8"/>
    <mergeCell ref="F9:F13"/>
    <mergeCell ref="F14:F18"/>
    <mergeCell ref="F19:F23"/>
    <mergeCell ref="F60:F62"/>
    <mergeCell ref="F63:F65"/>
    <mergeCell ref="F66:F68"/>
    <mergeCell ref="F69:F71"/>
    <mergeCell ref="F76:F78"/>
    <mergeCell ref="F81:F83"/>
    <mergeCell ref="F42:F44"/>
    <mergeCell ref="F45:F47"/>
    <mergeCell ref="F48:F50"/>
    <mergeCell ref="F51:F53"/>
    <mergeCell ref="F54:F56"/>
    <mergeCell ref="F57:F59"/>
    <mergeCell ref="F108:F109"/>
    <mergeCell ref="F110:F111"/>
    <mergeCell ref="F112:F113"/>
    <mergeCell ref="F114:F115"/>
    <mergeCell ref="F230:F231"/>
    <mergeCell ref="F24:F26"/>
    <mergeCell ref="F27:F29"/>
    <mergeCell ref="F30:F32"/>
    <mergeCell ref="F36:F38"/>
    <mergeCell ref="F39:F41"/>
    <mergeCell ref="F96:F97"/>
    <mergeCell ref="F98:F99"/>
    <mergeCell ref="F100:F101"/>
    <mergeCell ref="F102:F103"/>
    <mergeCell ref="F104:F105"/>
    <mergeCell ref="F106:F107"/>
    <mergeCell ref="F72:F73"/>
    <mergeCell ref="F74:F75"/>
    <mergeCell ref="F79:F80"/>
    <mergeCell ref="F84:F85"/>
    <mergeCell ref="F86:F87"/>
    <mergeCell ref="F88:F89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466E-6BDF-428E-A0E6-F6277C4686F7}">
  <sheetPr codeName="Sheet5">
    <tabColor rgb="FFFFC000"/>
  </sheetPr>
  <dimension ref="A1:H478"/>
  <sheetViews>
    <sheetView showZeros="0" zoomScale="90" zoomScaleNormal="90" workbookViewId="0">
      <pane ySplit="2" topLeftCell="A3" activePane="bottomLeft" state="frozen"/>
      <selection activeCell="K12" sqref="K12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6" t="s">
        <v>3003</v>
      </c>
      <c r="D1" s="5" t="s">
        <v>2967</v>
      </c>
      <c r="E1" s="103">
        <f>SUM(E3:E1048576)</f>
        <v>0</v>
      </c>
      <c r="F1" s="103">
        <f>SUM(F3:F1048576)</f>
        <v>0</v>
      </c>
      <c r="G1" s="91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13" t="s">
        <v>2952</v>
      </c>
      <c r="E2" s="14" t="s">
        <v>2927</v>
      </c>
      <c r="F2" s="14" t="s">
        <v>2927</v>
      </c>
      <c r="G2" s="79" t="s">
        <v>4702</v>
      </c>
      <c r="H2" t="s">
        <v>2941</v>
      </c>
    </row>
    <row r="3" spans="1:8" x14ac:dyDescent="0.4">
      <c r="A3" s="15" t="s">
        <v>2958</v>
      </c>
      <c r="B3" s="26"/>
      <c r="C3" s="78"/>
      <c r="D3" s="50"/>
      <c r="E3" s="105"/>
      <c r="F3" s="105"/>
      <c r="G3" s="78"/>
    </row>
    <row r="4" spans="1:8" x14ac:dyDescent="0.4">
      <c r="A4" s="83" t="s">
        <v>1369</v>
      </c>
      <c r="B4" s="56" t="s">
        <v>1370</v>
      </c>
      <c r="C4" s="84">
        <v>122000</v>
      </c>
      <c r="D4" s="43" t="s">
        <v>134</v>
      </c>
      <c r="E4" s="100"/>
      <c r="F4" s="164">
        <f>SUBTOTAL(9,E4:E7)</f>
        <v>0</v>
      </c>
      <c r="G4" s="155">
        <f>+F4*C4</f>
        <v>0</v>
      </c>
    </row>
    <row r="5" spans="1:8" x14ac:dyDescent="0.4">
      <c r="A5" s="83" t="s">
        <v>1371</v>
      </c>
      <c r="B5" s="56" t="s">
        <v>1370</v>
      </c>
      <c r="C5" s="84">
        <v>122000</v>
      </c>
      <c r="D5" s="43" t="s">
        <v>74</v>
      </c>
      <c r="E5" s="100"/>
      <c r="F5" s="165"/>
      <c r="G5" s="156"/>
    </row>
    <row r="6" spans="1:8" x14ac:dyDescent="0.4">
      <c r="A6" s="83" t="s">
        <v>1372</v>
      </c>
      <c r="B6" s="56" t="s">
        <v>1370</v>
      </c>
      <c r="C6" s="84">
        <v>122000</v>
      </c>
      <c r="D6" s="43" t="s">
        <v>18</v>
      </c>
      <c r="E6" s="100"/>
      <c r="F6" s="165"/>
      <c r="G6" s="156"/>
    </row>
    <row r="7" spans="1:8" x14ac:dyDescent="0.4">
      <c r="A7" s="83" t="s">
        <v>1373</v>
      </c>
      <c r="B7" s="56" t="s">
        <v>1370</v>
      </c>
      <c r="C7" s="84">
        <v>122000</v>
      </c>
      <c r="D7" s="43" t="s">
        <v>14</v>
      </c>
      <c r="E7" s="100"/>
      <c r="F7" s="166"/>
      <c r="G7" s="157"/>
    </row>
    <row r="8" spans="1:8" x14ac:dyDescent="0.4">
      <c r="A8" s="4" t="s">
        <v>1374</v>
      </c>
      <c r="B8" s="7" t="s">
        <v>1375</v>
      </c>
      <c r="C8" s="76">
        <v>122000</v>
      </c>
      <c r="D8" s="13" t="s">
        <v>70</v>
      </c>
      <c r="E8" s="102"/>
      <c r="F8" s="161">
        <f>SUBTOTAL(9,E8:E12)</f>
        <v>0</v>
      </c>
      <c r="G8" s="158">
        <f>+F8*C8</f>
        <v>0</v>
      </c>
    </row>
    <row r="9" spans="1:8" x14ac:dyDescent="0.4">
      <c r="A9" s="4" t="s">
        <v>1376</v>
      </c>
      <c r="B9" s="7" t="s">
        <v>1375</v>
      </c>
      <c r="C9" s="76">
        <v>122000</v>
      </c>
      <c r="D9" s="13" t="s">
        <v>134</v>
      </c>
      <c r="E9" s="102"/>
      <c r="F9" s="162"/>
      <c r="G9" s="159"/>
    </row>
    <row r="10" spans="1:8" x14ac:dyDescent="0.4">
      <c r="A10" s="4" t="s">
        <v>1377</v>
      </c>
      <c r="B10" s="7" t="s">
        <v>1375</v>
      </c>
      <c r="C10" s="76">
        <v>122000</v>
      </c>
      <c r="D10" s="13" t="s">
        <v>74</v>
      </c>
      <c r="E10" s="102"/>
      <c r="F10" s="162"/>
      <c r="G10" s="159"/>
    </row>
    <row r="11" spans="1:8" x14ac:dyDescent="0.4">
      <c r="A11" s="4" t="s">
        <v>1378</v>
      </c>
      <c r="B11" s="7" t="s">
        <v>1375</v>
      </c>
      <c r="C11" s="76">
        <v>122000</v>
      </c>
      <c r="D11" s="13" t="s">
        <v>18</v>
      </c>
      <c r="E11" s="102"/>
      <c r="F11" s="162"/>
      <c r="G11" s="159"/>
    </row>
    <row r="12" spans="1:8" x14ac:dyDescent="0.4">
      <c r="A12" s="4" t="s">
        <v>1379</v>
      </c>
      <c r="B12" s="7" t="s">
        <v>1375</v>
      </c>
      <c r="C12" s="76">
        <v>122000</v>
      </c>
      <c r="D12" s="13" t="s">
        <v>14</v>
      </c>
      <c r="E12" s="102"/>
      <c r="F12" s="163"/>
      <c r="G12" s="160"/>
    </row>
    <row r="13" spans="1:8" x14ac:dyDescent="0.4">
      <c r="A13" s="83" t="s">
        <v>1380</v>
      </c>
      <c r="B13" s="56" t="s">
        <v>1381</v>
      </c>
      <c r="C13" s="84">
        <v>122000</v>
      </c>
      <c r="D13" s="43" t="s">
        <v>70</v>
      </c>
      <c r="E13" s="100"/>
      <c r="F13" s="164">
        <f>SUBTOTAL(9,E13:E17)</f>
        <v>0</v>
      </c>
      <c r="G13" s="155">
        <f>+F13*C13</f>
        <v>0</v>
      </c>
    </row>
    <row r="14" spans="1:8" x14ac:dyDescent="0.4">
      <c r="A14" s="83" t="s">
        <v>1382</v>
      </c>
      <c r="B14" s="56" t="s">
        <v>1381</v>
      </c>
      <c r="C14" s="84">
        <v>122000</v>
      </c>
      <c r="D14" s="43" t="s">
        <v>134</v>
      </c>
      <c r="E14" s="100"/>
      <c r="F14" s="165"/>
      <c r="G14" s="156"/>
    </row>
    <row r="15" spans="1:8" x14ac:dyDescent="0.4">
      <c r="A15" s="83" t="s">
        <v>1383</v>
      </c>
      <c r="B15" s="56" t="s">
        <v>1381</v>
      </c>
      <c r="C15" s="84">
        <v>122000</v>
      </c>
      <c r="D15" s="43" t="s">
        <v>74</v>
      </c>
      <c r="E15" s="100"/>
      <c r="F15" s="165"/>
      <c r="G15" s="156"/>
    </row>
    <row r="16" spans="1:8" x14ac:dyDescent="0.4">
      <c r="A16" s="83" t="s">
        <v>1384</v>
      </c>
      <c r="B16" s="56" t="s">
        <v>1381</v>
      </c>
      <c r="C16" s="84">
        <v>122000</v>
      </c>
      <c r="D16" s="43" t="s">
        <v>18</v>
      </c>
      <c r="E16" s="100"/>
      <c r="F16" s="165"/>
      <c r="G16" s="156"/>
    </row>
    <row r="17" spans="1:7" x14ac:dyDescent="0.4">
      <c r="A17" s="83" t="s">
        <v>1385</v>
      </c>
      <c r="B17" s="56" t="s">
        <v>1381</v>
      </c>
      <c r="C17" s="84">
        <v>122000</v>
      </c>
      <c r="D17" s="43" t="s">
        <v>14</v>
      </c>
      <c r="E17" s="100"/>
      <c r="F17" s="166"/>
      <c r="G17" s="157"/>
    </row>
    <row r="18" spans="1:7" x14ac:dyDescent="0.4">
      <c r="A18" s="4" t="s">
        <v>1386</v>
      </c>
      <c r="B18" s="7" t="s">
        <v>1387</v>
      </c>
      <c r="C18" s="76">
        <v>116000</v>
      </c>
      <c r="D18" s="13" t="s">
        <v>1388</v>
      </c>
      <c r="E18" s="102"/>
      <c r="F18" s="161">
        <f>SUBTOTAL(9,E18:E20)</f>
        <v>0</v>
      </c>
      <c r="G18" s="158">
        <f>+F18*C18</f>
        <v>0</v>
      </c>
    </row>
    <row r="19" spans="1:7" x14ac:dyDescent="0.4">
      <c r="A19" s="4" t="s">
        <v>1389</v>
      </c>
      <c r="B19" s="7" t="s">
        <v>1387</v>
      </c>
      <c r="C19" s="76">
        <v>116000</v>
      </c>
      <c r="D19" s="13" t="s">
        <v>1390</v>
      </c>
      <c r="E19" s="102"/>
      <c r="F19" s="162"/>
      <c r="G19" s="159"/>
    </row>
    <row r="20" spans="1:7" x14ac:dyDescent="0.4">
      <c r="A20" s="4" t="s">
        <v>1391</v>
      </c>
      <c r="B20" s="7" t="s">
        <v>1387</v>
      </c>
      <c r="C20" s="76">
        <v>116000</v>
      </c>
      <c r="D20" s="13" t="s">
        <v>1392</v>
      </c>
      <c r="E20" s="102"/>
      <c r="F20" s="163"/>
      <c r="G20" s="160"/>
    </row>
    <row r="21" spans="1:7" x14ac:dyDescent="0.4">
      <c r="A21" s="83" t="s">
        <v>1393</v>
      </c>
      <c r="B21" s="56" t="s">
        <v>1394</v>
      </c>
      <c r="C21" s="84">
        <v>116000</v>
      </c>
      <c r="D21" s="43" t="s">
        <v>246</v>
      </c>
      <c r="E21" s="100"/>
      <c r="F21" s="164">
        <f>SUBTOTAL(9,E21:E24)</f>
        <v>0</v>
      </c>
      <c r="G21" s="155">
        <f>+F21*C21</f>
        <v>0</v>
      </c>
    </row>
    <row r="22" spans="1:7" x14ac:dyDescent="0.4">
      <c r="A22" s="83" t="s">
        <v>1395</v>
      </c>
      <c r="B22" s="56" t="s">
        <v>1394</v>
      </c>
      <c r="C22" s="84">
        <v>116000</v>
      </c>
      <c r="D22" s="43" t="s">
        <v>1388</v>
      </c>
      <c r="E22" s="100"/>
      <c r="F22" s="165"/>
      <c r="G22" s="156"/>
    </row>
    <row r="23" spans="1:7" x14ac:dyDescent="0.4">
      <c r="A23" s="83" t="s">
        <v>1396</v>
      </c>
      <c r="B23" s="56" t="s">
        <v>1394</v>
      </c>
      <c r="C23" s="84">
        <v>116000</v>
      </c>
      <c r="D23" s="43" t="s">
        <v>1390</v>
      </c>
      <c r="E23" s="100"/>
      <c r="F23" s="165"/>
      <c r="G23" s="156"/>
    </row>
    <row r="24" spans="1:7" x14ac:dyDescent="0.4">
      <c r="A24" s="83" t="s">
        <v>1397</v>
      </c>
      <c r="B24" s="56" t="s">
        <v>1394</v>
      </c>
      <c r="C24" s="84">
        <v>116000</v>
      </c>
      <c r="D24" s="43" t="s">
        <v>1392</v>
      </c>
      <c r="E24" s="100"/>
      <c r="F24" s="166"/>
      <c r="G24" s="157"/>
    </row>
    <row r="25" spans="1:7" x14ac:dyDescent="0.4">
      <c r="A25" s="4" t="s">
        <v>1398</v>
      </c>
      <c r="B25" s="7" t="s">
        <v>1399</v>
      </c>
      <c r="C25" s="76">
        <v>116000</v>
      </c>
      <c r="D25" s="13" t="s">
        <v>1388</v>
      </c>
      <c r="E25" s="102"/>
      <c r="F25" s="161">
        <f>SUBTOTAL(9,E25:E27)</f>
        <v>0</v>
      </c>
      <c r="G25" s="158">
        <f>+F25*C25</f>
        <v>0</v>
      </c>
    </row>
    <row r="26" spans="1:7" x14ac:dyDescent="0.4">
      <c r="A26" s="4" t="s">
        <v>1400</v>
      </c>
      <c r="B26" s="7" t="s">
        <v>1399</v>
      </c>
      <c r="C26" s="76">
        <v>116000</v>
      </c>
      <c r="D26" s="13" t="s">
        <v>1390</v>
      </c>
      <c r="E26" s="102"/>
      <c r="F26" s="162"/>
      <c r="G26" s="159"/>
    </row>
    <row r="27" spans="1:7" x14ac:dyDescent="0.4">
      <c r="A27" s="4" t="s">
        <v>1401</v>
      </c>
      <c r="B27" s="7" t="s">
        <v>1399</v>
      </c>
      <c r="C27" s="76">
        <v>116000</v>
      </c>
      <c r="D27" s="13" t="s">
        <v>1392</v>
      </c>
      <c r="E27" s="102"/>
      <c r="F27" s="163"/>
      <c r="G27" s="160"/>
    </row>
    <row r="28" spans="1:7" x14ac:dyDescent="0.4">
      <c r="A28" s="83" t="s">
        <v>1402</v>
      </c>
      <c r="B28" s="56" t="s">
        <v>1403</v>
      </c>
      <c r="C28" s="84">
        <v>109000</v>
      </c>
      <c r="D28" s="43" t="s">
        <v>246</v>
      </c>
      <c r="E28" s="100"/>
      <c r="F28" s="164">
        <f>SUBTOTAL(9,E28:E31)</f>
        <v>0</v>
      </c>
      <c r="G28" s="155">
        <f>+F28*C28</f>
        <v>0</v>
      </c>
    </row>
    <row r="29" spans="1:7" x14ac:dyDescent="0.4">
      <c r="A29" s="83" t="s">
        <v>1404</v>
      </c>
      <c r="B29" s="56" t="s">
        <v>1403</v>
      </c>
      <c r="C29" s="84">
        <v>109000</v>
      </c>
      <c r="D29" s="43" t="s">
        <v>1388</v>
      </c>
      <c r="E29" s="100"/>
      <c r="F29" s="165"/>
      <c r="G29" s="156"/>
    </row>
    <row r="30" spans="1:7" x14ac:dyDescent="0.4">
      <c r="A30" s="83" t="s">
        <v>1405</v>
      </c>
      <c r="B30" s="56" t="s">
        <v>1403</v>
      </c>
      <c r="C30" s="84">
        <v>109000</v>
      </c>
      <c r="D30" s="43" t="s">
        <v>1390</v>
      </c>
      <c r="E30" s="100"/>
      <c r="F30" s="165"/>
      <c r="G30" s="156"/>
    </row>
    <row r="31" spans="1:7" x14ac:dyDescent="0.4">
      <c r="A31" s="83" t="s">
        <v>1406</v>
      </c>
      <c r="B31" s="56" t="s">
        <v>1403</v>
      </c>
      <c r="C31" s="84">
        <v>109000</v>
      </c>
      <c r="D31" s="43" t="s">
        <v>1392</v>
      </c>
      <c r="E31" s="100"/>
      <c r="F31" s="166"/>
      <c r="G31" s="157"/>
    </row>
    <row r="32" spans="1:7" x14ac:dyDescent="0.4">
      <c r="A32" s="4" t="s">
        <v>1407</v>
      </c>
      <c r="B32" s="7" t="s">
        <v>1408</v>
      </c>
      <c r="C32" s="76">
        <v>70000</v>
      </c>
      <c r="D32" s="13" t="s">
        <v>136</v>
      </c>
      <c r="E32" s="102"/>
      <c r="F32" s="161">
        <f>SUBTOTAL(9,E32:E36)</f>
        <v>0</v>
      </c>
      <c r="G32" s="158">
        <f>+F32*C32</f>
        <v>0</v>
      </c>
    </row>
    <row r="33" spans="1:7" x14ac:dyDescent="0.4">
      <c r="A33" s="4" t="s">
        <v>1409</v>
      </c>
      <c r="B33" s="7" t="s">
        <v>1408</v>
      </c>
      <c r="C33" s="76">
        <v>70000</v>
      </c>
      <c r="D33" s="13" t="s">
        <v>239</v>
      </c>
      <c r="E33" s="102"/>
      <c r="F33" s="162"/>
      <c r="G33" s="159"/>
    </row>
    <row r="34" spans="1:7" x14ac:dyDescent="0.4">
      <c r="A34" s="4" t="s">
        <v>1410</v>
      </c>
      <c r="B34" s="7" t="s">
        <v>1408</v>
      </c>
      <c r="C34" s="76">
        <v>70000</v>
      </c>
      <c r="D34" s="13" t="s">
        <v>1411</v>
      </c>
      <c r="E34" s="102"/>
      <c r="F34" s="162"/>
      <c r="G34" s="159"/>
    </row>
    <row r="35" spans="1:7" x14ac:dyDescent="0.4">
      <c r="A35" s="4" t="s">
        <v>1412</v>
      </c>
      <c r="B35" s="7" t="s">
        <v>1408</v>
      </c>
      <c r="C35" s="76">
        <v>70000</v>
      </c>
      <c r="D35" s="13" t="s">
        <v>1413</v>
      </c>
      <c r="E35" s="102"/>
      <c r="F35" s="162"/>
      <c r="G35" s="159"/>
    </row>
    <row r="36" spans="1:7" x14ac:dyDescent="0.4">
      <c r="A36" s="4" t="s">
        <v>1414</v>
      </c>
      <c r="B36" s="7" t="s">
        <v>1408</v>
      </c>
      <c r="C36" s="76">
        <v>70000</v>
      </c>
      <c r="D36" s="13" t="s">
        <v>1415</v>
      </c>
      <c r="E36" s="102"/>
      <c r="F36" s="163"/>
      <c r="G36" s="160"/>
    </row>
    <row r="37" spans="1:7" x14ac:dyDescent="0.4">
      <c r="A37" s="83" t="s">
        <v>1416</v>
      </c>
      <c r="B37" s="56" t="s">
        <v>1417</v>
      </c>
      <c r="C37" s="84">
        <v>70000</v>
      </c>
      <c r="D37" s="43" t="s">
        <v>136</v>
      </c>
      <c r="E37" s="100"/>
      <c r="F37" s="164">
        <f>SUBTOTAL(9,E37:E41)</f>
        <v>0</v>
      </c>
      <c r="G37" s="155">
        <f>+F37*C37</f>
        <v>0</v>
      </c>
    </row>
    <row r="38" spans="1:7" x14ac:dyDescent="0.4">
      <c r="A38" s="83" t="s">
        <v>1418</v>
      </c>
      <c r="B38" s="56" t="s">
        <v>1417</v>
      </c>
      <c r="C38" s="84">
        <v>70000</v>
      </c>
      <c r="D38" s="43" t="s">
        <v>239</v>
      </c>
      <c r="E38" s="100"/>
      <c r="F38" s="165"/>
      <c r="G38" s="156"/>
    </row>
    <row r="39" spans="1:7" x14ac:dyDescent="0.4">
      <c r="A39" s="83" t="s">
        <v>1419</v>
      </c>
      <c r="B39" s="56" t="s">
        <v>1417</v>
      </c>
      <c r="C39" s="84">
        <v>70000</v>
      </c>
      <c r="D39" s="43" t="s">
        <v>1411</v>
      </c>
      <c r="E39" s="100"/>
      <c r="F39" s="165"/>
      <c r="G39" s="156"/>
    </row>
    <row r="40" spans="1:7" x14ac:dyDescent="0.4">
      <c r="A40" s="83" t="s">
        <v>1420</v>
      </c>
      <c r="B40" s="56" t="s">
        <v>1417</v>
      </c>
      <c r="C40" s="84">
        <v>70000</v>
      </c>
      <c r="D40" s="43" t="s">
        <v>1413</v>
      </c>
      <c r="E40" s="100"/>
      <c r="F40" s="165"/>
      <c r="G40" s="156"/>
    </row>
    <row r="41" spans="1:7" x14ac:dyDescent="0.4">
      <c r="A41" s="83" t="s">
        <v>1421</v>
      </c>
      <c r="B41" s="56" t="s">
        <v>1417</v>
      </c>
      <c r="C41" s="84">
        <v>70000</v>
      </c>
      <c r="D41" s="43" t="s">
        <v>1415</v>
      </c>
      <c r="E41" s="100"/>
      <c r="F41" s="166"/>
      <c r="G41" s="157"/>
    </row>
    <row r="42" spans="1:7" x14ac:dyDescent="0.4">
      <c r="A42" s="4" t="s">
        <v>1422</v>
      </c>
      <c r="B42" s="7" t="s">
        <v>1423</v>
      </c>
      <c r="C42" s="76">
        <v>81000</v>
      </c>
      <c r="D42" s="13" t="s">
        <v>158</v>
      </c>
      <c r="E42" s="102"/>
      <c r="F42" s="161">
        <f>SUBTOTAL(9,E42:E47)</f>
        <v>0</v>
      </c>
      <c r="G42" s="158">
        <f>+F42*C42</f>
        <v>0</v>
      </c>
    </row>
    <row r="43" spans="1:7" x14ac:dyDescent="0.4">
      <c r="A43" s="4" t="s">
        <v>1424</v>
      </c>
      <c r="B43" s="7" t="s">
        <v>1423</v>
      </c>
      <c r="C43" s="76">
        <v>81000</v>
      </c>
      <c r="D43" s="13" t="s">
        <v>136</v>
      </c>
      <c r="E43" s="102"/>
      <c r="F43" s="162"/>
      <c r="G43" s="159"/>
    </row>
    <row r="44" spans="1:7" x14ac:dyDescent="0.4">
      <c r="A44" s="4" t="s">
        <v>1425</v>
      </c>
      <c r="B44" s="7" t="s">
        <v>1423</v>
      </c>
      <c r="C44" s="76">
        <v>81000</v>
      </c>
      <c r="D44" s="13" t="s">
        <v>239</v>
      </c>
      <c r="E44" s="102"/>
      <c r="F44" s="162"/>
      <c r="G44" s="159"/>
    </row>
    <row r="45" spans="1:7" x14ac:dyDescent="0.4">
      <c r="A45" s="4" t="s">
        <v>1426</v>
      </c>
      <c r="B45" s="7" t="s">
        <v>1423</v>
      </c>
      <c r="C45" s="76">
        <v>81000</v>
      </c>
      <c r="D45" s="13" t="s">
        <v>1411</v>
      </c>
      <c r="E45" s="102"/>
      <c r="F45" s="162"/>
      <c r="G45" s="159"/>
    </row>
    <row r="46" spans="1:7" x14ac:dyDescent="0.4">
      <c r="A46" s="4" t="s">
        <v>1427</v>
      </c>
      <c r="B46" s="7" t="s">
        <v>1423</v>
      </c>
      <c r="C46" s="76">
        <v>81000</v>
      </c>
      <c r="D46" s="13" t="s">
        <v>1413</v>
      </c>
      <c r="E46" s="102"/>
      <c r="F46" s="162"/>
      <c r="G46" s="159"/>
    </row>
    <row r="47" spans="1:7" x14ac:dyDescent="0.4">
      <c r="A47" s="4" t="s">
        <v>1428</v>
      </c>
      <c r="B47" s="7" t="s">
        <v>1423</v>
      </c>
      <c r="C47" s="76">
        <v>81000</v>
      </c>
      <c r="D47" s="13" t="s">
        <v>1415</v>
      </c>
      <c r="E47" s="102"/>
      <c r="F47" s="163"/>
      <c r="G47" s="160"/>
    </row>
    <row r="48" spans="1:7" x14ac:dyDescent="0.4">
      <c r="A48" s="83" t="s">
        <v>1429</v>
      </c>
      <c r="B48" s="56" t="s">
        <v>1430</v>
      </c>
      <c r="C48" s="84">
        <v>77000</v>
      </c>
      <c r="D48" s="43" t="s">
        <v>158</v>
      </c>
      <c r="E48" s="100"/>
      <c r="F48" s="164">
        <f>SUBTOTAL(9,E48:E53)</f>
        <v>0</v>
      </c>
      <c r="G48" s="155">
        <f>+F48*C48</f>
        <v>0</v>
      </c>
    </row>
    <row r="49" spans="1:7" x14ac:dyDescent="0.4">
      <c r="A49" s="83" t="s">
        <v>1431</v>
      </c>
      <c r="B49" s="56" t="s">
        <v>1430</v>
      </c>
      <c r="C49" s="84">
        <v>77000</v>
      </c>
      <c r="D49" s="43" t="s">
        <v>136</v>
      </c>
      <c r="E49" s="100"/>
      <c r="F49" s="165"/>
      <c r="G49" s="156"/>
    </row>
    <row r="50" spans="1:7" x14ac:dyDescent="0.4">
      <c r="A50" s="83" t="s">
        <v>1432</v>
      </c>
      <c r="B50" s="56" t="s">
        <v>1430</v>
      </c>
      <c r="C50" s="84">
        <v>77000</v>
      </c>
      <c r="D50" s="43" t="s">
        <v>239</v>
      </c>
      <c r="E50" s="100"/>
      <c r="F50" s="165"/>
      <c r="G50" s="156"/>
    </row>
    <row r="51" spans="1:7" x14ac:dyDescent="0.4">
      <c r="A51" s="83" t="s">
        <v>1433</v>
      </c>
      <c r="B51" s="56" t="s">
        <v>1430</v>
      </c>
      <c r="C51" s="84">
        <v>77000</v>
      </c>
      <c r="D51" s="43" t="s">
        <v>1411</v>
      </c>
      <c r="E51" s="100"/>
      <c r="F51" s="165"/>
      <c r="G51" s="156"/>
    </row>
    <row r="52" spans="1:7" x14ac:dyDescent="0.4">
      <c r="A52" s="83" t="s">
        <v>1434</v>
      </c>
      <c r="B52" s="56" t="s">
        <v>1430</v>
      </c>
      <c r="C52" s="84">
        <v>77000</v>
      </c>
      <c r="D52" s="43" t="s">
        <v>1413</v>
      </c>
      <c r="E52" s="100"/>
      <c r="F52" s="165"/>
      <c r="G52" s="156"/>
    </row>
    <row r="53" spans="1:7" x14ac:dyDescent="0.4">
      <c r="A53" s="83" t="s">
        <v>1435</v>
      </c>
      <c r="B53" s="56" t="s">
        <v>1430</v>
      </c>
      <c r="C53" s="84">
        <v>77000</v>
      </c>
      <c r="D53" s="43" t="s">
        <v>1415</v>
      </c>
      <c r="E53" s="100"/>
      <c r="F53" s="166"/>
      <c r="G53" s="157"/>
    </row>
    <row r="54" spans="1:7" x14ac:dyDescent="0.4">
      <c r="A54" s="4" t="s">
        <v>1436</v>
      </c>
      <c r="B54" s="7" t="s">
        <v>1437</v>
      </c>
      <c r="C54" s="76">
        <v>77000</v>
      </c>
      <c r="D54" s="13" t="s">
        <v>158</v>
      </c>
      <c r="E54" s="102"/>
      <c r="F54" s="161">
        <f>SUBTOTAL(9,E54:E59)</f>
        <v>0</v>
      </c>
      <c r="G54" s="158">
        <f>+F54*C54</f>
        <v>0</v>
      </c>
    </row>
    <row r="55" spans="1:7" x14ac:dyDescent="0.4">
      <c r="A55" s="4" t="s">
        <v>1438</v>
      </c>
      <c r="B55" s="7" t="s">
        <v>1437</v>
      </c>
      <c r="C55" s="76">
        <v>77000</v>
      </c>
      <c r="D55" s="13" t="s">
        <v>136</v>
      </c>
      <c r="E55" s="102"/>
      <c r="F55" s="162"/>
      <c r="G55" s="159"/>
    </row>
    <row r="56" spans="1:7" x14ac:dyDescent="0.4">
      <c r="A56" s="4" t="s">
        <v>1439</v>
      </c>
      <c r="B56" s="7" t="s">
        <v>1437</v>
      </c>
      <c r="C56" s="76">
        <v>77000</v>
      </c>
      <c r="D56" s="13" t="s">
        <v>239</v>
      </c>
      <c r="E56" s="102"/>
      <c r="F56" s="162"/>
      <c r="G56" s="159"/>
    </row>
    <row r="57" spans="1:7" x14ac:dyDescent="0.4">
      <c r="A57" s="4" t="s">
        <v>1440</v>
      </c>
      <c r="B57" s="7" t="s">
        <v>1437</v>
      </c>
      <c r="C57" s="76">
        <v>77000</v>
      </c>
      <c r="D57" s="13" t="s">
        <v>1411</v>
      </c>
      <c r="E57" s="102"/>
      <c r="F57" s="162"/>
      <c r="G57" s="159"/>
    </row>
    <row r="58" spans="1:7" x14ac:dyDescent="0.4">
      <c r="A58" s="4" t="s">
        <v>1441</v>
      </c>
      <c r="B58" s="7" t="s">
        <v>1437</v>
      </c>
      <c r="C58" s="76">
        <v>77000</v>
      </c>
      <c r="D58" s="13" t="s">
        <v>1413</v>
      </c>
      <c r="E58" s="102"/>
      <c r="F58" s="162"/>
      <c r="G58" s="159"/>
    </row>
    <row r="59" spans="1:7" x14ac:dyDescent="0.4">
      <c r="A59" s="4" t="s">
        <v>1442</v>
      </c>
      <c r="B59" s="7" t="s">
        <v>1437</v>
      </c>
      <c r="C59" s="76">
        <v>77000</v>
      </c>
      <c r="D59" s="13" t="s">
        <v>1415</v>
      </c>
      <c r="E59" s="102"/>
      <c r="F59" s="163"/>
      <c r="G59" s="160"/>
    </row>
    <row r="60" spans="1:7" x14ac:dyDescent="0.4">
      <c r="A60" s="83" t="s">
        <v>1443</v>
      </c>
      <c r="B60" s="56" t="s">
        <v>1444</v>
      </c>
      <c r="C60" s="84">
        <v>77000</v>
      </c>
      <c r="D60" s="43" t="s">
        <v>160</v>
      </c>
      <c r="E60" s="100"/>
      <c r="F60" s="164">
        <f>SUBTOTAL(9,E60:E64)</f>
        <v>0</v>
      </c>
      <c r="G60" s="155">
        <f>+F60*C60</f>
        <v>0</v>
      </c>
    </row>
    <row r="61" spans="1:7" x14ac:dyDescent="0.4">
      <c r="A61" s="83" t="s">
        <v>1445</v>
      </c>
      <c r="B61" s="56" t="s">
        <v>1444</v>
      </c>
      <c r="C61" s="84">
        <v>77000</v>
      </c>
      <c r="D61" s="43" t="s">
        <v>1446</v>
      </c>
      <c r="E61" s="100"/>
      <c r="F61" s="165"/>
      <c r="G61" s="156"/>
    </row>
    <row r="62" spans="1:7" x14ac:dyDescent="0.4">
      <c r="A62" s="83" t="s">
        <v>1447</v>
      </c>
      <c r="B62" s="56" t="s">
        <v>1444</v>
      </c>
      <c r="C62" s="84">
        <v>77000</v>
      </c>
      <c r="D62" s="43" t="s">
        <v>1448</v>
      </c>
      <c r="E62" s="100"/>
      <c r="F62" s="165"/>
      <c r="G62" s="156"/>
    </row>
    <row r="63" spans="1:7" x14ac:dyDescent="0.4">
      <c r="A63" s="83" t="s">
        <v>1449</v>
      </c>
      <c r="B63" s="56" t="s">
        <v>1444</v>
      </c>
      <c r="C63" s="84">
        <v>77000</v>
      </c>
      <c r="D63" s="43" t="s">
        <v>1450</v>
      </c>
      <c r="E63" s="100"/>
      <c r="F63" s="165"/>
      <c r="G63" s="156"/>
    </row>
    <row r="64" spans="1:7" x14ac:dyDescent="0.4">
      <c r="A64" s="83" t="s">
        <v>1451</v>
      </c>
      <c r="B64" s="56" t="s">
        <v>1444</v>
      </c>
      <c r="C64" s="84">
        <v>77000</v>
      </c>
      <c r="D64" s="43" t="s">
        <v>1452</v>
      </c>
      <c r="E64" s="100"/>
      <c r="F64" s="166"/>
      <c r="G64" s="157"/>
    </row>
    <row r="65" spans="1:7" x14ac:dyDescent="0.4">
      <c r="A65" s="4" t="s">
        <v>1453</v>
      </c>
      <c r="B65" s="7" t="s">
        <v>1454</v>
      </c>
      <c r="C65" s="76">
        <v>59000</v>
      </c>
      <c r="D65" s="13" t="s">
        <v>158</v>
      </c>
      <c r="E65" s="102"/>
      <c r="F65" s="161">
        <f>SUBTOTAL(9,E65:E70)</f>
        <v>0</v>
      </c>
      <c r="G65" s="158">
        <f>+F65*C65</f>
        <v>0</v>
      </c>
    </row>
    <row r="66" spans="1:7" x14ac:dyDescent="0.4">
      <c r="A66" s="4" t="s">
        <v>1455</v>
      </c>
      <c r="B66" s="7" t="s">
        <v>1454</v>
      </c>
      <c r="C66" s="76">
        <v>59000</v>
      </c>
      <c r="D66" s="13" t="s">
        <v>1456</v>
      </c>
      <c r="E66" s="102"/>
      <c r="F66" s="162"/>
      <c r="G66" s="159"/>
    </row>
    <row r="67" spans="1:7" x14ac:dyDescent="0.4">
      <c r="A67" s="4" t="s">
        <v>1457</v>
      </c>
      <c r="B67" s="7" t="s">
        <v>1454</v>
      </c>
      <c r="C67" s="76">
        <v>59000</v>
      </c>
      <c r="D67" s="13" t="s">
        <v>136</v>
      </c>
      <c r="E67" s="102"/>
      <c r="F67" s="162"/>
      <c r="G67" s="159"/>
    </row>
    <row r="68" spans="1:7" x14ac:dyDescent="0.4">
      <c r="A68" s="4" t="s">
        <v>1458</v>
      </c>
      <c r="B68" s="7" t="s">
        <v>1454</v>
      </c>
      <c r="C68" s="76">
        <v>59000</v>
      </c>
      <c r="D68" s="13" t="s">
        <v>239</v>
      </c>
      <c r="E68" s="102"/>
      <c r="F68" s="162"/>
      <c r="G68" s="159"/>
    </row>
    <row r="69" spans="1:7" x14ac:dyDescent="0.4">
      <c r="A69" s="4" t="s">
        <v>1459</v>
      </c>
      <c r="B69" s="7" t="s">
        <v>1454</v>
      </c>
      <c r="C69" s="76">
        <v>59000</v>
      </c>
      <c r="D69" s="13" t="s">
        <v>1448</v>
      </c>
      <c r="E69" s="102"/>
      <c r="F69" s="162"/>
      <c r="G69" s="159"/>
    </row>
    <row r="70" spans="1:7" x14ac:dyDescent="0.4">
      <c r="A70" s="4" t="s">
        <v>1460</v>
      </c>
      <c r="B70" s="7" t="s">
        <v>1454</v>
      </c>
      <c r="C70" s="76">
        <v>59000</v>
      </c>
      <c r="D70" s="13" t="s">
        <v>1450</v>
      </c>
      <c r="E70" s="102"/>
      <c r="F70" s="163"/>
      <c r="G70" s="160"/>
    </row>
    <row r="71" spans="1:7" x14ac:dyDescent="0.4">
      <c r="A71" s="83" t="s">
        <v>1461</v>
      </c>
      <c r="B71" s="56" t="s">
        <v>1462</v>
      </c>
      <c r="C71" s="84">
        <v>30000</v>
      </c>
      <c r="D71" s="43" t="s">
        <v>158</v>
      </c>
      <c r="E71" s="100"/>
      <c r="F71" s="164">
        <f>SUBTOTAL(9,E71:E76)</f>
        <v>0</v>
      </c>
      <c r="G71" s="155">
        <f>+F71*C71</f>
        <v>0</v>
      </c>
    </row>
    <row r="72" spans="1:7" x14ac:dyDescent="0.4">
      <c r="A72" s="83" t="s">
        <v>1463</v>
      </c>
      <c r="B72" s="56" t="s">
        <v>1462</v>
      </c>
      <c r="C72" s="84">
        <v>30000</v>
      </c>
      <c r="D72" s="43" t="s">
        <v>136</v>
      </c>
      <c r="E72" s="100"/>
      <c r="F72" s="165"/>
      <c r="G72" s="156"/>
    </row>
    <row r="73" spans="1:7" x14ac:dyDescent="0.4">
      <c r="A73" s="83" t="s">
        <v>1464</v>
      </c>
      <c r="B73" s="56" t="s">
        <v>1462</v>
      </c>
      <c r="C73" s="84">
        <v>30000</v>
      </c>
      <c r="D73" s="43" t="s">
        <v>239</v>
      </c>
      <c r="E73" s="100"/>
      <c r="F73" s="165"/>
      <c r="G73" s="156"/>
    </row>
    <row r="74" spans="1:7" x14ac:dyDescent="0.4">
      <c r="A74" s="83" t="s">
        <v>1465</v>
      </c>
      <c r="B74" s="56" t="s">
        <v>1462</v>
      </c>
      <c r="C74" s="84">
        <v>30000</v>
      </c>
      <c r="D74" s="43" t="s">
        <v>1448</v>
      </c>
      <c r="E74" s="100"/>
      <c r="F74" s="165"/>
      <c r="G74" s="156"/>
    </row>
    <row r="75" spans="1:7" x14ac:dyDescent="0.4">
      <c r="A75" s="83" t="s">
        <v>1466</v>
      </c>
      <c r="B75" s="56" t="s">
        <v>1462</v>
      </c>
      <c r="C75" s="84">
        <v>30000</v>
      </c>
      <c r="D75" s="43" t="s">
        <v>1450</v>
      </c>
      <c r="E75" s="100"/>
      <c r="F75" s="165"/>
      <c r="G75" s="156"/>
    </row>
    <row r="76" spans="1:7" x14ac:dyDescent="0.4">
      <c r="A76" s="83" t="s">
        <v>1467</v>
      </c>
      <c r="B76" s="56" t="s">
        <v>1462</v>
      </c>
      <c r="C76" s="84">
        <v>30000</v>
      </c>
      <c r="D76" s="43" t="s">
        <v>1452</v>
      </c>
      <c r="E76" s="100"/>
      <c r="F76" s="166"/>
      <c r="G76" s="157"/>
    </row>
    <row r="77" spans="1:7" x14ac:dyDescent="0.4">
      <c r="A77" s="4" t="s">
        <v>1468</v>
      </c>
      <c r="B77" s="7" t="s">
        <v>1469</v>
      </c>
      <c r="C77" s="76">
        <v>44000</v>
      </c>
      <c r="D77" s="13" t="s">
        <v>2</v>
      </c>
      <c r="E77" s="102"/>
      <c r="F77" s="161">
        <f>SUBTOTAL(9,E77:E80)</f>
        <v>0</v>
      </c>
      <c r="G77" s="158">
        <f>+F77*C77</f>
        <v>0</v>
      </c>
    </row>
    <row r="78" spans="1:7" x14ac:dyDescent="0.4">
      <c r="A78" s="4" t="s">
        <v>1470</v>
      </c>
      <c r="B78" s="7" t="s">
        <v>1469</v>
      </c>
      <c r="C78" s="76">
        <v>44000</v>
      </c>
      <c r="D78" s="13" t="s">
        <v>34</v>
      </c>
      <c r="E78" s="102"/>
      <c r="F78" s="162"/>
      <c r="G78" s="159"/>
    </row>
    <row r="79" spans="1:7" x14ac:dyDescent="0.4">
      <c r="A79" s="4" t="s">
        <v>1471</v>
      </c>
      <c r="B79" s="7" t="s">
        <v>1469</v>
      </c>
      <c r="C79" s="76">
        <v>44000</v>
      </c>
      <c r="D79" s="13" t="s">
        <v>22</v>
      </c>
      <c r="E79" s="102"/>
      <c r="F79" s="162"/>
      <c r="G79" s="159"/>
    </row>
    <row r="80" spans="1:7" x14ac:dyDescent="0.4">
      <c r="A80" s="4" t="s">
        <v>1472</v>
      </c>
      <c r="B80" s="7" t="s">
        <v>1469</v>
      </c>
      <c r="C80" s="76">
        <v>44000</v>
      </c>
      <c r="D80" s="13" t="s">
        <v>812</v>
      </c>
      <c r="E80" s="102"/>
      <c r="F80" s="163"/>
      <c r="G80" s="160"/>
    </row>
    <row r="81" spans="1:7" x14ac:dyDescent="0.4">
      <c r="A81" s="83" t="s">
        <v>1473</v>
      </c>
      <c r="B81" s="56" t="s">
        <v>1474</v>
      </c>
      <c r="C81" s="84">
        <v>51000</v>
      </c>
      <c r="D81" s="43" t="s">
        <v>2</v>
      </c>
      <c r="E81" s="100"/>
      <c r="F81" s="164">
        <f>SUBTOTAL(9,E81:E84)</f>
        <v>0</v>
      </c>
      <c r="G81" s="155">
        <f>+F81*C81</f>
        <v>0</v>
      </c>
    </row>
    <row r="82" spans="1:7" x14ac:dyDescent="0.4">
      <c r="A82" s="83" t="s">
        <v>1475</v>
      </c>
      <c r="B82" s="56" t="s">
        <v>1474</v>
      </c>
      <c r="C82" s="84">
        <v>51000</v>
      </c>
      <c r="D82" s="43" t="s">
        <v>34</v>
      </c>
      <c r="E82" s="100"/>
      <c r="F82" s="165"/>
      <c r="G82" s="156"/>
    </row>
    <row r="83" spans="1:7" x14ac:dyDescent="0.4">
      <c r="A83" s="83" t="s">
        <v>1476</v>
      </c>
      <c r="B83" s="56" t="s">
        <v>1474</v>
      </c>
      <c r="C83" s="84">
        <v>51000</v>
      </c>
      <c r="D83" s="43" t="s">
        <v>22</v>
      </c>
      <c r="E83" s="100"/>
      <c r="F83" s="165"/>
      <c r="G83" s="156"/>
    </row>
    <row r="84" spans="1:7" x14ac:dyDescent="0.4">
      <c r="A84" s="83" t="s">
        <v>1477</v>
      </c>
      <c r="B84" s="56" t="s">
        <v>1474</v>
      </c>
      <c r="C84" s="84">
        <v>51000</v>
      </c>
      <c r="D84" s="43" t="s">
        <v>812</v>
      </c>
      <c r="E84" s="100"/>
      <c r="F84" s="166"/>
      <c r="G84" s="157"/>
    </row>
    <row r="85" spans="1:7" x14ac:dyDescent="0.4">
      <c r="A85" s="4" t="s">
        <v>1478</v>
      </c>
      <c r="B85" s="7" t="s">
        <v>1479</v>
      </c>
      <c r="C85" s="76">
        <v>62000</v>
      </c>
      <c r="D85" s="13" t="s">
        <v>154</v>
      </c>
      <c r="E85" s="102"/>
      <c r="F85" s="161">
        <f>SUBTOTAL(9,E85:E88)</f>
        <v>0</v>
      </c>
      <c r="G85" s="158">
        <f>+F85*C85</f>
        <v>0</v>
      </c>
    </row>
    <row r="86" spans="1:7" x14ac:dyDescent="0.4">
      <c r="A86" s="4" t="s">
        <v>1480</v>
      </c>
      <c r="B86" s="7" t="s">
        <v>1479</v>
      </c>
      <c r="C86" s="76">
        <v>62000</v>
      </c>
      <c r="D86" s="13" t="s">
        <v>30</v>
      </c>
      <c r="E86" s="102"/>
      <c r="F86" s="162"/>
      <c r="G86" s="159"/>
    </row>
    <row r="87" spans="1:7" x14ac:dyDescent="0.4">
      <c r="A87" s="4" t="s">
        <v>1481</v>
      </c>
      <c r="B87" s="7" t="s">
        <v>1479</v>
      </c>
      <c r="C87" s="76">
        <v>62000</v>
      </c>
      <c r="D87" s="13" t="s">
        <v>195</v>
      </c>
      <c r="E87" s="102"/>
      <c r="F87" s="162"/>
      <c r="G87" s="159"/>
    </row>
    <row r="88" spans="1:7" x14ac:dyDescent="0.4">
      <c r="A88" s="4" t="s">
        <v>1482</v>
      </c>
      <c r="B88" s="7" t="s">
        <v>1479</v>
      </c>
      <c r="C88" s="76">
        <v>62000</v>
      </c>
      <c r="D88" s="13" t="s">
        <v>246</v>
      </c>
      <c r="E88" s="102"/>
      <c r="F88" s="163"/>
      <c r="G88" s="160"/>
    </row>
    <row r="89" spans="1:7" x14ac:dyDescent="0.4">
      <c r="A89" s="83" t="s">
        <v>1483</v>
      </c>
      <c r="B89" s="56" t="s">
        <v>1484</v>
      </c>
      <c r="C89" s="84">
        <v>70000</v>
      </c>
      <c r="D89" s="43" t="s">
        <v>57</v>
      </c>
      <c r="E89" s="100"/>
      <c r="F89" s="164">
        <f>SUBTOTAL(9,E89:E92)</f>
        <v>0</v>
      </c>
      <c r="G89" s="155">
        <f>+F89*C89</f>
        <v>0</v>
      </c>
    </row>
    <row r="90" spans="1:7" x14ac:dyDescent="0.4">
      <c r="A90" s="83" t="s">
        <v>1485</v>
      </c>
      <c r="B90" s="56" t="s">
        <v>1484</v>
      </c>
      <c r="C90" s="84">
        <v>70000</v>
      </c>
      <c r="D90" s="43" t="s">
        <v>1486</v>
      </c>
      <c r="E90" s="100"/>
      <c r="F90" s="165"/>
      <c r="G90" s="156"/>
    </row>
    <row r="91" spans="1:7" x14ac:dyDescent="0.4">
      <c r="A91" s="83" t="s">
        <v>1487</v>
      </c>
      <c r="B91" s="56" t="s">
        <v>1484</v>
      </c>
      <c r="C91" s="84">
        <v>70000</v>
      </c>
      <c r="D91" s="43" t="s">
        <v>100</v>
      </c>
      <c r="E91" s="100"/>
      <c r="F91" s="165"/>
      <c r="G91" s="156"/>
    </row>
    <row r="92" spans="1:7" x14ac:dyDescent="0.4">
      <c r="A92" s="83" t="s">
        <v>1488</v>
      </c>
      <c r="B92" s="56" t="s">
        <v>1484</v>
      </c>
      <c r="C92" s="84">
        <v>70000</v>
      </c>
      <c r="D92" s="43" t="s">
        <v>70</v>
      </c>
      <c r="E92" s="100"/>
      <c r="F92" s="166"/>
      <c r="G92" s="157"/>
    </row>
    <row r="93" spans="1:7" x14ac:dyDescent="0.4">
      <c r="A93" s="4" t="s">
        <v>1489</v>
      </c>
      <c r="B93" s="7" t="s">
        <v>1490</v>
      </c>
      <c r="C93" s="76">
        <v>67000</v>
      </c>
      <c r="D93" s="13" t="s">
        <v>97</v>
      </c>
      <c r="E93" s="102"/>
      <c r="F93" s="161">
        <f>SUBTOTAL(9,E93:E96)</f>
        <v>0</v>
      </c>
      <c r="G93" s="158">
        <f>+F93*C93</f>
        <v>0</v>
      </c>
    </row>
    <row r="94" spans="1:7" x14ac:dyDescent="0.4">
      <c r="A94" s="4" t="s">
        <v>1491</v>
      </c>
      <c r="B94" s="7" t="s">
        <v>1490</v>
      </c>
      <c r="C94" s="76">
        <v>67000</v>
      </c>
      <c r="D94" s="13" t="s">
        <v>81</v>
      </c>
      <c r="E94" s="102"/>
      <c r="F94" s="162"/>
      <c r="G94" s="159"/>
    </row>
    <row r="95" spans="1:7" x14ac:dyDescent="0.4">
      <c r="A95" s="4" t="s">
        <v>1492</v>
      </c>
      <c r="B95" s="7" t="s">
        <v>1490</v>
      </c>
      <c r="C95" s="76">
        <v>67000</v>
      </c>
      <c r="D95" s="13" t="s">
        <v>158</v>
      </c>
      <c r="E95" s="102"/>
      <c r="F95" s="162"/>
      <c r="G95" s="159"/>
    </row>
    <row r="96" spans="1:7" x14ac:dyDescent="0.4">
      <c r="A96" s="4" t="s">
        <v>1493</v>
      </c>
      <c r="B96" s="7" t="s">
        <v>1490</v>
      </c>
      <c r="C96" s="76">
        <v>67000</v>
      </c>
      <c r="D96" s="13" t="s">
        <v>136</v>
      </c>
      <c r="E96" s="102"/>
      <c r="F96" s="163"/>
      <c r="G96" s="160"/>
    </row>
    <row r="97" spans="1:7" x14ac:dyDescent="0.4">
      <c r="A97" s="83" t="s">
        <v>1494</v>
      </c>
      <c r="B97" s="56" t="s">
        <v>1495</v>
      </c>
      <c r="C97" s="84">
        <v>68000</v>
      </c>
      <c r="D97" s="43" t="s">
        <v>97</v>
      </c>
      <c r="E97" s="100"/>
      <c r="F97" s="164">
        <f>SUBTOTAL(9,E97:E100)</f>
        <v>0</v>
      </c>
      <c r="G97" s="155">
        <f>+F97*C97</f>
        <v>0</v>
      </c>
    </row>
    <row r="98" spans="1:7" x14ac:dyDescent="0.4">
      <c r="A98" s="83" t="s">
        <v>1496</v>
      </c>
      <c r="B98" s="56" t="s">
        <v>1495</v>
      </c>
      <c r="C98" s="84">
        <v>68000</v>
      </c>
      <c r="D98" s="43" t="s">
        <v>81</v>
      </c>
      <c r="E98" s="100"/>
      <c r="F98" s="165"/>
      <c r="G98" s="156"/>
    </row>
    <row r="99" spans="1:7" x14ac:dyDescent="0.4">
      <c r="A99" s="83" t="s">
        <v>1497</v>
      </c>
      <c r="B99" s="56" t="s">
        <v>1495</v>
      </c>
      <c r="C99" s="84">
        <v>68000</v>
      </c>
      <c r="D99" s="43" t="s">
        <v>158</v>
      </c>
      <c r="E99" s="100"/>
      <c r="F99" s="165"/>
      <c r="G99" s="156"/>
    </row>
    <row r="100" spans="1:7" x14ac:dyDescent="0.4">
      <c r="A100" s="83" t="s">
        <v>1498</v>
      </c>
      <c r="B100" s="56" t="s">
        <v>1495</v>
      </c>
      <c r="C100" s="84">
        <v>68000</v>
      </c>
      <c r="D100" s="43" t="s">
        <v>136</v>
      </c>
      <c r="E100" s="100"/>
      <c r="F100" s="166"/>
      <c r="G100" s="157"/>
    </row>
    <row r="101" spans="1:7" x14ac:dyDescent="0.4">
      <c r="A101" s="4" t="s">
        <v>1499</v>
      </c>
      <c r="B101" s="7" t="s">
        <v>1500</v>
      </c>
      <c r="C101" s="76">
        <v>22000</v>
      </c>
      <c r="D101" s="13" t="s">
        <v>1199</v>
      </c>
      <c r="E101" s="102"/>
      <c r="F101" s="161">
        <f>SUBTOTAL(9,E101:E106)</f>
        <v>0</v>
      </c>
      <c r="G101" s="158">
        <f>+F101*C101</f>
        <v>0</v>
      </c>
    </row>
    <row r="102" spans="1:7" x14ac:dyDescent="0.4">
      <c r="A102" s="4" t="s">
        <v>1501</v>
      </c>
      <c r="B102" s="7" t="s">
        <v>1500</v>
      </c>
      <c r="C102" s="76">
        <v>22000</v>
      </c>
      <c r="D102" s="13" t="s">
        <v>315</v>
      </c>
      <c r="E102" s="102"/>
      <c r="F102" s="162"/>
      <c r="G102" s="159"/>
    </row>
    <row r="103" spans="1:7" x14ac:dyDescent="0.4">
      <c r="A103" s="4" t="s">
        <v>1502</v>
      </c>
      <c r="B103" s="7" t="s">
        <v>1500</v>
      </c>
      <c r="C103" s="76">
        <v>22000</v>
      </c>
      <c r="D103" s="13" t="s">
        <v>318</v>
      </c>
      <c r="E103" s="102"/>
      <c r="F103" s="162"/>
      <c r="G103" s="159"/>
    </row>
    <row r="104" spans="1:7" x14ac:dyDescent="0.4">
      <c r="A104" s="4" t="s">
        <v>1503</v>
      </c>
      <c r="B104" s="7" t="s">
        <v>1500</v>
      </c>
      <c r="C104" s="76">
        <v>22000</v>
      </c>
      <c r="D104" s="13" t="s">
        <v>320</v>
      </c>
      <c r="E104" s="102"/>
      <c r="F104" s="162"/>
      <c r="G104" s="159"/>
    </row>
    <row r="105" spans="1:7" x14ac:dyDescent="0.4">
      <c r="A105" s="4" t="s">
        <v>1504</v>
      </c>
      <c r="B105" s="7" t="s">
        <v>1500</v>
      </c>
      <c r="C105" s="76">
        <v>22000</v>
      </c>
      <c r="D105" s="13" t="s">
        <v>304</v>
      </c>
      <c r="E105" s="102"/>
      <c r="F105" s="162"/>
      <c r="G105" s="159"/>
    </row>
    <row r="106" spans="1:7" x14ac:dyDescent="0.4">
      <c r="A106" s="4" t="s">
        <v>1505</v>
      </c>
      <c r="B106" s="7" t="s">
        <v>1500</v>
      </c>
      <c r="C106" s="76">
        <v>22000</v>
      </c>
      <c r="D106" s="13" t="s">
        <v>186</v>
      </c>
      <c r="E106" s="102"/>
      <c r="F106" s="163"/>
      <c r="G106" s="160"/>
    </row>
    <row r="107" spans="1:7" x14ac:dyDescent="0.4">
      <c r="A107" s="83" t="s">
        <v>1506</v>
      </c>
      <c r="B107" s="56" t="s">
        <v>1507</v>
      </c>
      <c r="C107" s="84">
        <v>25000</v>
      </c>
      <c r="D107" s="43" t="s">
        <v>10</v>
      </c>
      <c r="E107" s="100"/>
      <c r="F107" s="164">
        <f>SUBTOTAL(9,E107:E109)</f>
        <v>0</v>
      </c>
      <c r="G107" s="155">
        <f>+F107*C107</f>
        <v>0</v>
      </c>
    </row>
    <row r="108" spans="1:7" x14ac:dyDescent="0.4">
      <c r="A108" s="83" t="s">
        <v>1508</v>
      </c>
      <c r="B108" s="56" t="s">
        <v>1507</v>
      </c>
      <c r="C108" s="84">
        <v>25000</v>
      </c>
      <c r="D108" s="43" t="s">
        <v>154</v>
      </c>
      <c r="E108" s="100"/>
      <c r="F108" s="165"/>
      <c r="G108" s="156"/>
    </row>
    <row r="109" spans="1:7" x14ac:dyDescent="0.4">
      <c r="A109" s="83" t="s">
        <v>1509</v>
      </c>
      <c r="B109" s="56" t="s">
        <v>1507</v>
      </c>
      <c r="C109" s="84">
        <v>25000</v>
      </c>
      <c r="D109" s="43" t="s">
        <v>30</v>
      </c>
      <c r="E109" s="100"/>
      <c r="F109" s="166"/>
      <c r="G109" s="157"/>
    </row>
    <row r="110" spans="1:7" x14ac:dyDescent="0.4">
      <c r="A110" s="15" t="s">
        <v>2959</v>
      </c>
      <c r="B110" s="26"/>
      <c r="C110" s="78"/>
      <c r="D110" s="50"/>
      <c r="E110" s="105"/>
      <c r="F110" s="105"/>
      <c r="G110" s="78"/>
    </row>
    <row r="111" spans="1:7" x14ac:dyDescent="0.4">
      <c r="A111" s="83" t="s">
        <v>1510</v>
      </c>
      <c r="B111" s="56" t="s">
        <v>1511</v>
      </c>
      <c r="C111" s="84">
        <v>25000</v>
      </c>
      <c r="D111" s="43" t="s">
        <v>879</v>
      </c>
      <c r="E111" s="100"/>
      <c r="F111" s="101">
        <f>+E111</f>
        <v>0</v>
      </c>
      <c r="G111" s="84">
        <f t="shared" ref="G111:G125" si="0">+F111*C111</f>
        <v>0</v>
      </c>
    </row>
    <row r="112" spans="1:7" x14ac:dyDescent="0.4">
      <c r="A112" s="4" t="s">
        <v>1512</v>
      </c>
      <c r="B112" s="7" t="s">
        <v>1513</v>
      </c>
      <c r="C112" s="76">
        <v>20000</v>
      </c>
      <c r="D112" s="13" t="s">
        <v>879</v>
      </c>
      <c r="E112" s="102"/>
      <c r="F112" s="97">
        <f t="shared" ref="F112:F125" si="1">+E112</f>
        <v>0</v>
      </c>
      <c r="G112" s="76">
        <f t="shared" si="0"/>
        <v>0</v>
      </c>
    </row>
    <row r="113" spans="1:7" x14ac:dyDescent="0.4">
      <c r="A113" s="83" t="s">
        <v>1514</v>
      </c>
      <c r="B113" s="56" t="s">
        <v>1515</v>
      </c>
      <c r="C113" s="84">
        <v>17000</v>
      </c>
      <c r="D113" s="43" t="s">
        <v>879</v>
      </c>
      <c r="E113" s="100"/>
      <c r="F113" s="101">
        <f t="shared" si="1"/>
        <v>0</v>
      </c>
      <c r="G113" s="84">
        <f t="shared" si="0"/>
        <v>0</v>
      </c>
    </row>
    <row r="114" spans="1:7" x14ac:dyDescent="0.4">
      <c r="A114" s="4" t="s">
        <v>1516</v>
      </c>
      <c r="B114" s="7" t="s">
        <v>1517</v>
      </c>
      <c r="C114" s="76">
        <v>25000</v>
      </c>
      <c r="D114" s="13" t="s">
        <v>879</v>
      </c>
      <c r="E114" s="102"/>
      <c r="F114" s="97">
        <f t="shared" si="1"/>
        <v>0</v>
      </c>
      <c r="G114" s="76">
        <f t="shared" si="0"/>
        <v>0</v>
      </c>
    </row>
    <row r="115" spans="1:7" x14ac:dyDescent="0.4">
      <c r="A115" s="83" t="s">
        <v>1518</v>
      </c>
      <c r="B115" s="56" t="s">
        <v>1519</v>
      </c>
      <c r="C115" s="84">
        <v>20000</v>
      </c>
      <c r="D115" s="43" t="s">
        <v>879</v>
      </c>
      <c r="E115" s="100"/>
      <c r="F115" s="101">
        <f t="shared" si="1"/>
        <v>0</v>
      </c>
      <c r="G115" s="84">
        <f t="shared" si="0"/>
        <v>0</v>
      </c>
    </row>
    <row r="116" spans="1:7" x14ac:dyDescent="0.4">
      <c r="A116" s="4" t="s">
        <v>1520</v>
      </c>
      <c r="B116" s="7" t="s">
        <v>1521</v>
      </c>
      <c r="C116" s="76">
        <v>17000</v>
      </c>
      <c r="D116" s="13" t="s">
        <v>879</v>
      </c>
      <c r="E116" s="102"/>
      <c r="F116" s="97">
        <f t="shared" si="1"/>
        <v>0</v>
      </c>
      <c r="G116" s="76">
        <f t="shared" si="0"/>
        <v>0</v>
      </c>
    </row>
    <row r="117" spans="1:7" x14ac:dyDescent="0.4">
      <c r="A117" s="83" t="s">
        <v>1522</v>
      </c>
      <c r="B117" s="56" t="s">
        <v>1523</v>
      </c>
      <c r="C117" s="84">
        <v>33000</v>
      </c>
      <c r="D117" s="43" t="s">
        <v>879</v>
      </c>
      <c r="E117" s="100"/>
      <c r="F117" s="101">
        <f t="shared" si="1"/>
        <v>0</v>
      </c>
      <c r="G117" s="84">
        <f t="shared" si="0"/>
        <v>0</v>
      </c>
    </row>
    <row r="118" spans="1:7" x14ac:dyDescent="0.4">
      <c r="A118" s="4" t="s">
        <v>1524</v>
      </c>
      <c r="B118" s="7" t="s">
        <v>1525</v>
      </c>
      <c r="C118" s="76">
        <v>33000</v>
      </c>
      <c r="D118" s="13" t="s">
        <v>879</v>
      </c>
      <c r="E118" s="102"/>
      <c r="F118" s="97">
        <f t="shared" si="1"/>
        <v>0</v>
      </c>
      <c r="G118" s="76">
        <f t="shared" si="0"/>
        <v>0</v>
      </c>
    </row>
    <row r="119" spans="1:7" x14ac:dyDescent="0.4">
      <c r="A119" s="83" t="s">
        <v>1526</v>
      </c>
      <c r="B119" s="56" t="s">
        <v>1527</v>
      </c>
      <c r="C119" s="84">
        <v>16000</v>
      </c>
      <c r="D119" s="43" t="s">
        <v>879</v>
      </c>
      <c r="E119" s="100"/>
      <c r="F119" s="101">
        <f t="shared" si="1"/>
        <v>0</v>
      </c>
      <c r="G119" s="84">
        <f t="shared" si="0"/>
        <v>0</v>
      </c>
    </row>
    <row r="120" spans="1:7" x14ac:dyDescent="0.4">
      <c r="A120" s="4" t="s">
        <v>1528</v>
      </c>
      <c r="B120" s="7" t="s">
        <v>1529</v>
      </c>
      <c r="C120" s="76">
        <v>16000</v>
      </c>
      <c r="D120" s="13" t="s">
        <v>879</v>
      </c>
      <c r="E120" s="102"/>
      <c r="F120" s="97">
        <f t="shared" si="1"/>
        <v>0</v>
      </c>
      <c r="G120" s="76">
        <f t="shared" si="0"/>
        <v>0</v>
      </c>
    </row>
    <row r="121" spans="1:7" x14ac:dyDescent="0.4">
      <c r="A121" s="83" t="s">
        <v>1530</v>
      </c>
      <c r="B121" s="56" t="s">
        <v>1531</v>
      </c>
      <c r="C121" s="84">
        <v>9000</v>
      </c>
      <c r="D121" s="43" t="s">
        <v>879</v>
      </c>
      <c r="E121" s="100"/>
      <c r="F121" s="101">
        <f t="shared" si="1"/>
        <v>0</v>
      </c>
      <c r="G121" s="84">
        <f t="shared" si="0"/>
        <v>0</v>
      </c>
    </row>
    <row r="122" spans="1:7" x14ac:dyDescent="0.4">
      <c r="A122" s="4" t="s">
        <v>1532</v>
      </c>
      <c r="B122" s="7" t="s">
        <v>1533</v>
      </c>
      <c r="C122" s="76">
        <v>10000</v>
      </c>
      <c r="D122" s="13" t="s">
        <v>879</v>
      </c>
      <c r="E122" s="102"/>
      <c r="F122" s="97">
        <f t="shared" si="1"/>
        <v>0</v>
      </c>
      <c r="G122" s="76">
        <f t="shared" si="0"/>
        <v>0</v>
      </c>
    </row>
    <row r="123" spans="1:7" x14ac:dyDescent="0.4">
      <c r="A123" s="83" t="s">
        <v>1534</v>
      </c>
      <c r="B123" s="56" t="s">
        <v>1535</v>
      </c>
      <c r="C123" s="84">
        <v>22000</v>
      </c>
      <c r="D123" s="43" t="s">
        <v>879</v>
      </c>
      <c r="E123" s="100"/>
      <c r="F123" s="101">
        <f t="shared" si="1"/>
        <v>0</v>
      </c>
      <c r="G123" s="84">
        <f t="shared" si="0"/>
        <v>0</v>
      </c>
    </row>
    <row r="124" spans="1:7" x14ac:dyDescent="0.4">
      <c r="A124" s="4" t="s">
        <v>1536</v>
      </c>
      <c r="B124" s="7" t="s">
        <v>1537</v>
      </c>
      <c r="C124" s="76">
        <v>22000</v>
      </c>
      <c r="D124" s="13" t="s">
        <v>879</v>
      </c>
      <c r="E124" s="102"/>
      <c r="F124" s="97">
        <f t="shared" si="1"/>
        <v>0</v>
      </c>
      <c r="G124" s="76">
        <f t="shared" si="0"/>
        <v>0</v>
      </c>
    </row>
    <row r="125" spans="1:7" x14ac:dyDescent="0.4">
      <c r="A125" s="83" t="s">
        <v>1538</v>
      </c>
      <c r="B125" s="56" t="s">
        <v>1539</v>
      </c>
      <c r="C125" s="84">
        <v>25000</v>
      </c>
      <c r="D125" s="43" t="s">
        <v>879</v>
      </c>
      <c r="E125" s="100"/>
      <c r="F125" s="101">
        <f t="shared" si="1"/>
        <v>0</v>
      </c>
      <c r="G125" s="84">
        <f t="shared" si="0"/>
        <v>0</v>
      </c>
    </row>
    <row r="126" spans="1:7" x14ac:dyDescent="0.4">
      <c r="A126" s="15" t="s">
        <v>2960</v>
      </c>
      <c r="B126" s="26"/>
      <c r="C126" s="78"/>
      <c r="D126" s="50"/>
      <c r="E126" s="105"/>
      <c r="F126" s="105"/>
      <c r="G126" s="78"/>
    </row>
    <row r="127" spans="1:7" x14ac:dyDescent="0.4">
      <c r="A127" s="83" t="s">
        <v>1540</v>
      </c>
      <c r="B127" s="56" t="s">
        <v>1541</v>
      </c>
      <c r="C127" s="84">
        <v>155000</v>
      </c>
      <c r="D127" s="43" t="s">
        <v>1542</v>
      </c>
      <c r="E127" s="100"/>
      <c r="F127" s="164">
        <f>SUBTOTAL(9,E127:E143)</f>
        <v>0</v>
      </c>
      <c r="G127" s="155">
        <f>+F127*C127</f>
        <v>0</v>
      </c>
    </row>
    <row r="128" spans="1:7" x14ac:dyDescent="0.4">
      <c r="A128" s="83" t="s">
        <v>1543</v>
      </c>
      <c r="B128" s="56" t="s">
        <v>1541</v>
      </c>
      <c r="C128" s="84">
        <v>155000</v>
      </c>
      <c r="D128" s="43" t="s">
        <v>1544</v>
      </c>
      <c r="E128" s="100"/>
      <c r="F128" s="165"/>
      <c r="G128" s="156"/>
    </row>
    <row r="129" spans="1:7" x14ac:dyDescent="0.4">
      <c r="A129" s="83" t="s">
        <v>1545</v>
      </c>
      <c r="B129" s="56" t="s">
        <v>1541</v>
      </c>
      <c r="C129" s="84">
        <v>155000</v>
      </c>
      <c r="D129" s="43" t="s">
        <v>1546</v>
      </c>
      <c r="E129" s="100"/>
      <c r="F129" s="165"/>
      <c r="G129" s="156"/>
    </row>
    <row r="130" spans="1:7" x14ac:dyDescent="0.4">
      <c r="A130" s="83" t="s">
        <v>1547</v>
      </c>
      <c r="B130" s="56" t="s">
        <v>1541</v>
      </c>
      <c r="C130" s="84">
        <v>155000</v>
      </c>
      <c r="D130" s="43" t="s">
        <v>1548</v>
      </c>
      <c r="E130" s="100"/>
      <c r="F130" s="165"/>
      <c r="G130" s="156"/>
    </row>
    <row r="131" spans="1:7" x14ac:dyDescent="0.4">
      <c r="A131" s="83" t="s">
        <v>1549</v>
      </c>
      <c r="B131" s="56" t="s">
        <v>1541</v>
      </c>
      <c r="C131" s="84">
        <v>155000</v>
      </c>
      <c r="D131" s="43" t="s">
        <v>1550</v>
      </c>
      <c r="E131" s="100"/>
      <c r="F131" s="165"/>
      <c r="G131" s="156"/>
    </row>
    <row r="132" spans="1:7" x14ac:dyDescent="0.4">
      <c r="A132" s="83" t="s">
        <v>1551</v>
      </c>
      <c r="B132" s="56" t="s">
        <v>1541</v>
      </c>
      <c r="C132" s="84">
        <v>155000</v>
      </c>
      <c r="D132" s="43" t="s">
        <v>1552</v>
      </c>
      <c r="E132" s="100"/>
      <c r="F132" s="165"/>
      <c r="G132" s="156"/>
    </row>
    <row r="133" spans="1:7" x14ac:dyDescent="0.4">
      <c r="A133" s="83" t="s">
        <v>1553</v>
      </c>
      <c r="B133" s="56" t="s">
        <v>1541</v>
      </c>
      <c r="C133" s="84">
        <v>155000</v>
      </c>
      <c r="D133" s="43" t="s">
        <v>1554</v>
      </c>
      <c r="E133" s="100"/>
      <c r="F133" s="165"/>
      <c r="G133" s="156"/>
    </row>
    <row r="134" spans="1:7" x14ac:dyDescent="0.4">
      <c r="A134" s="83" t="s">
        <v>1555</v>
      </c>
      <c r="B134" s="56" t="s">
        <v>1541</v>
      </c>
      <c r="C134" s="84">
        <v>155000</v>
      </c>
      <c r="D134" s="43" t="s">
        <v>1556</v>
      </c>
      <c r="E134" s="100"/>
      <c r="F134" s="165"/>
      <c r="G134" s="156"/>
    </row>
    <row r="135" spans="1:7" x14ac:dyDescent="0.4">
      <c r="A135" s="83" t="s">
        <v>1557</v>
      </c>
      <c r="B135" s="56" t="s">
        <v>1541</v>
      </c>
      <c r="C135" s="84">
        <v>155000</v>
      </c>
      <c r="D135" s="43" t="s">
        <v>1558</v>
      </c>
      <c r="E135" s="100"/>
      <c r="F135" s="165"/>
      <c r="G135" s="156"/>
    </row>
    <row r="136" spans="1:7" x14ac:dyDescent="0.4">
      <c r="A136" s="83" t="s">
        <v>1559</v>
      </c>
      <c r="B136" s="56" t="s">
        <v>1541</v>
      </c>
      <c r="C136" s="84">
        <v>155000</v>
      </c>
      <c r="D136" s="43" t="s">
        <v>1560</v>
      </c>
      <c r="E136" s="100"/>
      <c r="F136" s="165"/>
      <c r="G136" s="156"/>
    </row>
    <row r="137" spans="1:7" x14ac:dyDescent="0.4">
      <c r="A137" s="83" t="s">
        <v>1561</v>
      </c>
      <c r="B137" s="56" t="s">
        <v>1541</v>
      </c>
      <c r="C137" s="84">
        <v>155000</v>
      </c>
      <c r="D137" s="43" t="s">
        <v>1562</v>
      </c>
      <c r="E137" s="100"/>
      <c r="F137" s="165"/>
      <c r="G137" s="156"/>
    </row>
    <row r="138" spans="1:7" x14ac:dyDescent="0.4">
      <c r="A138" s="83" t="s">
        <v>1563</v>
      </c>
      <c r="B138" s="56" t="s">
        <v>1541</v>
      </c>
      <c r="C138" s="84">
        <v>155000</v>
      </c>
      <c r="D138" s="43" t="s">
        <v>1564</v>
      </c>
      <c r="E138" s="100"/>
      <c r="F138" s="165"/>
      <c r="G138" s="156"/>
    </row>
    <row r="139" spans="1:7" x14ac:dyDescent="0.4">
      <c r="A139" s="83" t="s">
        <v>1565</v>
      </c>
      <c r="B139" s="56" t="s">
        <v>1541</v>
      </c>
      <c r="C139" s="84">
        <v>155000</v>
      </c>
      <c r="D139" s="43" t="s">
        <v>1566</v>
      </c>
      <c r="E139" s="100"/>
      <c r="F139" s="165"/>
      <c r="G139" s="156"/>
    </row>
    <row r="140" spans="1:7" x14ac:dyDescent="0.4">
      <c r="A140" s="83" t="s">
        <v>1567</v>
      </c>
      <c r="B140" s="56" t="s">
        <v>1541</v>
      </c>
      <c r="C140" s="84">
        <v>155000</v>
      </c>
      <c r="D140" s="43" t="s">
        <v>1568</v>
      </c>
      <c r="E140" s="100"/>
      <c r="F140" s="165"/>
      <c r="G140" s="156"/>
    </row>
    <row r="141" spans="1:7" x14ac:dyDescent="0.4">
      <c r="A141" s="83" t="s">
        <v>1569</v>
      </c>
      <c r="B141" s="56" t="s">
        <v>1541</v>
      </c>
      <c r="C141" s="84">
        <v>155000</v>
      </c>
      <c r="D141" s="43" t="s">
        <v>1570</v>
      </c>
      <c r="E141" s="100"/>
      <c r="F141" s="165"/>
      <c r="G141" s="156"/>
    </row>
    <row r="142" spans="1:7" x14ac:dyDescent="0.4">
      <c r="A142" s="83" t="s">
        <v>1571</v>
      </c>
      <c r="B142" s="56" t="s">
        <v>1541</v>
      </c>
      <c r="C142" s="84">
        <v>155000</v>
      </c>
      <c r="D142" s="43" t="s">
        <v>1572</v>
      </c>
      <c r="E142" s="100"/>
      <c r="F142" s="165"/>
      <c r="G142" s="156"/>
    </row>
    <row r="143" spans="1:7" x14ac:dyDescent="0.4">
      <c r="A143" s="83" t="s">
        <v>1573</v>
      </c>
      <c r="B143" s="56" t="s">
        <v>1541</v>
      </c>
      <c r="C143" s="84">
        <v>155000</v>
      </c>
      <c r="D143" s="43" t="s">
        <v>1574</v>
      </c>
      <c r="E143" s="100"/>
      <c r="F143" s="166"/>
      <c r="G143" s="157"/>
    </row>
    <row r="144" spans="1:7" x14ac:dyDescent="0.4">
      <c r="A144" s="4" t="s">
        <v>1575</v>
      </c>
      <c r="B144" s="7" t="s">
        <v>1576</v>
      </c>
      <c r="C144" s="76">
        <v>98000</v>
      </c>
      <c r="D144" s="13" t="s">
        <v>1542</v>
      </c>
      <c r="E144" s="102"/>
      <c r="F144" s="161">
        <f>SUBTOTAL(9,E144:E160)</f>
        <v>0</v>
      </c>
      <c r="G144" s="158">
        <f>+F144*C144</f>
        <v>0</v>
      </c>
    </row>
    <row r="145" spans="1:7" x14ac:dyDescent="0.4">
      <c r="A145" s="4" t="s">
        <v>1577</v>
      </c>
      <c r="B145" s="7" t="s">
        <v>1576</v>
      </c>
      <c r="C145" s="76">
        <v>98000</v>
      </c>
      <c r="D145" s="13" t="s">
        <v>1544</v>
      </c>
      <c r="E145" s="102"/>
      <c r="F145" s="162"/>
      <c r="G145" s="159"/>
    </row>
    <row r="146" spans="1:7" x14ac:dyDescent="0.4">
      <c r="A146" s="4" t="s">
        <v>1578</v>
      </c>
      <c r="B146" s="7" t="s">
        <v>1576</v>
      </c>
      <c r="C146" s="76">
        <v>98000</v>
      </c>
      <c r="D146" s="13" t="s">
        <v>1546</v>
      </c>
      <c r="E146" s="102"/>
      <c r="F146" s="162"/>
      <c r="G146" s="159"/>
    </row>
    <row r="147" spans="1:7" x14ac:dyDescent="0.4">
      <c r="A147" s="4" t="s">
        <v>1579</v>
      </c>
      <c r="B147" s="7" t="s">
        <v>1576</v>
      </c>
      <c r="C147" s="76">
        <v>98000</v>
      </c>
      <c r="D147" s="13" t="s">
        <v>1548</v>
      </c>
      <c r="E147" s="102"/>
      <c r="F147" s="162"/>
      <c r="G147" s="159"/>
    </row>
    <row r="148" spans="1:7" x14ac:dyDescent="0.4">
      <c r="A148" s="4" t="s">
        <v>1580</v>
      </c>
      <c r="B148" s="7" t="s">
        <v>1576</v>
      </c>
      <c r="C148" s="76">
        <v>98000</v>
      </c>
      <c r="D148" s="13" t="s">
        <v>1550</v>
      </c>
      <c r="E148" s="102"/>
      <c r="F148" s="162"/>
      <c r="G148" s="159"/>
    </row>
    <row r="149" spans="1:7" x14ac:dyDescent="0.4">
      <c r="A149" s="4" t="s">
        <v>1581</v>
      </c>
      <c r="B149" s="7" t="s">
        <v>1576</v>
      </c>
      <c r="C149" s="76">
        <v>98000</v>
      </c>
      <c r="D149" s="13" t="s">
        <v>1552</v>
      </c>
      <c r="E149" s="102"/>
      <c r="F149" s="162"/>
      <c r="G149" s="159"/>
    </row>
    <row r="150" spans="1:7" x14ac:dyDescent="0.4">
      <c r="A150" s="4" t="s">
        <v>1582</v>
      </c>
      <c r="B150" s="7" t="s">
        <v>1576</v>
      </c>
      <c r="C150" s="76">
        <v>98000</v>
      </c>
      <c r="D150" s="13" t="s">
        <v>1554</v>
      </c>
      <c r="E150" s="102"/>
      <c r="F150" s="162"/>
      <c r="G150" s="159"/>
    </row>
    <row r="151" spans="1:7" x14ac:dyDescent="0.4">
      <c r="A151" s="4" t="s">
        <v>1583</v>
      </c>
      <c r="B151" s="7" t="s">
        <v>1576</v>
      </c>
      <c r="C151" s="76">
        <v>98000</v>
      </c>
      <c r="D151" s="13" t="s">
        <v>1556</v>
      </c>
      <c r="E151" s="102"/>
      <c r="F151" s="162"/>
      <c r="G151" s="159"/>
    </row>
    <row r="152" spans="1:7" x14ac:dyDescent="0.4">
      <c r="A152" s="4" t="s">
        <v>1584</v>
      </c>
      <c r="B152" s="7" t="s">
        <v>1576</v>
      </c>
      <c r="C152" s="76">
        <v>98000</v>
      </c>
      <c r="D152" s="13" t="s">
        <v>1558</v>
      </c>
      <c r="E152" s="102"/>
      <c r="F152" s="162"/>
      <c r="G152" s="159"/>
    </row>
    <row r="153" spans="1:7" x14ac:dyDescent="0.4">
      <c r="A153" s="4" t="s">
        <v>1585</v>
      </c>
      <c r="B153" s="7" t="s">
        <v>1576</v>
      </c>
      <c r="C153" s="76">
        <v>98000</v>
      </c>
      <c r="D153" s="13" t="s">
        <v>1560</v>
      </c>
      <c r="E153" s="102"/>
      <c r="F153" s="162"/>
      <c r="G153" s="159"/>
    </row>
    <row r="154" spans="1:7" x14ac:dyDescent="0.4">
      <c r="A154" s="4" t="s">
        <v>1586</v>
      </c>
      <c r="B154" s="7" t="s">
        <v>1576</v>
      </c>
      <c r="C154" s="76">
        <v>98000</v>
      </c>
      <c r="D154" s="13" t="s">
        <v>1562</v>
      </c>
      <c r="E154" s="102"/>
      <c r="F154" s="162"/>
      <c r="G154" s="159"/>
    </row>
    <row r="155" spans="1:7" x14ac:dyDescent="0.4">
      <c r="A155" s="4" t="s">
        <v>1587</v>
      </c>
      <c r="B155" s="7" t="s">
        <v>1576</v>
      </c>
      <c r="C155" s="76">
        <v>98000</v>
      </c>
      <c r="D155" s="13" t="s">
        <v>1564</v>
      </c>
      <c r="E155" s="102"/>
      <c r="F155" s="162"/>
      <c r="G155" s="159"/>
    </row>
    <row r="156" spans="1:7" x14ac:dyDescent="0.4">
      <c r="A156" s="4" t="s">
        <v>1588</v>
      </c>
      <c r="B156" s="7" t="s">
        <v>1576</v>
      </c>
      <c r="C156" s="76">
        <v>98000</v>
      </c>
      <c r="D156" s="13" t="s">
        <v>1566</v>
      </c>
      <c r="E156" s="102"/>
      <c r="F156" s="162"/>
      <c r="G156" s="159"/>
    </row>
    <row r="157" spans="1:7" x14ac:dyDescent="0.4">
      <c r="A157" s="4" t="s">
        <v>1589</v>
      </c>
      <c r="B157" s="7" t="s">
        <v>1576</v>
      </c>
      <c r="C157" s="76">
        <v>98000</v>
      </c>
      <c r="D157" s="13" t="s">
        <v>1568</v>
      </c>
      <c r="E157" s="102"/>
      <c r="F157" s="162"/>
      <c r="G157" s="159"/>
    </row>
    <row r="158" spans="1:7" x14ac:dyDescent="0.4">
      <c r="A158" s="4" t="s">
        <v>1590</v>
      </c>
      <c r="B158" s="7" t="s">
        <v>1576</v>
      </c>
      <c r="C158" s="76">
        <v>98000</v>
      </c>
      <c r="D158" s="13" t="s">
        <v>1570</v>
      </c>
      <c r="E158" s="102"/>
      <c r="F158" s="162"/>
      <c r="G158" s="159"/>
    </row>
    <row r="159" spans="1:7" x14ac:dyDescent="0.4">
      <c r="A159" s="4" t="s">
        <v>1591</v>
      </c>
      <c r="B159" s="7" t="s">
        <v>1576</v>
      </c>
      <c r="C159" s="76">
        <v>98000</v>
      </c>
      <c r="D159" s="13" t="s">
        <v>1572</v>
      </c>
      <c r="E159" s="102"/>
      <c r="F159" s="162"/>
      <c r="G159" s="159"/>
    </row>
    <row r="160" spans="1:7" x14ac:dyDescent="0.4">
      <c r="A160" s="4" t="s">
        <v>1592</v>
      </c>
      <c r="B160" s="7" t="s">
        <v>1576</v>
      </c>
      <c r="C160" s="76">
        <v>98000</v>
      </c>
      <c r="D160" s="13" t="s">
        <v>1574</v>
      </c>
      <c r="E160" s="102"/>
      <c r="F160" s="163"/>
      <c r="G160" s="160"/>
    </row>
    <row r="161" spans="1:7" x14ac:dyDescent="0.4">
      <c r="A161" s="83" t="s">
        <v>1593</v>
      </c>
      <c r="B161" s="56" t="s">
        <v>1594</v>
      </c>
      <c r="C161" s="84">
        <v>98000</v>
      </c>
      <c r="D161" s="43" t="s">
        <v>1542</v>
      </c>
      <c r="E161" s="100"/>
      <c r="F161" s="164">
        <f>SUBTOTAL(9,E161:E177)</f>
        <v>0</v>
      </c>
      <c r="G161" s="155">
        <f>+F161*C161</f>
        <v>0</v>
      </c>
    </row>
    <row r="162" spans="1:7" x14ac:dyDescent="0.4">
      <c r="A162" s="83" t="s">
        <v>1595</v>
      </c>
      <c r="B162" s="56" t="s">
        <v>1594</v>
      </c>
      <c r="C162" s="84">
        <v>98000</v>
      </c>
      <c r="D162" s="43" t="s">
        <v>1544</v>
      </c>
      <c r="E162" s="100"/>
      <c r="F162" s="165"/>
      <c r="G162" s="156"/>
    </row>
    <row r="163" spans="1:7" x14ac:dyDescent="0.4">
      <c r="A163" s="83" t="s">
        <v>1596</v>
      </c>
      <c r="B163" s="56" t="s">
        <v>1594</v>
      </c>
      <c r="C163" s="84">
        <v>98000</v>
      </c>
      <c r="D163" s="43" t="s">
        <v>1546</v>
      </c>
      <c r="E163" s="100"/>
      <c r="F163" s="165"/>
      <c r="G163" s="156"/>
    </row>
    <row r="164" spans="1:7" x14ac:dyDescent="0.4">
      <c r="A164" s="83" t="s">
        <v>1597</v>
      </c>
      <c r="B164" s="56" t="s">
        <v>1594</v>
      </c>
      <c r="C164" s="84">
        <v>98000</v>
      </c>
      <c r="D164" s="43" t="s">
        <v>1548</v>
      </c>
      <c r="E164" s="100"/>
      <c r="F164" s="165"/>
      <c r="G164" s="156"/>
    </row>
    <row r="165" spans="1:7" x14ac:dyDescent="0.4">
      <c r="A165" s="83" t="s">
        <v>1598</v>
      </c>
      <c r="B165" s="56" t="s">
        <v>1594</v>
      </c>
      <c r="C165" s="84">
        <v>98000</v>
      </c>
      <c r="D165" s="43" t="s">
        <v>1550</v>
      </c>
      <c r="E165" s="100"/>
      <c r="F165" s="165"/>
      <c r="G165" s="156"/>
    </row>
    <row r="166" spans="1:7" x14ac:dyDescent="0.4">
      <c r="A166" s="83" t="s">
        <v>1599</v>
      </c>
      <c r="B166" s="56" t="s">
        <v>1594</v>
      </c>
      <c r="C166" s="84">
        <v>98000</v>
      </c>
      <c r="D166" s="43" t="s">
        <v>1552</v>
      </c>
      <c r="E166" s="100"/>
      <c r="F166" s="165"/>
      <c r="G166" s="156"/>
    </row>
    <row r="167" spans="1:7" x14ac:dyDescent="0.4">
      <c r="A167" s="83" t="s">
        <v>1600</v>
      </c>
      <c r="B167" s="56" t="s">
        <v>1594</v>
      </c>
      <c r="C167" s="84">
        <v>98000</v>
      </c>
      <c r="D167" s="43" t="s">
        <v>1554</v>
      </c>
      <c r="E167" s="100"/>
      <c r="F167" s="165"/>
      <c r="G167" s="156"/>
    </row>
    <row r="168" spans="1:7" x14ac:dyDescent="0.4">
      <c r="A168" s="83" t="s">
        <v>1601</v>
      </c>
      <c r="B168" s="56" t="s">
        <v>1594</v>
      </c>
      <c r="C168" s="84">
        <v>98000</v>
      </c>
      <c r="D168" s="43" t="s">
        <v>1556</v>
      </c>
      <c r="E168" s="100"/>
      <c r="F168" s="165"/>
      <c r="G168" s="156"/>
    </row>
    <row r="169" spans="1:7" x14ac:dyDescent="0.4">
      <c r="A169" s="83" t="s">
        <v>1602</v>
      </c>
      <c r="B169" s="56" t="s">
        <v>1594</v>
      </c>
      <c r="C169" s="84">
        <v>98000</v>
      </c>
      <c r="D169" s="43" t="s">
        <v>1558</v>
      </c>
      <c r="E169" s="100"/>
      <c r="F169" s="165"/>
      <c r="G169" s="156"/>
    </row>
    <row r="170" spans="1:7" x14ac:dyDescent="0.4">
      <c r="A170" s="83" t="s">
        <v>1603</v>
      </c>
      <c r="B170" s="56" t="s">
        <v>1594</v>
      </c>
      <c r="C170" s="84">
        <v>98000</v>
      </c>
      <c r="D170" s="43" t="s">
        <v>1560</v>
      </c>
      <c r="E170" s="100"/>
      <c r="F170" s="165"/>
      <c r="G170" s="156"/>
    </row>
    <row r="171" spans="1:7" x14ac:dyDescent="0.4">
      <c r="A171" s="83" t="s">
        <v>1604</v>
      </c>
      <c r="B171" s="56" t="s">
        <v>1594</v>
      </c>
      <c r="C171" s="84">
        <v>98000</v>
      </c>
      <c r="D171" s="43" t="s">
        <v>1562</v>
      </c>
      <c r="E171" s="100"/>
      <c r="F171" s="165"/>
      <c r="G171" s="156"/>
    </row>
    <row r="172" spans="1:7" x14ac:dyDescent="0.4">
      <c r="A172" s="83" t="s">
        <v>1605</v>
      </c>
      <c r="B172" s="56" t="s">
        <v>1594</v>
      </c>
      <c r="C172" s="84">
        <v>98000</v>
      </c>
      <c r="D172" s="43" t="s">
        <v>1564</v>
      </c>
      <c r="E172" s="100"/>
      <c r="F172" s="165"/>
      <c r="G172" s="156"/>
    </row>
    <row r="173" spans="1:7" x14ac:dyDescent="0.4">
      <c r="A173" s="83" t="s">
        <v>1606</v>
      </c>
      <c r="B173" s="56" t="s">
        <v>1594</v>
      </c>
      <c r="C173" s="84">
        <v>98000</v>
      </c>
      <c r="D173" s="43" t="s">
        <v>1566</v>
      </c>
      <c r="E173" s="100"/>
      <c r="F173" s="165"/>
      <c r="G173" s="156"/>
    </row>
    <row r="174" spans="1:7" x14ac:dyDescent="0.4">
      <c r="A174" s="83" t="s">
        <v>1607</v>
      </c>
      <c r="B174" s="56" t="s">
        <v>1594</v>
      </c>
      <c r="C174" s="84">
        <v>98000</v>
      </c>
      <c r="D174" s="43" t="s">
        <v>1568</v>
      </c>
      <c r="E174" s="100"/>
      <c r="F174" s="165"/>
      <c r="G174" s="156"/>
    </row>
    <row r="175" spans="1:7" x14ac:dyDescent="0.4">
      <c r="A175" s="83" t="s">
        <v>1608</v>
      </c>
      <c r="B175" s="56" t="s">
        <v>1594</v>
      </c>
      <c r="C175" s="84">
        <v>98000</v>
      </c>
      <c r="D175" s="43" t="s">
        <v>1570</v>
      </c>
      <c r="E175" s="100"/>
      <c r="F175" s="165"/>
      <c r="G175" s="156"/>
    </row>
    <row r="176" spans="1:7" x14ac:dyDescent="0.4">
      <c r="A176" s="83" t="s">
        <v>1609</v>
      </c>
      <c r="B176" s="56" t="s">
        <v>1594</v>
      </c>
      <c r="C176" s="84">
        <v>98000</v>
      </c>
      <c r="D176" s="43" t="s">
        <v>1572</v>
      </c>
      <c r="E176" s="100"/>
      <c r="F176" s="165"/>
      <c r="G176" s="156"/>
    </row>
    <row r="177" spans="1:7" x14ac:dyDescent="0.4">
      <c r="A177" s="83" t="s">
        <v>1610</v>
      </c>
      <c r="B177" s="56" t="s">
        <v>1594</v>
      </c>
      <c r="C177" s="84">
        <v>98000</v>
      </c>
      <c r="D177" s="43" t="s">
        <v>1574</v>
      </c>
      <c r="E177" s="100"/>
      <c r="F177" s="166"/>
      <c r="G177" s="157"/>
    </row>
    <row r="178" spans="1:7" x14ac:dyDescent="0.4">
      <c r="A178" s="4" t="s">
        <v>1611</v>
      </c>
      <c r="B178" s="7" t="s">
        <v>1612</v>
      </c>
      <c r="C178" s="76">
        <v>95000</v>
      </c>
      <c r="D178" s="13" t="s">
        <v>1613</v>
      </c>
      <c r="E178" s="102"/>
      <c r="F178" s="161">
        <f>SUBTOTAL(9,E178:E192)</f>
        <v>0</v>
      </c>
      <c r="G178" s="158">
        <f>+F178*C178</f>
        <v>0</v>
      </c>
    </row>
    <row r="179" spans="1:7" x14ac:dyDescent="0.4">
      <c r="A179" s="4" t="s">
        <v>1614</v>
      </c>
      <c r="B179" s="7" t="s">
        <v>1612</v>
      </c>
      <c r="C179" s="76">
        <v>95000</v>
      </c>
      <c r="D179" s="13" t="s">
        <v>1615</v>
      </c>
      <c r="E179" s="102"/>
      <c r="F179" s="162"/>
      <c r="G179" s="159"/>
    </row>
    <row r="180" spans="1:7" x14ac:dyDescent="0.4">
      <c r="A180" s="4" t="s">
        <v>1616</v>
      </c>
      <c r="B180" s="7" t="s">
        <v>1612</v>
      </c>
      <c r="C180" s="76">
        <v>95000</v>
      </c>
      <c r="D180" s="13" t="s">
        <v>1617</v>
      </c>
      <c r="E180" s="102"/>
      <c r="F180" s="162"/>
      <c r="G180" s="159"/>
    </row>
    <row r="181" spans="1:7" x14ac:dyDescent="0.4">
      <c r="A181" s="4" t="s">
        <v>1618</v>
      </c>
      <c r="B181" s="7" t="s">
        <v>1612</v>
      </c>
      <c r="C181" s="76">
        <v>95000</v>
      </c>
      <c r="D181" s="13" t="s">
        <v>1542</v>
      </c>
      <c r="E181" s="102"/>
      <c r="F181" s="162"/>
      <c r="G181" s="159"/>
    </row>
    <row r="182" spans="1:7" x14ac:dyDescent="0.4">
      <c r="A182" s="4" t="s">
        <v>1619</v>
      </c>
      <c r="B182" s="7" t="s">
        <v>1612</v>
      </c>
      <c r="C182" s="76">
        <v>95000</v>
      </c>
      <c r="D182" s="13" t="s">
        <v>1546</v>
      </c>
      <c r="E182" s="102"/>
      <c r="F182" s="162"/>
      <c r="G182" s="159"/>
    </row>
    <row r="183" spans="1:7" x14ac:dyDescent="0.4">
      <c r="A183" s="4" t="s">
        <v>1620</v>
      </c>
      <c r="B183" s="7" t="s">
        <v>1612</v>
      </c>
      <c r="C183" s="76">
        <v>95000</v>
      </c>
      <c r="D183" s="13" t="s">
        <v>1550</v>
      </c>
      <c r="E183" s="102"/>
      <c r="F183" s="162"/>
      <c r="G183" s="159"/>
    </row>
    <row r="184" spans="1:7" x14ac:dyDescent="0.4">
      <c r="A184" s="4" t="s">
        <v>1621</v>
      </c>
      <c r="B184" s="7" t="s">
        <v>1612</v>
      </c>
      <c r="C184" s="76">
        <v>95000</v>
      </c>
      <c r="D184" s="13" t="s">
        <v>1554</v>
      </c>
      <c r="E184" s="102"/>
      <c r="F184" s="162"/>
      <c r="G184" s="159"/>
    </row>
    <row r="185" spans="1:7" x14ac:dyDescent="0.4">
      <c r="A185" s="4" t="s">
        <v>1622</v>
      </c>
      <c r="B185" s="7" t="s">
        <v>1612</v>
      </c>
      <c r="C185" s="76">
        <v>95000</v>
      </c>
      <c r="D185" s="13" t="s">
        <v>1558</v>
      </c>
      <c r="E185" s="102"/>
      <c r="F185" s="162"/>
      <c r="G185" s="159"/>
    </row>
    <row r="186" spans="1:7" x14ac:dyDescent="0.4">
      <c r="A186" s="4" t="s">
        <v>1623</v>
      </c>
      <c r="B186" s="7" t="s">
        <v>1612</v>
      </c>
      <c r="C186" s="76">
        <v>95000</v>
      </c>
      <c r="D186" s="13" t="s">
        <v>1562</v>
      </c>
      <c r="E186" s="102"/>
      <c r="F186" s="162"/>
      <c r="G186" s="159"/>
    </row>
    <row r="187" spans="1:7" x14ac:dyDescent="0.4">
      <c r="A187" s="4" t="s">
        <v>1624</v>
      </c>
      <c r="B187" s="7" t="s">
        <v>1612</v>
      </c>
      <c r="C187" s="76">
        <v>95000</v>
      </c>
      <c r="D187" s="13" t="s">
        <v>1566</v>
      </c>
      <c r="E187" s="102"/>
      <c r="F187" s="162"/>
      <c r="G187" s="159"/>
    </row>
    <row r="188" spans="1:7" x14ac:dyDescent="0.4">
      <c r="A188" s="4" t="s">
        <v>1625</v>
      </c>
      <c r="B188" s="7" t="s">
        <v>1612</v>
      </c>
      <c r="C188" s="76">
        <v>95000</v>
      </c>
      <c r="D188" s="13" t="s">
        <v>1570</v>
      </c>
      <c r="E188" s="102"/>
      <c r="F188" s="162"/>
      <c r="G188" s="159"/>
    </row>
    <row r="189" spans="1:7" x14ac:dyDescent="0.4">
      <c r="A189" s="4" t="s">
        <v>1626</v>
      </c>
      <c r="B189" s="7" t="s">
        <v>1612</v>
      </c>
      <c r="C189" s="76">
        <v>95000</v>
      </c>
      <c r="D189" s="13" t="s">
        <v>1574</v>
      </c>
      <c r="E189" s="102"/>
      <c r="F189" s="162"/>
      <c r="G189" s="159"/>
    </row>
    <row r="190" spans="1:7" x14ac:dyDescent="0.4">
      <c r="A190" s="4" t="s">
        <v>1627</v>
      </c>
      <c r="B190" s="7" t="s">
        <v>1612</v>
      </c>
      <c r="C190" s="76">
        <v>95000</v>
      </c>
      <c r="D190" s="13" t="s">
        <v>1628</v>
      </c>
      <c r="E190" s="102"/>
      <c r="F190" s="162"/>
      <c r="G190" s="159"/>
    </row>
    <row r="191" spans="1:7" x14ac:dyDescent="0.4">
      <c r="A191" s="4" t="s">
        <v>1629</v>
      </c>
      <c r="B191" s="7" t="s">
        <v>1612</v>
      </c>
      <c r="C191" s="76">
        <v>95000</v>
      </c>
      <c r="D191" s="13" t="s">
        <v>1630</v>
      </c>
      <c r="E191" s="102"/>
      <c r="F191" s="162"/>
      <c r="G191" s="159"/>
    </row>
    <row r="192" spans="1:7" x14ac:dyDescent="0.4">
      <c r="A192" s="4" t="s">
        <v>1631</v>
      </c>
      <c r="B192" s="7" t="s">
        <v>1612</v>
      </c>
      <c r="C192" s="76">
        <v>95000</v>
      </c>
      <c r="D192" s="13" t="s">
        <v>1632</v>
      </c>
      <c r="E192" s="102"/>
      <c r="F192" s="163"/>
      <c r="G192" s="160"/>
    </row>
    <row r="193" spans="1:7" x14ac:dyDescent="0.4">
      <c r="A193" s="83" t="s">
        <v>1633</v>
      </c>
      <c r="B193" s="56" t="s">
        <v>1634</v>
      </c>
      <c r="C193" s="84">
        <v>78000</v>
      </c>
      <c r="D193" s="43" t="s">
        <v>1617</v>
      </c>
      <c r="E193" s="100"/>
      <c r="F193" s="164">
        <f>SUBTOTAL(9,E193:E205)</f>
        <v>0</v>
      </c>
      <c r="G193" s="155">
        <f>+F193*C193</f>
        <v>0</v>
      </c>
    </row>
    <row r="194" spans="1:7" x14ac:dyDescent="0.4">
      <c r="A194" s="83" t="s">
        <v>1635</v>
      </c>
      <c r="B194" s="56" t="s">
        <v>1634</v>
      </c>
      <c r="C194" s="84">
        <v>78000</v>
      </c>
      <c r="D194" s="43" t="s">
        <v>1542</v>
      </c>
      <c r="E194" s="100"/>
      <c r="F194" s="165"/>
      <c r="G194" s="156"/>
    </row>
    <row r="195" spans="1:7" x14ac:dyDescent="0.4">
      <c r="A195" s="83" t="s">
        <v>1636</v>
      </c>
      <c r="B195" s="56" t="s">
        <v>1634</v>
      </c>
      <c r="C195" s="84">
        <v>78000</v>
      </c>
      <c r="D195" s="43" t="s">
        <v>1546</v>
      </c>
      <c r="E195" s="100"/>
      <c r="F195" s="165"/>
      <c r="G195" s="156"/>
    </row>
    <row r="196" spans="1:7" x14ac:dyDescent="0.4">
      <c r="A196" s="83" t="s">
        <v>1637</v>
      </c>
      <c r="B196" s="56" t="s">
        <v>1634</v>
      </c>
      <c r="C196" s="84">
        <v>78000</v>
      </c>
      <c r="D196" s="43" t="s">
        <v>1550</v>
      </c>
      <c r="E196" s="100"/>
      <c r="F196" s="165"/>
      <c r="G196" s="156"/>
    </row>
    <row r="197" spans="1:7" x14ac:dyDescent="0.4">
      <c r="A197" s="83" t="s">
        <v>1638</v>
      </c>
      <c r="B197" s="56" t="s">
        <v>1634</v>
      </c>
      <c r="C197" s="84">
        <v>78000</v>
      </c>
      <c r="D197" s="43" t="s">
        <v>1554</v>
      </c>
      <c r="E197" s="100"/>
      <c r="F197" s="165"/>
      <c r="G197" s="156"/>
    </row>
    <row r="198" spans="1:7" x14ac:dyDescent="0.4">
      <c r="A198" s="83" t="s">
        <v>1639</v>
      </c>
      <c r="B198" s="56" t="s">
        <v>1634</v>
      </c>
      <c r="C198" s="84">
        <v>78000</v>
      </c>
      <c r="D198" s="43" t="s">
        <v>1558</v>
      </c>
      <c r="E198" s="100"/>
      <c r="F198" s="165"/>
      <c r="G198" s="156"/>
    </row>
    <row r="199" spans="1:7" x14ac:dyDescent="0.4">
      <c r="A199" s="83" t="s">
        <v>1640</v>
      </c>
      <c r="B199" s="56" t="s">
        <v>1634</v>
      </c>
      <c r="C199" s="84">
        <v>78000</v>
      </c>
      <c r="D199" s="43" t="s">
        <v>1562</v>
      </c>
      <c r="E199" s="100"/>
      <c r="F199" s="165"/>
      <c r="G199" s="156"/>
    </row>
    <row r="200" spans="1:7" x14ac:dyDescent="0.4">
      <c r="A200" s="83" t="s">
        <v>1641</v>
      </c>
      <c r="B200" s="56" t="s">
        <v>1634</v>
      </c>
      <c r="C200" s="84">
        <v>78000</v>
      </c>
      <c r="D200" s="43" t="s">
        <v>1566</v>
      </c>
      <c r="E200" s="100"/>
      <c r="F200" s="165"/>
      <c r="G200" s="156"/>
    </row>
    <row r="201" spans="1:7" x14ac:dyDescent="0.4">
      <c r="A201" s="83" t="s">
        <v>1642</v>
      </c>
      <c r="B201" s="56" t="s">
        <v>1634</v>
      </c>
      <c r="C201" s="84">
        <v>78000</v>
      </c>
      <c r="D201" s="43" t="s">
        <v>1570</v>
      </c>
      <c r="E201" s="100"/>
      <c r="F201" s="165"/>
      <c r="G201" s="156"/>
    </row>
    <row r="202" spans="1:7" x14ac:dyDescent="0.4">
      <c r="A202" s="83" t="s">
        <v>1643</v>
      </c>
      <c r="B202" s="56" t="s">
        <v>1634</v>
      </c>
      <c r="C202" s="84">
        <v>78000</v>
      </c>
      <c r="D202" s="43" t="s">
        <v>1574</v>
      </c>
      <c r="E202" s="100"/>
      <c r="F202" s="165"/>
      <c r="G202" s="156"/>
    </row>
    <row r="203" spans="1:7" x14ac:dyDescent="0.4">
      <c r="A203" s="83" t="s">
        <v>1644</v>
      </c>
      <c r="B203" s="56" t="s">
        <v>1634</v>
      </c>
      <c r="C203" s="84">
        <v>78000</v>
      </c>
      <c r="D203" s="43" t="s">
        <v>1628</v>
      </c>
      <c r="E203" s="100"/>
      <c r="F203" s="165"/>
      <c r="G203" s="156"/>
    </row>
    <row r="204" spans="1:7" x14ac:dyDescent="0.4">
      <c r="A204" s="83" t="s">
        <v>1645</v>
      </c>
      <c r="B204" s="56" t="s">
        <v>1634</v>
      </c>
      <c r="C204" s="84">
        <v>78000</v>
      </c>
      <c r="D204" s="43" t="s">
        <v>1630</v>
      </c>
      <c r="E204" s="100"/>
      <c r="F204" s="165"/>
      <c r="G204" s="156"/>
    </row>
    <row r="205" spans="1:7" x14ac:dyDescent="0.4">
      <c r="A205" s="83" t="s">
        <v>1646</v>
      </c>
      <c r="B205" s="56" t="s">
        <v>1634</v>
      </c>
      <c r="C205" s="84">
        <v>78000</v>
      </c>
      <c r="D205" s="43" t="s">
        <v>1632</v>
      </c>
      <c r="E205" s="100"/>
      <c r="F205" s="166"/>
      <c r="G205" s="157"/>
    </row>
    <row r="206" spans="1:7" x14ac:dyDescent="0.4">
      <c r="A206" s="4" t="s">
        <v>1647</v>
      </c>
      <c r="B206" s="7" t="s">
        <v>1648</v>
      </c>
      <c r="C206" s="76">
        <v>87000</v>
      </c>
      <c r="D206" s="13" t="s">
        <v>1617</v>
      </c>
      <c r="E206" s="102"/>
      <c r="F206" s="161">
        <f>SUBTOTAL(9,E206:E216)</f>
        <v>0</v>
      </c>
      <c r="G206" s="158">
        <f>+F206*C206</f>
        <v>0</v>
      </c>
    </row>
    <row r="207" spans="1:7" x14ac:dyDescent="0.4">
      <c r="A207" s="4" t="s">
        <v>1649</v>
      </c>
      <c r="B207" s="7" t="s">
        <v>1648</v>
      </c>
      <c r="C207" s="76">
        <v>87000</v>
      </c>
      <c r="D207" s="13" t="s">
        <v>1542</v>
      </c>
      <c r="E207" s="102"/>
      <c r="F207" s="162"/>
      <c r="G207" s="159"/>
    </row>
    <row r="208" spans="1:7" x14ac:dyDescent="0.4">
      <c r="A208" s="4" t="s">
        <v>1650</v>
      </c>
      <c r="B208" s="7" t="s">
        <v>1648</v>
      </c>
      <c r="C208" s="76">
        <v>87000</v>
      </c>
      <c r="D208" s="13" t="s">
        <v>1546</v>
      </c>
      <c r="E208" s="102"/>
      <c r="F208" s="162"/>
      <c r="G208" s="159"/>
    </row>
    <row r="209" spans="1:7" x14ac:dyDescent="0.4">
      <c r="A209" s="4" t="s">
        <v>1651</v>
      </c>
      <c r="B209" s="7" t="s">
        <v>1648</v>
      </c>
      <c r="C209" s="76">
        <v>87000</v>
      </c>
      <c r="D209" s="13" t="s">
        <v>1550</v>
      </c>
      <c r="E209" s="102"/>
      <c r="F209" s="162"/>
      <c r="G209" s="159"/>
    </row>
    <row r="210" spans="1:7" x14ac:dyDescent="0.4">
      <c r="A210" s="4" t="s">
        <v>1652</v>
      </c>
      <c r="B210" s="7" t="s">
        <v>1648</v>
      </c>
      <c r="C210" s="76">
        <v>87000</v>
      </c>
      <c r="D210" s="13" t="s">
        <v>1554</v>
      </c>
      <c r="E210" s="102"/>
      <c r="F210" s="162"/>
      <c r="G210" s="159"/>
    </row>
    <row r="211" spans="1:7" x14ac:dyDescent="0.4">
      <c r="A211" s="4" t="s">
        <v>1653</v>
      </c>
      <c r="B211" s="7" t="s">
        <v>1648</v>
      </c>
      <c r="C211" s="76">
        <v>87000</v>
      </c>
      <c r="D211" s="13" t="s">
        <v>1558</v>
      </c>
      <c r="E211" s="102"/>
      <c r="F211" s="162"/>
      <c r="G211" s="159"/>
    </row>
    <row r="212" spans="1:7" x14ac:dyDescent="0.4">
      <c r="A212" s="4" t="s">
        <v>1654</v>
      </c>
      <c r="B212" s="7" t="s">
        <v>1648</v>
      </c>
      <c r="C212" s="76">
        <v>87000</v>
      </c>
      <c r="D212" s="13" t="s">
        <v>1562</v>
      </c>
      <c r="E212" s="102"/>
      <c r="F212" s="162"/>
      <c r="G212" s="159"/>
    </row>
    <row r="213" spans="1:7" x14ac:dyDescent="0.4">
      <c r="A213" s="4" t="s">
        <v>1655</v>
      </c>
      <c r="B213" s="7" t="s">
        <v>1648</v>
      </c>
      <c r="C213" s="76">
        <v>87000</v>
      </c>
      <c r="D213" s="13" t="s">
        <v>1566</v>
      </c>
      <c r="E213" s="102"/>
      <c r="F213" s="162"/>
      <c r="G213" s="159"/>
    </row>
    <row r="214" spans="1:7" x14ac:dyDescent="0.4">
      <c r="A214" s="4" t="s">
        <v>1656</v>
      </c>
      <c r="B214" s="7" t="s">
        <v>1648</v>
      </c>
      <c r="C214" s="76">
        <v>87000</v>
      </c>
      <c r="D214" s="13" t="s">
        <v>1570</v>
      </c>
      <c r="E214" s="102"/>
      <c r="F214" s="162"/>
      <c r="G214" s="159"/>
    </row>
    <row r="215" spans="1:7" x14ac:dyDescent="0.4">
      <c r="A215" s="4" t="s">
        <v>1657</v>
      </c>
      <c r="B215" s="7" t="s">
        <v>1648</v>
      </c>
      <c r="C215" s="76">
        <v>87000</v>
      </c>
      <c r="D215" s="13" t="s">
        <v>1574</v>
      </c>
      <c r="E215" s="102"/>
      <c r="F215" s="162"/>
      <c r="G215" s="159"/>
    </row>
    <row r="216" spans="1:7" x14ac:dyDescent="0.4">
      <c r="A216" s="4" t="s">
        <v>1658</v>
      </c>
      <c r="B216" s="7" t="s">
        <v>1648</v>
      </c>
      <c r="C216" s="76">
        <v>87000</v>
      </c>
      <c r="D216" s="13" t="s">
        <v>1628</v>
      </c>
      <c r="E216" s="102"/>
      <c r="F216" s="163"/>
      <c r="G216" s="160"/>
    </row>
    <row r="217" spans="1:7" x14ac:dyDescent="0.4">
      <c r="A217" s="83" t="s">
        <v>1659</v>
      </c>
      <c r="B217" s="56" t="s">
        <v>1660</v>
      </c>
      <c r="C217" s="84">
        <v>73000</v>
      </c>
      <c r="D217" s="43" t="s">
        <v>1617</v>
      </c>
      <c r="E217" s="100"/>
      <c r="F217" s="164">
        <f>SUBTOTAL(9,E217:E227)</f>
        <v>0</v>
      </c>
      <c r="G217" s="155">
        <f>+F217*C217</f>
        <v>0</v>
      </c>
    </row>
    <row r="218" spans="1:7" x14ac:dyDescent="0.4">
      <c r="A218" s="83" t="s">
        <v>1661</v>
      </c>
      <c r="B218" s="56" t="s">
        <v>1660</v>
      </c>
      <c r="C218" s="84">
        <v>73000</v>
      </c>
      <c r="D218" s="43" t="s">
        <v>1542</v>
      </c>
      <c r="E218" s="100"/>
      <c r="F218" s="165"/>
      <c r="G218" s="156"/>
    </row>
    <row r="219" spans="1:7" x14ac:dyDescent="0.4">
      <c r="A219" s="83" t="s">
        <v>1662</v>
      </c>
      <c r="B219" s="56" t="s">
        <v>1660</v>
      </c>
      <c r="C219" s="84">
        <v>73000</v>
      </c>
      <c r="D219" s="43" t="s">
        <v>1546</v>
      </c>
      <c r="E219" s="100"/>
      <c r="F219" s="165"/>
      <c r="G219" s="156"/>
    </row>
    <row r="220" spans="1:7" x14ac:dyDescent="0.4">
      <c r="A220" s="83" t="s">
        <v>1663</v>
      </c>
      <c r="B220" s="56" t="s">
        <v>1660</v>
      </c>
      <c r="C220" s="84">
        <v>73000</v>
      </c>
      <c r="D220" s="43" t="s">
        <v>1550</v>
      </c>
      <c r="E220" s="100"/>
      <c r="F220" s="165"/>
      <c r="G220" s="156"/>
    </row>
    <row r="221" spans="1:7" x14ac:dyDescent="0.4">
      <c r="A221" s="83" t="s">
        <v>1664</v>
      </c>
      <c r="B221" s="56" t="s">
        <v>1660</v>
      </c>
      <c r="C221" s="84">
        <v>73000</v>
      </c>
      <c r="D221" s="43" t="s">
        <v>1554</v>
      </c>
      <c r="E221" s="100"/>
      <c r="F221" s="165"/>
      <c r="G221" s="156"/>
    </row>
    <row r="222" spans="1:7" x14ac:dyDescent="0.4">
      <c r="A222" s="83" t="s">
        <v>1665</v>
      </c>
      <c r="B222" s="56" t="s">
        <v>1660</v>
      </c>
      <c r="C222" s="84">
        <v>73000</v>
      </c>
      <c r="D222" s="43" t="s">
        <v>1558</v>
      </c>
      <c r="E222" s="100"/>
      <c r="F222" s="165"/>
      <c r="G222" s="156"/>
    </row>
    <row r="223" spans="1:7" x14ac:dyDescent="0.4">
      <c r="A223" s="83" t="s">
        <v>1666</v>
      </c>
      <c r="B223" s="56" t="s">
        <v>1660</v>
      </c>
      <c r="C223" s="84">
        <v>73000</v>
      </c>
      <c r="D223" s="43" t="s">
        <v>1562</v>
      </c>
      <c r="E223" s="100"/>
      <c r="F223" s="165"/>
      <c r="G223" s="156"/>
    </row>
    <row r="224" spans="1:7" x14ac:dyDescent="0.4">
      <c r="A224" s="83" t="s">
        <v>1667</v>
      </c>
      <c r="B224" s="56" t="s">
        <v>1660</v>
      </c>
      <c r="C224" s="84">
        <v>73000</v>
      </c>
      <c r="D224" s="43" t="s">
        <v>1566</v>
      </c>
      <c r="E224" s="100"/>
      <c r="F224" s="165"/>
      <c r="G224" s="156"/>
    </row>
    <row r="225" spans="1:7" x14ac:dyDescent="0.4">
      <c r="A225" s="83" t="s">
        <v>1668</v>
      </c>
      <c r="B225" s="56" t="s">
        <v>1660</v>
      </c>
      <c r="C225" s="84">
        <v>73000</v>
      </c>
      <c r="D225" s="43" t="s">
        <v>1570</v>
      </c>
      <c r="E225" s="100"/>
      <c r="F225" s="165"/>
      <c r="G225" s="156"/>
    </row>
    <row r="226" spans="1:7" x14ac:dyDescent="0.4">
      <c r="A226" s="83" t="s">
        <v>1669</v>
      </c>
      <c r="B226" s="56" t="s">
        <v>1660</v>
      </c>
      <c r="C226" s="84">
        <v>73000</v>
      </c>
      <c r="D226" s="43" t="s">
        <v>1574</v>
      </c>
      <c r="E226" s="100"/>
      <c r="F226" s="165"/>
      <c r="G226" s="156"/>
    </row>
    <row r="227" spans="1:7" x14ac:dyDescent="0.4">
      <c r="A227" s="83" t="s">
        <v>1670</v>
      </c>
      <c r="B227" s="56" t="s">
        <v>1660</v>
      </c>
      <c r="C227" s="84">
        <v>73000</v>
      </c>
      <c r="D227" s="43" t="s">
        <v>1628</v>
      </c>
      <c r="E227" s="100"/>
      <c r="F227" s="166"/>
      <c r="G227" s="157"/>
    </row>
    <row r="228" spans="1:7" x14ac:dyDescent="0.4">
      <c r="A228" s="4" t="s">
        <v>1671</v>
      </c>
      <c r="B228" s="7" t="s">
        <v>1672</v>
      </c>
      <c r="C228" s="76">
        <v>60000</v>
      </c>
      <c r="D228" s="13" t="s">
        <v>1615</v>
      </c>
      <c r="E228" s="102"/>
      <c r="F228" s="161">
        <f>SUBTOTAL(9,E228:E241)</f>
        <v>0</v>
      </c>
      <c r="G228" s="158">
        <f>+F228*C228</f>
        <v>0</v>
      </c>
    </row>
    <row r="229" spans="1:7" x14ac:dyDescent="0.4">
      <c r="A229" s="4" t="s">
        <v>1673</v>
      </c>
      <c r="B229" s="7" t="s">
        <v>1672</v>
      </c>
      <c r="C229" s="76">
        <v>60000</v>
      </c>
      <c r="D229" s="13" t="s">
        <v>1617</v>
      </c>
      <c r="E229" s="102"/>
      <c r="F229" s="162"/>
      <c r="G229" s="159"/>
    </row>
    <row r="230" spans="1:7" x14ac:dyDescent="0.4">
      <c r="A230" s="4" t="s">
        <v>1674</v>
      </c>
      <c r="B230" s="7" t="s">
        <v>1672</v>
      </c>
      <c r="C230" s="76">
        <v>60000</v>
      </c>
      <c r="D230" s="13" t="s">
        <v>1542</v>
      </c>
      <c r="E230" s="102"/>
      <c r="F230" s="162"/>
      <c r="G230" s="159"/>
    </row>
    <row r="231" spans="1:7" x14ac:dyDescent="0.4">
      <c r="A231" s="4" t="s">
        <v>1675</v>
      </c>
      <c r="B231" s="7" t="s">
        <v>1672</v>
      </c>
      <c r="C231" s="76">
        <v>60000</v>
      </c>
      <c r="D231" s="13" t="s">
        <v>1546</v>
      </c>
      <c r="E231" s="102"/>
      <c r="F231" s="162"/>
      <c r="G231" s="159"/>
    </row>
    <row r="232" spans="1:7" x14ac:dyDescent="0.4">
      <c r="A232" s="4" t="s">
        <v>1676</v>
      </c>
      <c r="B232" s="7" t="s">
        <v>1672</v>
      </c>
      <c r="C232" s="76">
        <v>60000</v>
      </c>
      <c r="D232" s="13" t="s">
        <v>1550</v>
      </c>
      <c r="E232" s="102"/>
      <c r="F232" s="162"/>
      <c r="G232" s="159"/>
    </row>
    <row r="233" spans="1:7" x14ac:dyDescent="0.4">
      <c r="A233" s="4" t="s">
        <v>1677</v>
      </c>
      <c r="B233" s="7" t="s">
        <v>1672</v>
      </c>
      <c r="C233" s="76">
        <v>60000</v>
      </c>
      <c r="D233" s="13" t="s">
        <v>1554</v>
      </c>
      <c r="E233" s="102"/>
      <c r="F233" s="162"/>
      <c r="G233" s="159"/>
    </row>
    <row r="234" spans="1:7" x14ac:dyDescent="0.4">
      <c r="A234" s="4" t="s">
        <v>1678</v>
      </c>
      <c r="B234" s="7" t="s">
        <v>1672</v>
      </c>
      <c r="C234" s="76">
        <v>60000</v>
      </c>
      <c r="D234" s="13" t="s">
        <v>1558</v>
      </c>
      <c r="E234" s="102"/>
      <c r="F234" s="162"/>
      <c r="G234" s="159"/>
    </row>
    <row r="235" spans="1:7" x14ac:dyDescent="0.4">
      <c r="A235" s="4" t="s">
        <v>1679</v>
      </c>
      <c r="B235" s="7" t="s">
        <v>1672</v>
      </c>
      <c r="C235" s="76">
        <v>60000</v>
      </c>
      <c r="D235" s="13" t="s">
        <v>1562</v>
      </c>
      <c r="E235" s="102"/>
      <c r="F235" s="162"/>
      <c r="G235" s="159"/>
    </row>
    <row r="236" spans="1:7" x14ac:dyDescent="0.4">
      <c r="A236" s="4" t="s">
        <v>1680</v>
      </c>
      <c r="B236" s="7" t="s">
        <v>1672</v>
      </c>
      <c r="C236" s="76">
        <v>60000</v>
      </c>
      <c r="D236" s="13" t="s">
        <v>1566</v>
      </c>
      <c r="E236" s="102"/>
      <c r="F236" s="162"/>
      <c r="G236" s="159"/>
    </row>
    <row r="237" spans="1:7" x14ac:dyDescent="0.4">
      <c r="A237" s="4" t="s">
        <v>1681</v>
      </c>
      <c r="B237" s="7" t="s">
        <v>1672</v>
      </c>
      <c r="C237" s="76">
        <v>60000</v>
      </c>
      <c r="D237" s="13" t="s">
        <v>1570</v>
      </c>
      <c r="E237" s="102"/>
      <c r="F237" s="162"/>
      <c r="G237" s="159"/>
    </row>
    <row r="238" spans="1:7" x14ac:dyDescent="0.4">
      <c r="A238" s="4" t="s">
        <v>1682</v>
      </c>
      <c r="B238" s="7" t="s">
        <v>1672</v>
      </c>
      <c r="C238" s="76">
        <v>60000</v>
      </c>
      <c r="D238" s="13" t="s">
        <v>1574</v>
      </c>
      <c r="E238" s="102"/>
      <c r="F238" s="162"/>
      <c r="G238" s="159"/>
    </row>
    <row r="239" spans="1:7" x14ac:dyDescent="0.4">
      <c r="A239" s="4" t="s">
        <v>1683</v>
      </c>
      <c r="B239" s="7" t="s">
        <v>1672</v>
      </c>
      <c r="C239" s="76">
        <v>60000</v>
      </c>
      <c r="D239" s="13" t="s">
        <v>1628</v>
      </c>
      <c r="E239" s="102"/>
      <c r="F239" s="162"/>
      <c r="G239" s="159"/>
    </row>
    <row r="240" spans="1:7" x14ac:dyDescent="0.4">
      <c r="A240" s="4" t="s">
        <v>1684</v>
      </c>
      <c r="B240" s="7" t="s">
        <v>1672</v>
      </c>
      <c r="C240" s="76">
        <v>60000</v>
      </c>
      <c r="D240" s="13" t="s">
        <v>1630</v>
      </c>
      <c r="E240" s="102"/>
      <c r="F240" s="162"/>
      <c r="G240" s="159"/>
    </row>
    <row r="241" spans="1:7" x14ac:dyDescent="0.4">
      <c r="A241" s="4" t="s">
        <v>1685</v>
      </c>
      <c r="B241" s="7" t="s">
        <v>1672</v>
      </c>
      <c r="C241" s="76">
        <v>60000</v>
      </c>
      <c r="D241" s="13" t="s">
        <v>1632</v>
      </c>
      <c r="E241" s="102"/>
      <c r="F241" s="163"/>
      <c r="G241" s="160"/>
    </row>
    <row r="242" spans="1:7" x14ac:dyDescent="0.4">
      <c r="A242" s="83" t="s">
        <v>1686</v>
      </c>
      <c r="B242" s="56" t="s">
        <v>1687</v>
      </c>
      <c r="C242" s="84">
        <v>52000</v>
      </c>
      <c r="D242" s="43" t="s">
        <v>1615</v>
      </c>
      <c r="E242" s="100"/>
      <c r="F242" s="164">
        <f>SUBTOTAL(9,E242:E255)</f>
        <v>0</v>
      </c>
      <c r="G242" s="155">
        <f>+F242*C242</f>
        <v>0</v>
      </c>
    </row>
    <row r="243" spans="1:7" x14ac:dyDescent="0.4">
      <c r="A243" s="83" t="s">
        <v>1688</v>
      </c>
      <c r="B243" s="56" t="s">
        <v>1687</v>
      </c>
      <c r="C243" s="84">
        <v>52000</v>
      </c>
      <c r="D243" s="43" t="s">
        <v>1617</v>
      </c>
      <c r="E243" s="100"/>
      <c r="F243" s="165"/>
      <c r="G243" s="156"/>
    </row>
    <row r="244" spans="1:7" x14ac:dyDescent="0.4">
      <c r="A244" s="83" t="s">
        <v>1689</v>
      </c>
      <c r="B244" s="56" t="s">
        <v>1687</v>
      </c>
      <c r="C244" s="84">
        <v>52000</v>
      </c>
      <c r="D244" s="43" t="s">
        <v>1542</v>
      </c>
      <c r="E244" s="100"/>
      <c r="F244" s="165"/>
      <c r="G244" s="156"/>
    </row>
    <row r="245" spans="1:7" x14ac:dyDescent="0.4">
      <c r="A245" s="83" t="s">
        <v>1690</v>
      </c>
      <c r="B245" s="56" t="s">
        <v>1687</v>
      </c>
      <c r="C245" s="84">
        <v>52000</v>
      </c>
      <c r="D245" s="43" t="s">
        <v>1546</v>
      </c>
      <c r="E245" s="100"/>
      <c r="F245" s="165"/>
      <c r="G245" s="156"/>
    </row>
    <row r="246" spans="1:7" x14ac:dyDescent="0.4">
      <c r="A246" s="83" t="s">
        <v>1691</v>
      </c>
      <c r="B246" s="56" t="s">
        <v>1687</v>
      </c>
      <c r="C246" s="84">
        <v>52000</v>
      </c>
      <c r="D246" s="43" t="s">
        <v>1550</v>
      </c>
      <c r="E246" s="100"/>
      <c r="F246" s="165"/>
      <c r="G246" s="156"/>
    </row>
    <row r="247" spans="1:7" x14ac:dyDescent="0.4">
      <c r="A247" s="83" t="s">
        <v>1692</v>
      </c>
      <c r="B247" s="56" t="s">
        <v>1687</v>
      </c>
      <c r="C247" s="84">
        <v>52000</v>
      </c>
      <c r="D247" s="43" t="s">
        <v>1554</v>
      </c>
      <c r="E247" s="100"/>
      <c r="F247" s="165"/>
      <c r="G247" s="156"/>
    </row>
    <row r="248" spans="1:7" x14ac:dyDescent="0.4">
      <c r="A248" s="83" t="s">
        <v>1693</v>
      </c>
      <c r="B248" s="56" t="s">
        <v>1687</v>
      </c>
      <c r="C248" s="84">
        <v>52000</v>
      </c>
      <c r="D248" s="43" t="s">
        <v>1558</v>
      </c>
      <c r="E248" s="100"/>
      <c r="F248" s="165"/>
      <c r="G248" s="156"/>
    </row>
    <row r="249" spans="1:7" x14ac:dyDescent="0.4">
      <c r="A249" s="83" t="s">
        <v>1694</v>
      </c>
      <c r="B249" s="56" t="s">
        <v>1687</v>
      </c>
      <c r="C249" s="84">
        <v>52000</v>
      </c>
      <c r="D249" s="43" t="s">
        <v>1562</v>
      </c>
      <c r="E249" s="100"/>
      <c r="F249" s="165"/>
      <c r="G249" s="156"/>
    </row>
    <row r="250" spans="1:7" x14ac:dyDescent="0.4">
      <c r="A250" s="83" t="s">
        <v>1695</v>
      </c>
      <c r="B250" s="56" t="s">
        <v>1687</v>
      </c>
      <c r="C250" s="84">
        <v>52000</v>
      </c>
      <c r="D250" s="43" t="s">
        <v>1566</v>
      </c>
      <c r="E250" s="100"/>
      <c r="F250" s="165"/>
      <c r="G250" s="156"/>
    </row>
    <row r="251" spans="1:7" x14ac:dyDescent="0.4">
      <c r="A251" s="83" t="s">
        <v>1696</v>
      </c>
      <c r="B251" s="56" t="s">
        <v>1687</v>
      </c>
      <c r="C251" s="84">
        <v>52000</v>
      </c>
      <c r="D251" s="43" t="s">
        <v>1570</v>
      </c>
      <c r="E251" s="100"/>
      <c r="F251" s="165"/>
      <c r="G251" s="156"/>
    </row>
    <row r="252" spans="1:7" x14ac:dyDescent="0.4">
      <c r="A252" s="83" t="s">
        <v>1697</v>
      </c>
      <c r="B252" s="56" t="s">
        <v>1687</v>
      </c>
      <c r="C252" s="84">
        <v>52000</v>
      </c>
      <c r="D252" s="43" t="s">
        <v>1574</v>
      </c>
      <c r="E252" s="100"/>
      <c r="F252" s="165"/>
      <c r="G252" s="156"/>
    </row>
    <row r="253" spans="1:7" x14ac:dyDescent="0.4">
      <c r="A253" s="83" t="s">
        <v>1698</v>
      </c>
      <c r="B253" s="56" t="s">
        <v>1687</v>
      </c>
      <c r="C253" s="84">
        <v>52000</v>
      </c>
      <c r="D253" s="43" t="s">
        <v>1628</v>
      </c>
      <c r="E253" s="100"/>
      <c r="F253" s="165"/>
      <c r="G253" s="156"/>
    </row>
    <row r="254" spans="1:7" x14ac:dyDescent="0.4">
      <c r="A254" s="83" t="s">
        <v>1699</v>
      </c>
      <c r="B254" s="56" t="s">
        <v>1687</v>
      </c>
      <c r="C254" s="84">
        <v>52000</v>
      </c>
      <c r="D254" s="43" t="s">
        <v>1630</v>
      </c>
      <c r="E254" s="100"/>
      <c r="F254" s="165"/>
      <c r="G254" s="156"/>
    </row>
    <row r="255" spans="1:7" x14ac:dyDescent="0.4">
      <c r="A255" s="83" t="s">
        <v>1700</v>
      </c>
      <c r="B255" s="56" t="s">
        <v>1687</v>
      </c>
      <c r="C255" s="84">
        <v>52000</v>
      </c>
      <c r="D255" s="43" t="s">
        <v>1632</v>
      </c>
      <c r="E255" s="100"/>
      <c r="F255" s="166"/>
      <c r="G255" s="157"/>
    </row>
    <row r="256" spans="1:7" x14ac:dyDescent="0.4">
      <c r="A256" s="4" t="s">
        <v>1701</v>
      </c>
      <c r="B256" s="7" t="s">
        <v>1702</v>
      </c>
      <c r="C256" s="76">
        <v>57000</v>
      </c>
      <c r="D256" s="13" t="s">
        <v>1615</v>
      </c>
      <c r="E256" s="102"/>
      <c r="F256" s="161">
        <f>SUBTOTAL(9,E256:E269)</f>
        <v>0</v>
      </c>
      <c r="G256" s="158">
        <f>+F256*C256</f>
        <v>0</v>
      </c>
    </row>
    <row r="257" spans="1:7" x14ac:dyDescent="0.4">
      <c r="A257" s="4" t="s">
        <v>1703</v>
      </c>
      <c r="B257" s="7" t="s">
        <v>1702</v>
      </c>
      <c r="C257" s="76">
        <v>57000</v>
      </c>
      <c r="D257" s="13" t="s">
        <v>1617</v>
      </c>
      <c r="E257" s="102"/>
      <c r="F257" s="162"/>
      <c r="G257" s="159"/>
    </row>
    <row r="258" spans="1:7" x14ac:dyDescent="0.4">
      <c r="A258" s="4" t="s">
        <v>1704</v>
      </c>
      <c r="B258" s="7" t="s">
        <v>1702</v>
      </c>
      <c r="C258" s="76">
        <v>57000</v>
      </c>
      <c r="D258" s="13" t="s">
        <v>1542</v>
      </c>
      <c r="E258" s="102"/>
      <c r="F258" s="162"/>
      <c r="G258" s="159"/>
    </row>
    <row r="259" spans="1:7" x14ac:dyDescent="0.4">
      <c r="A259" s="4" t="s">
        <v>1705</v>
      </c>
      <c r="B259" s="7" t="s">
        <v>1702</v>
      </c>
      <c r="C259" s="76">
        <v>57000</v>
      </c>
      <c r="D259" s="13" t="s">
        <v>1546</v>
      </c>
      <c r="E259" s="102"/>
      <c r="F259" s="162"/>
      <c r="G259" s="159"/>
    </row>
    <row r="260" spans="1:7" x14ac:dyDescent="0.4">
      <c r="A260" s="4" t="s">
        <v>1706</v>
      </c>
      <c r="B260" s="7" t="s">
        <v>1702</v>
      </c>
      <c r="C260" s="76">
        <v>57000</v>
      </c>
      <c r="D260" s="13" t="s">
        <v>1550</v>
      </c>
      <c r="E260" s="102"/>
      <c r="F260" s="162"/>
      <c r="G260" s="159"/>
    </row>
    <row r="261" spans="1:7" x14ac:dyDescent="0.4">
      <c r="A261" s="4" t="s">
        <v>1707</v>
      </c>
      <c r="B261" s="7" t="s">
        <v>1702</v>
      </c>
      <c r="C261" s="76">
        <v>57000</v>
      </c>
      <c r="D261" s="13" t="s">
        <v>1554</v>
      </c>
      <c r="E261" s="102"/>
      <c r="F261" s="162"/>
      <c r="G261" s="159"/>
    </row>
    <row r="262" spans="1:7" x14ac:dyDescent="0.4">
      <c r="A262" s="4" t="s">
        <v>1708</v>
      </c>
      <c r="B262" s="7" t="s">
        <v>1702</v>
      </c>
      <c r="C262" s="76">
        <v>57000</v>
      </c>
      <c r="D262" s="13" t="s">
        <v>1558</v>
      </c>
      <c r="E262" s="102"/>
      <c r="F262" s="162"/>
      <c r="G262" s="159"/>
    </row>
    <row r="263" spans="1:7" x14ac:dyDescent="0.4">
      <c r="A263" s="4" t="s">
        <v>1709</v>
      </c>
      <c r="B263" s="7" t="s">
        <v>1702</v>
      </c>
      <c r="C263" s="76">
        <v>57000</v>
      </c>
      <c r="D263" s="13" t="s">
        <v>1562</v>
      </c>
      <c r="E263" s="102"/>
      <c r="F263" s="162"/>
      <c r="G263" s="159"/>
    </row>
    <row r="264" spans="1:7" x14ac:dyDescent="0.4">
      <c r="A264" s="4" t="s">
        <v>1710</v>
      </c>
      <c r="B264" s="7" t="s">
        <v>1702</v>
      </c>
      <c r="C264" s="76">
        <v>57000</v>
      </c>
      <c r="D264" s="13" t="s">
        <v>1566</v>
      </c>
      <c r="E264" s="102"/>
      <c r="F264" s="162"/>
      <c r="G264" s="159"/>
    </row>
    <row r="265" spans="1:7" x14ac:dyDescent="0.4">
      <c r="A265" s="4" t="s">
        <v>1711</v>
      </c>
      <c r="B265" s="7" t="s">
        <v>1702</v>
      </c>
      <c r="C265" s="76">
        <v>57000</v>
      </c>
      <c r="D265" s="13" t="s">
        <v>1570</v>
      </c>
      <c r="E265" s="102"/>
      <c r="F265" s="162"/>
      <c r="G265" s="159"/>
    </row>
    <row r="266" spans="1:7" x14ac:dyDescent="0.4">
      <c r="A266" s="4" t="s">
        <v>1712</v>
      </c>
      <c r="B266" s="7" t="s">
        <v>1702</v>
      </c>
      <c r="C266" s="76">
        <v>57000</v>
      </c>
      <c r="D266" s="13" t="s">
        <v>1574</v>
      </c>
      <c r="E266" s="102"/>
      <c r="F266" s="162"/>
      <c r="G266" s="159"/>
    </row>
    <row r="267" spans="1:7" x14ac:dyDescent="0.4">
      <c r="A267" s="4" t="s">
        <v>1713</v>
      </c>
      <c r="B267" s="7" t="s">
        <v>1702</v>
      </c>
      <c r="C267" s="76">
        <v>57000</v>
      </c>
      <c r="D267" s="13" t="s">
        <v>1628</v>
      </c>
      <c r="E267" s="102"/>
      <c r="F267" s="162"/>
      <c r="G267" s="159"/>
    </row>
    <row r="268" spans="1:7" x14ac:dyDescent="0.4">
      <c r="A268" s="4" t="s">
        <v>1714</v>
      </c>
      <c r="B268" s="7" t="s">
        <v>1702</v>
      </c>
      <c r="C268" s="76">
        <v>57000</v>
      </c>
      <c r="D268" s="13" t="s">
        <v>1630</v>
      </c>
      <c r="E268" s="102"/>
      <c r="F268" s="162"/>
      <c r="G268" s="159"/>
    </row>
    <row r="269" spans="1:7" x14ac:dyDescent="0.4">
      <c r="A269" s="4" t="s">
        <v>1715</v>
      </c>
      <c r="B269" s="7" t="s">
        <v>1702</v>
      </c>
      <c r="C269" s="76">
        <v>57000</v>
      </c>
      <c r="D269" s="13" t="s">
        <v>1632</v>
      </c>
      <c r="E269" s="102"/>
      <c r="F269" s="163"/>
      <c r="G269" s="160"/>
    </row>
    <row r="270" spans="1:7" x14ac:dyDescent="0.4">
      <c r="A270" s="83" t="s">
        <v>1716</v>
      </c>
      <c r="B270" s="56" t="s">
        <v>1717</v>
      </c>
      <c r="C270" s="84">
        <v>50000</v>
      </c>
      <c r="D270" s="43" t="s">
        <v>1613</v>
      </c>
      <c r="E270" s="100"/>
      <c r="F270" s="164">
        <f>SUBTOTAL(9,E270:E284)</f>
        <v>0</v>
      </c>
      <c r="G270" s="155">
        <f>+F270*C270</f>
        <v>0</v>
      </c>
    </row>
    <row r="271" spans="1:7" x14ac:dyDescent="0.4">
      <c r="A271" s="83" t="s">
        <v>1718</v>
      </c>
      <c r="B271" s="56" t="s">
        <v>1717</v>
      </c>
      <c r="C271" s="84">
        <v>50000</v>
      </c>
      <c r="D271" s="43" t="s">
        <v>1615</v>
      </c>
      <c r="E271" s="100"/>
      <c r="F271" s="165"/>
      <c r="G271" s="156"/>
    </row>
    <row r="272" spans="1:7" x14ac:dyDescent="0.4">
      <c r="A272" s="83" t="s">
        <v>1719</v>
      </c>
      <c r="B272" s="56" t="s">
        <v>1717</v>
      </c>
      <c r="C272" s="84">
        <v>50000</v>
      </c>
      <c r="D272" s="43" t="s">
        <v>1617</v>
      </c>
      <c r="E272" s="100"/>
      <c r="F272" s="165"/>
      <c r="G272" s="156"/>
    </row>
    <row r="273" spans="1:7" x14ac:dyDescent="0.4">
      <c r="A273" s="83" t="s">
        <v>1720</v>
      </c>
      <c r="B273" s="56" t="s">
        <v>1717</v>
      </c>
      <c r="C273" s="84">
        <v>50000</v>
      </c>
      <c r="D273" s="43" t="s">
        <v>1542</v>
      </c>
      <c r="E273" s="100"/>
      <c r="F273" s="165"/>
      <c r="G273" s="156"/>
    </row>
    <row r="274" spans="1:7" x14ac:dyDescent="0.4">
      <c r="A274" s="83" t="s">
        <v>1721</v>
      </c>
      <c r="B274" s="56" t="s">
        <v>1717</v>
      </c>
      <c r="C274" s="84">
        <v>50000</v>
      </c>
      <c r="D274" s="43" t="s">
        <v>1546</v>
      </c>
      <c r="E274" s="100"/>
      <c r="F274" s="165"/>
      <c r="G274" s="156"/>
    </row>
    <row r="275" spans="1:7" x14ac:dyDescent="0.4">
      <c r="A275" s="83" t="s">
        <v>1722</v>
      </c>
      <c r="B275" s="56" t="s">
        <v>1717</v>
      </c>
      <c r="C275" s="84">
        <v>50000</v>
      </c>
      <c r="D275" s="43" t="s">
        <v>1550</v>
      </c>
      <c r="E275" s="100"/>
      <c r="F275" s="165"/>
      <c r="G275" s="156"/>
    </row>
    <row r="276" spans="1:7" x14ac:dyDescent="0.4">
      <c r="A276" s="83" t="s">
        <v>1723</v>
      </c>
      <c r="B276" s="56" t="s">
        <v>1717</v>
      </c>
      <c r="C276" s="84">
        <v>50000</v>
      </c>
      <c r="D276" s="43" t="s">
        <v>1554</v>
      </c>
      <c r="E276" s="100"/>
      <c r="F276" s="165"/>
      <c r="G276" s="156"/>
    </row>
    <row r="277" spans="1:7" x14ac:dyDescent="0.4">
      <c r="A277" s="83" t="s">
        <v>1724</v>
      </c>
      <c r="B277" s="56" t="s">
        <v>1717</v>
      </c>
      <c r="C277" s="84">
        <v>50000</v>
      </c>
      <c r="D277" s="43" t="s">
        <v>1558</v>
      </c>
      <c r="E277" s="100"/>
      <c r="F277" s="165"/>
      <c r="G277" s="156"/>
    </row>
    <row r="278" spans="1:7" x14ac:dyDescent="0.4">
      <c r="A278" s="83" t="s">
        <v>1725</v>
      </c>
      <c r="B278" s="56" t="s">
        <v>1717</v>
      </c>
      <c r="C278" s="84">
        <v>50000</v>
      </c>
      <c r="D278" s="43" t="s">
        <v>1562</v>
      </c>
      <c r="E278" s="100"/>
      <c r="F278" s="165"/>
      <c r="G278" s="156"/>
    </row>
    <row r="279" spans="1:7" x14ac:dyDescent="0.4">
      <c r="A279" s="83" t="s">
        <v>1726</v>
      </c>
      <c r="B279" s="56" t="s">
        <v>1717</v>
      </c>
      <c r="C279" s="84">
        <v>50000</v>
      </c>
      <c r="D279" s="43" t="s">
        <v>1566</v>
      </c>
      <c r="E279" s="100"/>
      <c r="F279" s="165"/>
      <c r="G279" s="156"/>
    </row>
    <row r="280" spans="1:7" x14ac:dyDescent="0.4">
      <c r="A280" s="83" t="s">
        <v>1727</v>
      </c>
      <c r="B280" s="56" t="s">
        <v>1717</v>
      </c>
      <c r="C280" s="84">
        <v>50000</v>
      </c>
      <c r="D280" s="43" t="s">
        <v>1570</v>
      </c>
      <c r="E280" s="100"/>
      <c r="F280" s="165"/>
      <c r="G280" s="156"/>
    </row>
    <row r="281" spans="1:7" x14ac:dyDescent="0.4">
      <c r="A281" s="83" t="s">
        <v>1728</v>
      </c>
      <c r="B281" s="56" t="s">
        <v>1717</v>
      </c>
      <c r="C281" s="84">
        <v>50000</v>
      </c>
      <c r="D281" s="43" t="s">
        <v>1574</v>
      </c>
      <c r="E281" s="100"/>
      <c r="F281" s="165"/>
      <c r="G281" s="156"/>
    </row>
    <row r="282" spans="1:7" x14ac:dyDescent="0.4">
      <c r="A282" s="83" t="s">
        <v>1729</v>
      </c>
      <c r="B282" s="56" t="s">
        <v>1717</v>
      </c>
      <c r="C282" s="84">
        <v>50000</v>
      </c>
      <c r="D282" s="43" t="s">
        <v>1628</v>
      </c>
      <c r="E282" s="100"/>
      <c r="F282" s="165"/>
      <c r="G282" s="156"/>
    </row>
    <row r="283" spans="1:7" x14ac:dyDescent="0.4">
      <c r="A283" s="83" t="s">
        <v>1730</v>
      </c>
      <c r="B283" s="56" t="s">
        <v>1717</v>
      </c>
      <c r="C283" s="84">
        <v>50000</v>
      </c>
      <c r="D283" s="43" t="s">
        <v>1630</v>
      </c>
      <c r="E283" s="100"/>
      <c r="F283" s="165"/>
      <c r="G283" s="156"/>
    </row>
    <row r="284" spans="1:7" x14ac:dyDescent="0.4">
      <c r="A284" s="83" t="s">
        <v>1731</v>
      </c>
      <c r="B284" s="56" t="s">
        <v>1717</v>
      </c>
      <c r="C284" s="84">
        <v>50000</v>
      </c>
      <c r="D284" s="43" t="s">
        <v>1632</v>
      </c>
      <c r="E284" s="100"/>
      <c r="F284" s="166"/>
      <c r="G284" s="157"/>
    </row>
    <row r="285" spans="1:7" x14ac:dyDescent="0.4">
      <c r="A285" s="4" t="s">
        <v>1732</v>
      </c>
      <c r="B285" s="7" t="s">
        <v>1733</v>
      </c>
      <c r="C285" s="76">
        <v>32000</v>
      </c>
      <c r="D285" s="13" t="s">
        <v>1613</v>
      </c>
      <c r="E285" s="102"/>
      <c r="F285" s="161">
        <f>SUBTOTAL(9,E285:E299)</f>
        <v>0</v>
      </c>
      <c r="G285" s="158">
        <f>+F285*C285</f>
        <v>0</v>
      </c>
    </row>
    <row r="286" spans="1:7" x14ac:dyDescent="0.4">
      <c r="A286" s="4" t="s">
        <v>1734</v>
      </c>
      <c r="B286" s="7" t="s">
        <v>1733</v>
      </c>
      <c r="C286" s="76">
        <v>32000</v>
      </c>
      <c r="D286" s="13" t="s">
        <v>1615</v>
      </c>
      <c r="E286" s="102"/>
      <c r="F286" s="162"/>
      <c r="G286" s="159"/>
    </row>
    <row r="287" spans="1:7" x14ac:dyDescent="0.4">
      <c r="A287" s="4" t="s">
        <v>1735</v>
      </c>
      <c r="B287" s="7" t="s">
        <v>1733</v>
      </c>
      <c r="C287" s="76">
        <v>32000</v>
      </c>
      <c r="D287" s="13" t="s">
        <v>1617</v>
      </c>
      <c r="E287" s="102"/>
      <c r="F287" s="162"/>
      <c r="G287" s="159"/>
    </row>
    <row r="288" spans="1:7" x14ac:dyDescent="0.4">
      <c r="A288" s="4" t="s">
        <v>1736</v>
      </c>
      <c r="B288" s="7" t="s">
        <v>1733</v>
      </c>
      <c r="C288" s="76">
        <v>32000</v>
      </c>
      <c r="D288" s="13" t="s">
        <v>1542</v>
      </c>
      <c r="E288" s="102"/>
      <c r="F288" s="162"/>
      <c r="G288" s="159"/>
    </row>
    <row r="289" spans="1:7" x14ac:dyDescent="0.4">
      <c r="A289" s="4" t="s">
        <v>1737</v>
      </c>
      <c r="B289" s="7" t="s">
        <v>1733</v>
      </c>
      <c r="C289" s="76">
        <v>32000</v>
      </c>
      <c r="D289" s="13" t="s">
        <v>1546</v>
      </c>
      <c r="E289" s="102"/>
      <c r="F289" s="162"/>
      <c r="G289" s="159"/>
    </row>
    <row r="290" spans="1:7" x14ac:dyDescent="0.4">
      <c r="A290" s="4" t="s">
        <v>1738</v>
      </c>
      <c r="B290" s="7" t="s">
        <v>1733</v>
      </c>
      <c r="C290" s="76">
        <v>32000</v>
      </c>
      <c r="D290" s="13" t="s">
        <v>1550</v>
      </c>
      <c r="E290" s="102"/>
      <c r="F290" s="162"/>
      <c r="G290" s="159"/>
    </row>
    <row r="291" spans="1:7" x14ac:dyDescent="0.4">
      <c r="A291" s="4" t="s">
        <v>1739</v>
      </c>
      <c r="B291" s="7" t="s">
        <v>1733</v>
      </c>
      <c r="C291" s="76">
        <v>32000</v>
      </c>
      <c r="D291" s="13" t="s">
        <v>1554</v>
      </c>
      <c r="E291" s="102"/>
      <c r="F291" s="162"/>
      <c r="G291" s="159"/>
    </row>
    <row r="292" spans="1:7" x14ac:dyDescent="0.4">
      <c r="A292" s="4" t="s">
        <v>1740</v>
      </c>
      <c r="B292" s="7" t="s">
        <v>1733</v>
      </c>
      <c r="C292" s="76">
        <v>32000</v>
      </c>
      <c r="D292" s="13" t="s">
        <v>1558</v>
      </c>
      <c r="E292" s="102"/>
      <c r="F292" s="162"/>
      <c r="G292" s="159"/>
    </row>
    <row r="293" spans="1:7" x14ac:dyDescent="0.4">
      <c r="A293" s="4" t="s">
        <v>1741</v>
      </c>
      <c r="B293" s="7" t="s">
        <v>1733</v>
      </c>
      <c r="C293" s="76">
        <v>32000</v>
      </c>
      <c r="D293" s="13" t="s">
        <v>1562</v>
      </c>
      <c r="E293" s="102"/>
      <c r="F293" s="162"/>
      <c r="G293" s="159"/>
    </row>
    <row r="294" spans="1:7" x14ac:dyDescent="0.4">
      <c r="A294" s="4" t="s">
        <v>1742</v>
      </c>
      <c r="B294" s="7" t="s">
        <v>1733</v>
      </c>
      <c r="C294" s="76">
        <v>32000</v>
      </c>
      <c r="D294" s="13" t="s">
        <v>1566</v>
      </c>
      <c r="E294" s="102"/>
      <c r="F294" s="162"/>
      <c r="G294" s="159"/>
    </row>
    <row r="295" spans="1:7" x14ac:dyDescent="0.4">
      <c r="A295" s="4" t="s">
        <v>1743</v>
      </c>
      <c r="B295" s="7" t="s">
        <v>1733</v>
      </c>
      <c r="C295" s="76">
        <v>32000</v>
      </c>
      <c r="D295" s="13" t="s">
        <v>1570</v>
      </c>
      <c r="E295" s="102"/>
      <c r="F295" s="162"/>
      <c r="G295" s="159"/>
    </row>
    <row r="296" spans="1:7" x14ac:dyDescent="0.4">
      <c r="A296" s="4" t="s">
        <v>1744</v>
      </c>
      <c r="B296" s="7" t="s">
        <v>1733</v>
      </c>
      <c r="C296" s="76">
        <v>32000</v>
      </c>
      <c r="D296" s="13" t="s">
        <v>1574</v>
      </c>
      <c r="E296" s="102"/>
      <c r="F296" s="162"/>
      <c r="G296" s="159"/>
    </row>
    <row r="297" spans="1:7" x14ac:dyDescent="0.4">
      <c r="A297" s="4" t="s">
        <v>1745</v>
      </c>
      <c r="B297" s="7" t="s">
        <v>1733</v>
      </c>
      <c r="C297" s="76">
        <v>32000</v>
      </c>
      <c r="D297" s="13" t="s">
        <v>1628</v>
      </c>
      <c r="E297" s="102"/>
      <c r="F297" s="162"/>
      <c r="G297" s="159"/>
    </row>
    <row r="298" spans="1:7" x14ac:dyDescent="0.4">
      <c r="A298" s="4" t="s">
        <v>1746</v>
      </c>
      <c r="B298" s="7" t="s">
        <v>1733</v>
      </c>
      <c r="C298" s="76">
        <v>32000</v>
      </c>
      <c r="D298" s="13" t="s">
        <v>1630</v>
      </c>
      <c r="E298" s="102"/>
      <c r="F298" s="162"/>
      <c r="G298" s="159"/>
    </row>
    <row r="299" spans="1:7" x14ac:dyDescent="0.4">
      <c r="A299" s="4" t="s">
        <v>1747</v>
      </c>
      <c r="B299" s="7" t="s">
        <v>1733</v>
      </c>
      <c r="C299" s="76">
        <v>32000</v>
      </c>
      <c r="D299" s="13" t="s">
        <v>1632</v>
      </c>
      <c r="E299" s="102"/>
      <c r="F299" s="163"/>
      <c r="G299" s="160"/>
    </row>
    <row r="300" spans="1:7" x14ac:dyDescent="0.4">
      <c r="A300" s="83" t="s">
        <v>8267</v>
      </c>
      <c r="B300" s="56" t="s">
        <v>1748</v>
      </c>
      <c r="C300" s="84">
        <v>28000</v>
      </c>
      <c r="D300" s="43" t="s">
        <v>1613</v>
      </c>
      <c r="E300" s="100"/>
      <c r="F300" s="164">
        <f>SUBTOTAL(9,E300:E314)</f>
        <v>0</v>
      </c>
      <c r="G300" s="155">
        <f>+F300*C300</f>
        <v>0</v>
      </c>
    </row>
    <row r="301" spans="1:7" x14ac:dyDescent="0.4">
      <c r="A301" s="83" t="s">
        <v>8268</v>
      </c>
      <c r="B301" s="56" t="s">
        <v>1748</v>
      </c>
      <c r="C301" s="84">
        <v>28000</v>
      </c>
      <c r="D301" s="43" t="s">
        <v>1615</v>
      </c>
      <c r="E301" s="100"/>
      <c r="F301" s="165"/>
      <c r="G301" s="156"/>
    </row>
    <row r="302" spans="1:7" x14ac:dyDescent="0.4">
      <c r="A302" s="83" t="s">
        <v>8269</v>
      </c>
      <c r="B302" s="56" t="s">
        <v>1748</v>
      </c>
      <c r="C302" s="84">
        <v>28000</v>
      </c>
      <c r="D302" s="43" t="s">
        <v>1617</v>
      </c>
      <c r="E302" s="100"/>
      <c r="F302" s="165"/>
      <c r="G302" s="156"/>
    </row>
    <row r="303" spans="1:7" x14ac:dyDescent="0.4">
      <c r="A303" s="83" t="s">
        <v>8270</v>
      </c>
      <c r="B303" s="56" t="s">
        <v>1748</v>
      </c>
      <c r="C303" s="84">
        <v>28000</v>
      </c>
      <c r="D303" s="43" t="s">
        <v>1542</v>
      </c>
      <c r="E303" s="100"/>
      <c r="F303" s="165"/>
      <c r="G303" s="156"/>
    </row>
    <row r="304" spans="1:7" x14ac:dyDescent="0.4">
      <c r="A304" s="83" t="s">
        <v>8271</v>
      </c>
      <c r="B304" s="56" t="s">
        <v>1748</v>
      </c>
      <c r="C304" s="84">
        <v>28000</v>
      </c>
      <c r="D304" s="43" t="s">
        <v>1546</v>
      </c>
      <c r="E304" s="100"/>
      <c r="F304" s="165"/>
      <c r="G304" s="156"/>
    </row>
    <row r="305" spans="1:7" x14ac:dyDescent="0.4">
      <c r="A305" s="83" t="s">
        <v>8272</v>
      </c>
      <c r="B305" s="56" t="s">
        <v>1748</v>
      </c>
      <c r="C305" s="84">
        <v>28000</v>
      </c>
      <c r="D305" s="43" t="s">
        <v>1550</v>
      </c>
      <c r="E305" s="100"/>
      <c r="F305" s="165"/>
      <c r="G305" s="156"/>
    </row>
    <row r="306" spans="1:7" x14ac:dyDescent="0.4">
      <c r="A306" s="83" t="s">
        <v>8273</v>
      </c>
      <c r="B306" s="56" t="s">
        <v>1748</v>
      </c>
      <c r="C306" s="84">
        <v>28000</v>
      </c>
      <c r="D306" s="43" t="s">
        <v>1554</v>
      </c>
      <c r="E306" s="100"/>
      <c r="F306" s="165"/>
      <c r="G306" s="156"/>
    </row>
    <row r="307" spans="1:7" x14ac:dyDescent="0.4">
      <c r="A307" s="83" t="s">
        <v>8274</v>
      </c>
      <c r="B307" s="56" t="s">
        <v>1748</v>
      </c>
      <c r="C307" s="84">
        <v>28000</v>
      </c>
      <c r="D307" s="43" t="s">
        <v>1558</v>
      </c>
      <c r="E307" s="100"/>
      <c r="F307" s="165"/>
      <c r="G307" s="156"/>
    </row>
    <row r="308" spans="1:7" x14ac:dyDescent="0.4">
      <c r="A308" s="83" t="s">
        <v>8275</v>
      </c>
      <c r="B308" s="56" t="s">
        <v>1748</v>
      </c>
      <c r="C308" s="84">
        <v>28000</v>
      </c>
      <c r="D308" s="43" t="s">
        <v>1562</v>
      </c>
      <c r="E308" s="100"/>
      <c r="F308" s="165"/>
      <c r="G308" s="156"/>
    </row>
    <row r="309" spans="1:7" x14ac:dyDescent="0.4">
      <c r="A309" s="83" t="s">
        <v>8276</v>
      </c>
      <c r="B309" s="56" t="s">
        <v>1748</v>
      </c>
      <c r="C309" s="84">
        <v>28000</v>
      </c>
      <c r="D309" s="43" t="s">
        <v>1566</v>
      </c>
      <c r="E309" s="100"/>
      <c r="F309" s="165"/>
      <c r="G309" s="156"/>
    </row>
    <row r="310" spans="1:7" x14ac:dyDescent="0.4">
      <c r="A310" s="83" t="s">
        <v>8277</v>
      </c>
      <c r="B310" s="56" t="s">
        <v>1748</v>
      </c>
      <c r="C310" s="84">
        <v>28000</v>
      </c>
      <c r="D310" s="43" t="s">
        <v>1570</v>
      </c>
      <c r="E310" s="100"/>
      <c r="F310" s="165"/>
      <c r="G310" s="156"/>
    </row>
    <row r="311" spans="1:7" x14ac:dyDescent="0.4">
      <c r="A311" s="83" t="s">
        <v>8278</v>
      </c>
      <c r="B311" s="56" t="s">
        <v>1748</v>
      </c>
      <c r="C311" s="84">
        <v>28000</v>
      </c>
      <c r="D311" s="43" t="s">
        <v>1574</v>
      </c>
      <c r="E311" s="100"/>
      <c r="F311" s="165"/>
      <c r="G311" s="156"/>
    </row>
    <row r="312" spans="1:7" x14ac:dyDescent="0.4">
      <c r="A312" s="83" t="s">
        <v>8279</v>
      </c>
      <c r="B312" s="56" t="s">
        <v>1748</v>
      </c>
      <c r="C312" s="84">
        <v>28000</v>
      </c>
      <c r="D312" s="43" t="s">
        <v>1628</v>
      </c>
      <c r="E312" s="100"/>
      <c r="F312" s="165"/>
      <c r="G312" s="156"/>
    </row>
    <row r="313" spans="1:7" x14ac:dyDescent="0.4">
      <c r="A313" s="83" t="s">
        <v>8280</v>
      </c>
      <c r="B313" s="56" t="s">
        <v>1748</v>
      </c>
      <c r="C313" s="84">
        <v>28000</v>
      </c>
      <c r="D313" s="43" t="s">
        <v>1630</v>
      </c>
      <c r="E313" s="100"/>
      <c r="F313" s="165"/>
      <c r="G313" s="156"/>
    </row>
    <row r="314" spans="1:7" x14ac:dyDescent="0.4">
      <c r="A314" s="83" t="s">
        <v>8281</v>
      </c>
      <c r="B314" s="56" t="s">
        <v>1748</v>
      </c>
      <c r="C314" s="84">
        <v>28000</v>
      </c>
      <c r="D314" s="43" t="s">
        <v>1632</v>
      </c>
      <c r="E314" s="100"/>
      <c r="F314" s="166"/>
      <c r="G314" s="157"/>
    </row>
    <row r="315" spans="1:7" x14ac:dyDescent="0.4">
      <c r="A315" s="4" t="s">
        <v>8282</v>
      </c>
      <c r="B315" s="7" t="s">
        <v>1749</v>
      </c>
      <c r="C315" s="76">
        <v>26000</v>
      </c>
      <c r="D315" s="13" t="s">
        <v>1613</v>
      </c>
      <c r="E315" s="102"/>
      <c r="F315" s="161">
        <f>SUBTOTAL(9,E315:E332)</f>
        <v>0</v>
      </c>
      <c r="G315" s="158">
        <f>+F315*C315</f>
        <v>0</v>
      </c>
    </row>
    <row r="316" spans="1:7" x14ac:dyDescent="0.4">
      <c r="A316" s="4" t="s">
        <v>8283</v>
      </c>
      <c r="B316" s="7" t="s">
        <v>1749</v>
      </c>
      <c r="C316" s="76">
        <v>26000</v>
      </c>
      <c r="D316" s="13" t="s">
        <v>1615</v>
      </c>
      <c r="E316" s="102"/>
      <c r="F316" s="162"/>
      <c r="G316" s="159"/>
    </row>
    <row r="317" spans="1:7" x14ac:dyDescent="0.4">
      <c r="A317" s="4" t="s">
        <v>8284</v>
      </c>
      <c r="B317" s="7" t="s">
        <v>1749</v>
      </c>
      <c r="C317" s="76">
        <v>26000</v>
      </c>
      <c r="D317" s="13" t="s">
        <v>1617</v>
      </c>
      <c r="E317" s="102"/>
      <c r="F317" s="162"/>
      <c r="G317" s="159"/>
    </row>
    <row r="318" spans="1:7" x14ac:dyDescent="0.4">
      <c r="A318" s="4" t="s">
        <v>8285</v>
      </c>
      <c r="B318" s="7" t="s">
        <v>1749</v>
      </c>
      <c r="C318" s="76">
        <v>26000</v>
      </c>
      <c r="D318" s="13" t="s">
        <v>1542</v>
      </c>
      <c r="E318" s="102"/>
      <c r="F318" s="162"/>
      <c r="G318" s="159"/>
    </row>
    <row r="319" spans="1:7" x14ac:dyDescent="0.4">
      <c r="A319" s="4" t="s">
        <v>8286</v>
      </c>
      <c r="B319" s="7" t="s">
        <v>1749</v>
      </c>
      <c r="C319" s="76">
        <v>26000</v>
      </c>
      <c r="D319" s="13" t="s">
        <v>1546</v>
      </c>
      <c r="E319" s="102"/>
      <c r="F319" s="162"/>
      <c r="G319" s="159"/>
    </row>
    <row r="320" spans="1:7" x14ac:dyDescent="0.4">
      <c r="A320" s="4" t="s">
        <v>8287</v>
      </c>
      <c r="B320" s="7" t="s">
        <v>1749</v>
      </c>
      <c r="C320" s="76">
        <v>26000</v>
      </c>
      <c r="D320" s="13" t="s">
        <v>1550</v>
      </c>
      <c r="E320" s="102"/>
      <c r="F320" s="162"/>
      <c r="G320" s="159"/>
    </row>
    <row r="321" spans="1:7" x14ac:dyDescent="0.4">
      <c r="A321" s="4" t="s">
        <v>8288</v>
      </c>
      <c r="B321" s="7" t="s">
        <v>1749</v>
      </c>
      <c r="C321" s="76">
        <v>26000</v>
      </c>
      <c r="D321" s="13" t="s">
        <v>1554</v>
      </c>
      <c r="E321" s="102"/>
      <c r="F321" s="162"/>
      <c r="G321" s="159"/>
    </row>
    <row r="322" spans="1:7" x14ac:dyDescent="0.4">
      <c r="A322" s="4" t="s">
        <v>8289</v>
      </c>
      <c r="B322" s="7" t="s">
        <v>1749</v>
      </c>
      <c r="C322" s="76">
        <v>26000</v>
      </c>
      <c r="D322" s="13" t="s">
        <v>1558</v>
      </c>
      <c r="E322" s="102"/>
      <c r="F322" s="162"/>
      <c r="G322" s="159"/>
    </row>
    <row r="323" spans="1:7" x14ac:dyDescent="0.4">
      <c r="A323" s="4" t="s">
        <v>8290</v>
      </c>
      <c r="B323" s="7" t="s">
        <v>1749</v>
      </c>
      <c r="C323" s="76">
        <v>26000</v>
      </c>
      <c r="D323" s="13" t="s">
        <v>1562</v>
      </c>
      <c r="E323" s="102"/>
      <c r="F323" s="162"/>
      <c r="G323" s="159"/>
    </row>
    <row r="324" spans="1:7" x14ac:dyDescent="0.4">
      <c r="A324" s="4" t="s">
        <v>8291</v>
      </c>
      <c r="B324" s="7" t="s">
        <v>1749</v>
      </c>
      <c r="C324" s="76">
        <v>26000</v>
      </c>
      <c r="D324" s="13" t="s">
        <v>1566</v>
      </c>
      <c r="E324" s="102"/>
      <c r="F324" s="162"/>
      <c r="G324" s="159"/>
    </row>
    <row r="325" spans="1:7" x14ac:dyDescent="0.4">
      <c r="A325" s="4" t="s">
        <v>8292</v>
      </c>
      <c r="B325" s="7" t="s">
        <v>1749</v>
      </c>
      <c r="C325" s="76">
        <v>26000</v>
      </c>
      <c r="D325" s="13" t="s">
        <v>1570</v>
      </c>
      <c r="E325" s="102"/>
      <c r="F325" s="162"/>
      <c r="G325" s="159"/>
    </row>
    <row r="326" spans="1:7" x14ac:dyDescent="0.4">
      <c r="A326" s="4" t="s">
        <v>8293</v>
      </c>
      <c r="B326" s="7" t="s">
        <v>1749</v>
      </c>
      <c r="C326" s="76">
        <v>26000</v>
      </c>
      <c r="D326" s="13" t="s">
        <v>1574</v>
      </c>
      <c r="E326" s="102"/>
      <c r="F326" s="162"/>
      <c r="G326" s="159"/>
    </row>
    <row r="327" spans="1:7" x14ac:dyDescent="0.4">
      <c r="A327" s="4" t="s">
        <v>8294</v>
      </c>
      <c r="B327" s="7" t="s">
        <v>1749</v>
      </c>
      <c r="C327" s="76">
        <v>26000</v>
      </c>
      <c r="D327" s="13" t="s">
        <v>1628</v>
      </c>
      <c r="E327" s="102"/>
      <c r="F327" s="162"/>
      <c r="G327" s="159"/>
    </row>
    <row r="328" spans="1:7" x14ac:dyDescent="0.4">
      <c r="A328" s="4" t="s">
        <v>8295</v>
      </c>
      <c r="B328" s="7" t="s">
        <v>1749</v>
      </c>
      <c r="C328" s="76">
        <v>26000</v>
      </c>
      <c r="D328" s="13" t="s">
        <v>1630</v>
      </c>
      <c r="E328" s="102"/>
      <c r="F328" s="162"/>
      <c r="G328" s="159"/>
    </row>
    <row r="329" spans="1:7" x14ac:dyDescent="0.4">
      <c r="A329" s="4" t="s">
        <v>8296</v>
      </c>
      <c r="B329" s="7" t="s">
        <v>1749</v>
      </c>
      <c r="C329" s="76">
        <v>26000</v>
      </c>
      <c r="D329" s="13" t="s">
        <v>1632</v>
      </c>
      <c r="E329" s="102"/>
      <c r="F329" s="162"/>
      <c r="G329" s="159"/>
    </row>
    <row r="330" spans="1:7" x14ac:dyDescent="0.4">
      <c r="A330" s="4" t="s">
        <v>8297</v>
      </c>
      <c r="B330" s="7" t="s">
        <v>1749</v>
      </c>
      <c r="C330" s="76">
        <v>26000</v>
      </c>
      <c r="D330" s="13" t="s">
        <v>1750</v>
      </c>
      <c r="E330" s="102"/>
      <c r="F330" s="162"/>
      <c r="G330" s="159"/>
    </row>
    <row r="331" spans="1:7" x14ac:dyDescent="0.4">
      <c r="A331" s="4" t="s">
        <v>8298</v>
      </c>
      <c r="B331" s="7" t="s">
        <v>1749</v>
      </c>
      <c r="C331" s="76">
        <v>26000</v>
      </c>
      <c r="D331" s="13" t="s">
        <v>1751</v>
      </c>
      <c r="E331" s="102"/>
      <c r="F331" s="162"/>
      <c r="G331" s="159"/>
    </row>
    <row r="332" spans="1:7" x14ac:dyDescent="0.4">
      <c r="A332" s="4" t="s">
        <v>8299</v>
      </c>
      <c r="B332" s="7" t="s">
        <v>1749</v>
      </c>
      <c r="C332" s="76">
        <v>26000</v>
      </c>
      <c r="D332" s="13" t="s">
        <v>1752</v>
      </c>
      <c r="E332" s="102"/>
      <c r="F332" s="163"/>
      <c r="G332" s="160"/>
    </row>
    <row r="333" spans="1:7" x14ac:dyDescent="0.4">
      <c r="A333" s="83" t="s">
        <v>8300</v>
      </c>
      <c r="B333" s="56" t="s">
        <v>1753</v>
      </c>
      <c r="C333" s="84">
        <v>32000</v>
      </c>
      <c r="D333" s="43" t="s">
        <v>1613</v>
      </c>
      <c r="E333" s="100"/>
      <c r="F333" s="164">
        <f>SUBTOTAL(9,E333:E347)</f>
        <v>0</v>
      </c>
      <c r="G333" s="155">
        <f>+F333*C333</f>
        <v>0</v>
      </c>
    </row>
    <row r="334" spans="1:7" x14ac:dyDescent="0.4">
      <c r="A334" s="83" t="s">
        <v>8301</v>
      </c>
      <c r="B334" s="56" t="s">
        <v>1753</v>
      </c>
      <c r="C334" s="84">
        <v>32000</v>
      </c>
      <c r="D334" s="43" t="s">
        <v>1615</v>
      </c>
      <c r="E334" s="100"/>
      <c r="F334" s="165"/>
      <c r="G334" s="156"/>
    </row>
    <row r="335" spans="1:7" x14ac:dyDescent="0.4">
      <c r="A335" s="83" t="s">
        <v>8303</v>
      </c>
      <c r="B335" s="56" t="s">
        <v>1753</v>
      </c>
      <c r="C335" s="84">
        <v>32000</v>
      </c>
      <c r="D335" s="43" t="s">
        <v>1617</v>
      </c>
      <c r="E335" s="100"/>
      <c r="F335" s="165"/>
      <c r="G335" s="156"/>
    </row>
    <row r="336" spans="1:7" x14ac:dyDescent="0.4">
      <c r="A336" s="83" t="s">
        <v>8302</v>
      </c>
      <c r="B336" s="56" t="s">
        <v>1753</v>
      </c>
      <c r="C336" s="84">
        <v>32000</v>
      </c>
      <c r="D336" s="43" t="s">
        <v>1542</v>
      </c>
      <c r="E336" s="100"/>
      <c r="F336" s="165"/>
      <c r="G336" s="156"/>
    </row>
    <row r="337" spans="1:7" x14ac:dyDescent="0.4">
      <c r="A337" s="83" t="s">
        <v>8304</v>
      </c>
      <c r="B337" s="56" t="s">
        <v>1753</v>
      </c>
      <c r="C337" s="84">
        <v>32000</v>
      </c>
      <c r="D337" s="43" t="s">
        <v>1546</v>
      </c>
      <c r="E337" s="100"/>
      <c r="F337" s="165"/>
      <c r="G337" s="156"/>
    </row>
    <row r="338" spans="1:7" x14ac:dyDescent="0.4">
      <c r="A338" s="83" t="s">
        <v>8305</v>
      </c>
      <c r="B338" s="56" t="s">
        <v>1753</v>
      </c>
      <c r="C338" s="84">
        <v>32000</v>
      </c>
      <c r="D338" s="43" t="s">
        <v>1550</v>
      </c>
      <c r="E338" s="100"/>
      <c r="F338" s="165"/>
      <c r="G338" s="156"/>
    </row>
    <row r="339" spans="1:7" x14ac:dyDescent="0.4">
      <c r="A339" s="83" t="s">
        <v>8306</v>
      </c>
      <c r="B339" s="56" t="s">
        <v>1753</v>
      </c>
      <c r="C339" s="84">
        <v>32000</v>
      </c>
      <c r="D339" s="43" t="s">
        <v>1554</v>
      </c>
      <c r="E339" s="100"/>
      <c r="F339" s="165"/>
      <c r="G339" s="156"/>
    </row>
    <row r="340" spans="1:7" x14ac:dyDescent="0.4">
      <c r="A340" s="83" t="s">
        <v>8307</v>
      </c>
      <c r="B340" s="56" t="s">
        <v>1753</v>
      </c>
      <c r="C340" s="84">
        <v>32000</v>
      </c>
      <c r="D340" s="43" t="s">
        <v>1558</v>
      </c>
      <c r="E340" s="100"/>
      <c r="F340" s="165"/>
      <c r="G340" s="156"/>
    </row>
    <row r="341" spans="1:7" x14ac:dyDescent="0.4">
      <c r="A341" s="83" t="s">
        <v>8308</v>
      </c>
      <c r="B341" s="56" t="s">
        <v>1753</v>
      </c>
      <c r="C341" s="84">
        <v>32000</v>
      </c>
      <c r="D341" s="43" t="s">
        <v>1562</v>
      </c>
      <c r="E341" s="100"/>
      <c r="F341" s="165"/>
      <c r="G341" s="156"/>
    </row>
    <row r="342" spans="1:7" x14ac:dyDescent="0.4">
      <c r="A342" s="83" t="s">
        <v>8309</v>
      </c>
      <c r="B342" s="56" t="s">
        <v>1753</v>
      </c>
      <c r="C342" s="84">
        <v>32000</v>
      </c>
      <c r="D342" s="43" t="s">
        <v>1566</v>
      </c>
      <c r="E342" s="100"/>
      <c r="F342" s="165"/>
      <c r="G342" s="156"/>
    </row>
    <row r="343" spans="1:7" x14ac:dyDescent="0.4">
      <c r="A343" s="83" t="s">
        <v>8310</v>
      </c>
      <c r="B343" s="56" t="s">
        <v>1753</v>
      </c>
      <c r="C343" s="84">
        <v>32000</v>
      </c>
      <c r="D343" s="43" t="s">
        <v>1570</v>
      </c>
      <c r="E343" s="100"/>
      <c r="F343" s="165"/>
      <c r="G343" s="156"/>
    </row>
    <row r="344" spans="1:7" x14ac:dyDescent="0.4">
      <c r="A344" s="83" t="s">
        <v>8311</v>
      </c>
      <c r="B344" s="56" t="s">
        <v>1753</v>
      </c>
      <c r="C344" s="84">
        <v>32000</v>
      </c>
      <c r="D344" s="43" t="s">
        <v>1574</v>
      </c>
      <c r="E344" s="100"/>
      <c r="F344" s="165"/>
      <c r="G344" s="156"/>
    </row>
    <row r="345" spans="1:7" x14ac:dyDescent="0.4">
      <c r="A345" s="83" t="s">
        <v>8312</v>
      </c>
      <c r="B345" s="56" t="s">
        <v>1753</v>
      </c>
      <c r="C345" s="84">
        <v>32000</v>
      </c>
      <c r="D345" s="43" t="s">
        <v>1628</v>
      </c>
      <c r="E345" s="100"/>
      <c r="F345" s="165"/>
      <c r="G345" s="156"/>
    </row>
    <row r="346" spans="1:7" x14ac:dyDescent="0.4">
      <c r="A346" s="83" t="s">
        <v>8313</v>
      </c>
      <c r="B346" s="56" t="s">
        <v>1753</v>
      </c>
      <c r="C346" s="84">
        <v>32000</v>
      </c>
      <c r="D346" s="43" t="s">
        <v>1630</v>
      </c>
      <c r="E346" s="100"/>
      <c r="F346" s="165"/>
      <c r="G346" s="156"/>
    </row>
    <row r="347" spans="1:7" x14ac:dyDescent="0.4">
      <c r="A347" s="83" t="s">
        <v>8314</v>
      </c>
      <c r="B347" s="56" t="s">
        <v>1753</v>
      </c>
      <c r="C347" s="84">
        <v>32000</v>
      </c>
      <c r="D347" s="43" t="s">
        <v>1632</v>
      </c>
      <c r="E347" s="100"/>
      <c r="F347" s="166"/>
      <c r="G347" s="157"/>
    </row>
    <row r="348" spans="1:7" x14ac:dyDescent="0.4">
      <c r="A348" s="4" t="s">
        <v>1754</v>
      </c>
      <c r="B348" s="7" t="s">
        <v>1755</v>
      </c>
      <c r="C348" s="76">
        <v>85000</v>
      </c>
      <c r="D348" s="13" t="s">
        <v>1615</v>
      </c>
      <c r="E348" s="102"/>
      <c r="F348" s="161">
        <f>SUBTOTAL(9,E348:E360)</f>
        <v>0</v>
      </c>
      <c r="G348" s="158">
        <f>+F348*C348</f>
        <v>0</v>
      </c>
    </row>
    <row r="349" spans="1:7" x14ac:dyDescent="0.4">
      <c r="A349" s="4" t="s">
        <v>1756</v>
      </c>
      <c r="B349" s="7" t="s">
        <v>1755</v>
      </c>
      <c r="C349" s="76">
        <v>85000</v>
      </c>
      <c r="D349" s="13" t="s">
        <v>1617</v>
      </c>
      <c r="E349" s="102"/>
      <c r="F349" s="162"/>
      <c r="G349" s="159"/>
    </row>
    <row r="350" spans="1:7" x14ac:dyDescent="0.4">
      <c r="A350" s="4" t="s">
        <v>1757</v>
      </c>
      <c r="B350" s="7" t="s">
        <v>1755</v>
      </c>
      <c r="C350" s="76">
        <v>85000</v>
      </c>
      <c r="D350" s="13" t="s">
        <v>1542</v>
      </c>
      <c r="E350" s="102"/>
      <c r="F350" s="162"/>
      <c r="G350" s="159"/>
    </row>
    <row r="351" spans="1:7" x14ac:dyDescent="0.4">
      <c r="A351" s="4" t="s">
        <v>1758</v>
      </c>
      <c r="B351" s="7" t="s">
        <v>1755</v>
      </c>
      <c r="C351" s="76">
        <v>85000</v>
      </c>
      <c r="D351" s="13" t="s">
        <v>1546</v>
      </c>
      <c r="E351" s="102"/>
      <c r="F351" s="162"/>
      <c r="G351" s="159"/>
    </row>
    <row r="352" spans="1:7" x14ac:dyDescent="0.4">
      <c r="A352" s="4" t="s">
        <v>1759</v>
      </c>
      <c r="B352" s="7" t="s">
        <v>1755</v>
      </c>
      <c r="C352" s="76">
        <v>85000</v>
      </c>
      <c r="D352" s="13" t="s">
        <v>1550</v>
      </c>
      <c r="E352" s="102"/>
      <c r="F352" s="162"/>
      <c r="G352" s="159"/>
    </row>
    <row r="353" spans="1:7" x14ac:dyDescent="0.4">
      <c r="A353" s="4" t="s">
        <v>1760</v>
      </c>
      <c r="B353" s="7" t="s">
        <v>1755</v>
      </c>
      <c r="C353" s="76">
        <v>85000</v>
      </c>
      <c r="D353" s="13" t="s">
        <v>1554</v>
      </c>
      <c r="E353" s="102"/>
      <c r="F353" s="162"/>
      <c r="G353" s="159"/>
    </row>
    <row r="354" spans="1:7" x14ac:dyDescent="0.4">
      <c r="A354" s="4" t="s">
        <v>1761</v>
      </c>
      <c r="B354" s="7" t="s">
        <v>1755</v>
      </c>
      <c r="C354" s="76">
        <v>85000</v>
      </c>
      <c r="D354" s="13" t="s">
        <v>1558</v>
      </c>
      <c r="E354" s="102"/>
      <c r="F354" s="162"/>
      <c r="G354" s="159"/>
    </row>
    <row r="355" spans="1:7" x14ac:dyDescent="0.4">
      <c r="A355" s="4" t="s">
        <v>1762</v>
      </c>
      <c r="B355" s="7" t="s">
        <v>1755</v>
      </c>
      <c r="C355" s="76">
        <v>85000</v>
      </c>
      <c r="D355" s="13" t="s">
        <v>1562</v>
      </c>
      <c r="E355" s="102"/>
      <c r="F355" s="162"/>
      <c r="G355" s="159"/>
    </row>
    <row r="356" spans="1:7" x14ac:dyDescent="0.4">
      <c r="A356" s="4" t="s">
        <v>1763</v>
      </c>
      <c r="B356" s="7" t="s">
        <v>1755</v>
      </c>
      <c r="C356" s="76">
        <v>85000</v>
      </c>
      <c r="D356" s="13" t="s">
        <v>1566</v>
      </c>
      <c r="E356" s="102"/>
      <c r="F356" s="162"/>
      <c r="G356" s="159"/>
    </row>
    <row r="357" spans="1:7" x14ac:dyDescent="0.4">
      <c r="A357" s="4" t="s">
        <v>1764</v>
      </c>
      <c r="B357" s="7" t="s">
        <v>1755</v>
      </c>
      <c r="C357" s="76">
        <v>85000</v>
      </c>
      <c r="D357" s="13" t="s">
        <v>1570</v>
      </c>
      <c r="E357" s="102"/>
      <c r="F357" s="162"/>
      <c r="G357" s="159"/>
    </row>
    <row r="358" spans="1:7" x14ac:dyDescent="0.4">
      <c r="A358" s="4" t="s">
        <v>1765</v>
      </c>
      <c r="B358" s="7" t="s">
        <v>1755</v>
      </c>
      <c r="C358" s="76">
        <v>85000</v>
      </c>
      <c r="D358" s="13" t="s">
        <v>1574</v>
      </c>
      <c r="E358" s="102"/>
      <c r="F358" s="162"/>
      <c r="G358" s="159"/>
    </row>
    <row r="359" spans="1:7" x14ac:dyDescent="0.4">
      <c r="A359" s="4" t="s">
        <v>1766</v>
      </c>
      <c r="B359" s="7" t="s">
        <v>1755</v>
      </c>
      <c r="C359" s="76">
        <v>85000</v>
      </c>
      <c r="D359" s="13" t="s">
        <v>1628</v>
      </c>
      <c r="E359" s="102"/>
      <c r="F359" s="162"/>
      <c r="G359" s="159"/>
    </row>
    <row r="360" spans="1:7" x14ac:dyDescent="0.4">
      <c r="A360" s="4" t="s">
        <v>1767</v>
      </c>
      <c r="B360" s="7" t="s">
        <v>1755</v>
      </c>
      <c r="C360" s="76">
        <v>85000</v>
      </c>
      <c r="D360" s="13" t="s">
        <v>1630</v>
      </c>
      <c r="E360" s="102"/>
      <c r="F360" s="163"/>
      <c r="G360" s="160"/>
    </row>
    <row r="361" spans="1:7" x14ac:dyDescent="0.4">
      <c r="A361" s="83" t="s">
        <v>1768</v>
      </c>
      <c r="B361" s="56" t="s">
        <v>1769</v>
      </c>
      <c r="C361" s="84">
        <v>48000</v>
      </c>
      <c r="D361" s="43" t="s">
        <v>1770</v>
      </c>
      <c r="E361" s="100"/>
      <c r="F361" s="164">
        <f>SUBTOTAL(9,E361:E370)</f>
        <v>0</v>
      </c>
      <c r="G361" s="155">
        <f>+F361*C361</f>
        <v>0</v>
      </c>
    </row>
    <row r="362" spans="1:7" x14ac:dyDescent="0.4">
      <c r="A362" s="83" t="s">
        <v>1771</v>
      </c>
      <c r="B362" s="56" t="s">
        <v>1769</v>
      </c>
      <c r="C362" s="84">
        <v>48000</v>
      </c>
      <c r="D362" s="43" t="s">
        <v>1772</v>
      </c>
      <c r="E362" s="100"/>
      <c r="F362" s="165"/>
      <c r="G362" s="156"/>
    </row>
    <row r="363" spans="1:7" x14ac:dyDescent="0.4">
      <c r="A363" s="83" t="s">
        <v>1773</v>
      </c>
      <c r="B363" s="56" t="s">
        <v>1769</v>
      </c>
      <c r="C363" s="84">
        <v>48000</v>
      </c>
      <c r="D363" s="43" t="s">
        <v>1613</v>
      </c>
      <c r="E363" s="100"/>
      <c r="F363" s="165"/>
      <c r="G363" s="156"/>
    </row>
    <row r="364" spans="1:7" x14ac:dyDescent="0.4">
      <c r="A364" s="83" t="s">
        <v>1774</v>
      </c>
      <c r="B364" s="56" t="s">
        <v>1769</v>
      </c>
      <c r="C364" s="84">
        <v>48000</v>
      </c>
      <c r="D364" s="43" t="s">
        <v>1615</v>
      </c>
      <c r="E364" s="100"/>
      <c r="F364" s="165"/>
      <c r="G364" s="156"/>
    </row>
    <row r="365" spans="1:7" x14ac:dyDescent="0.4">
      <c r="A365" s="83" t="s">
        <v>1775</v>
      </c>
      <c r="B365" s="56" t="s">
        <v>1769</v>
      </c>
      <c r="C365" s="84">
        <v>48000</v>
      </c>
      <c r="D365" s="43" t="s">
        <v>1617</v>
      </c>
      <c r="E365" s="100"/>
      <c r="F365" s="165"/>
      <c r="G365" s="156"/>
    </row>
    <row r="366" spans="1:7" x14ac:dyDescent="0.4">
      <c r="A366" s="83" t="s">
        <v>1776</v>
      </c>
      <c r="B366" s="56" t="s">
        <v>1769</v>
      </c>
      <c r="C366" s="84">
        <v>48000</v>
      </c>
      <c r="D366" s="43" t="s">
        <v>1542</v>
      </c>
      <c r="E366" s="100"/>
      <c r="F366" s="165"/>
      <c r="G366" s="156"/>
    </row>
    <row r="367" spans="1:7" x14ac:dyDescent="0.4">
      <c r="A367" s="83" t="s">
        <v>1777</v>
      </c>
      <c r="B367" s="56" t="s">
        <v>1769</v>
      </c>
      <c r="C367" s="84">
        <v>48000</v>
      </c>
      <c r="D367" s="43" t="s">
        <v>1546</v>
      </c>
      <c r="E367" s="100"/>
      <c r="F367" s="165"/>
      <c r="G367" s="156"/>
    </row>
    <row r="368" spans="1:7" x14ac:dyDescent="0.4">
      <c r="A368" s="83" t="s">
        <v>1778</v>
      </c>
      <c r="B368" s="56" t="s">
        <v>1769</v>
      </c>
      <c r="C368" s="84">
        <v>48000</v>
      </c>
      <c r="D368" s="43" t="s">
        <v>1550</v>
      </c>
      <c r="E368" s="100"/>
      <c r="F368" s="165"/>
      <c r="G368" s="156"/>
    </row>
    <row r="369" spans="1:7" x14ac:dyDescent="0.4">
      <c r="A369" s="83" t="s">
        <v>1779</v>
      </c>
      <c r="B369" s="56" t="s">
        <v>1769</v>
      </c>
      <c r="C369" s="84">
        <v>48000</v>
      </c>
      <c r="D369" s="43" t="s">
        <v>1554</v>
      </c>
      <c r="E369" s="100"/>
      <c r="F369" s="165"/>
      <c r="G369" s="156"/>
    </row>
    <row r="370" spans="1:7" x14ac:dyDescent="0.4">
      <c r="A370" s="83" t="s">
        <v>1780</v>
      </c>
      <c r="B370" s="56" t="s">
        <v>1769</v>
      </c>
      <c r="C370" s="84">
        <v>48000</v>
      </c>
      <c r="D370" s="43" t="s">
        <v>1558</v>
      </c>
      <c r="E370" s="100"/>
      <c r="F370" s="166"/>
      <c r="G370" s="157"/>
    </row>
    <row r="371" spans="1:7" x14ac:dyDescent="0.4">
      <c r="A371" s="4" t="s">
        <v>1781</v>
      </c>
      <c r="B371" s="7" t="s">
        <v>1782</v>
      </c>
      <c r="C371" s="76">
        <v>48000</v>
      </c>
      <c r="D371" s="13" t="s">
        <v>1770</v>
      </c>
      <c r="E371" s="102"/>
      <c r="F371" s="161">
        <f>SUBTOTAL(9,E371:E380)</f>
        <v>0</v>
      </c>
      <c r="G371" s="158">
        <f>+F371*C371</f>
        <v>0</v>
      </c>
    </row>
    <row r="372" spans="1:7" x14ac:dyDescent="0.4">
      <c r="A372" s="4" t="s">
        <v>1783</v>
      </c>
      <c r="B372" s="7" t="s">
        <v>1782</v>
      </c>
      <c r="C372" s="76">
        <v>48000</v>
      </c>
      <c r="D372" s="13" t="s">
        <v>1772</v>
      </c>
      <c r="E372" s="102"/>
      <c r="F372" s="162"/>
      <c r="G372" s="159"/>
    </row>
    <row r="373" spans="1:7" x14ac:dyDescent="0.4">
      <c r="A373" s="4" t="s">
        <v>1784</v>
      </c>
      <c r="B373" s="7" t="s">
        <v>1782</v>
      </c>
      <c r="C373" s="76">
        <v>48000</v>
      </c>
      <c r="D373" s="13" t="s">
        <v>1613</v>
      </c>
      <c r="E373" s="102"/>
      <c r="F373" s="162"/>
      <c r="G373" s="159"/>
    </row>
    <row r="374" spans="1:7" x14ac:dyDescent="0.4">
      <c r="A374" s="4" t="s">
        <v>1785</v>
      </c>
      <c r="B374" s="7" t="s">
        <v>1782</v>
      </c>
      <c r="C374" s="76">
        <v>48000</v>
      </c>
      <c r="D374" s="13" t="s">
        <v>1615</v>
      </c>
      <c r="E374" s="102"/>
      <c r="F374" s="162"/>
      <c r="G374" s="159"/>
    </row>
    <row r="375" spans="1:7" x14ac:dyDescent="0.4">
      <c r="A375" s="4" t="s">
        <v>1786</v>
      </c>
      <c r="B375" s="7" t="s">
        <v>1782</v>
      </c>
      <c r="C375" s="76">
        <v>48000</v>
      </c>
      <c r="D375" s="13" t="s">
        <v>1617</v>
      </c>
      <c r="E375" s="102"/>
      <c r="F375" s="162"/>
      <c r="G375" s="159"/>
    </row>
    <row r="376" spans="1:7" x14ac:dyDescent="0.4">
      <c r="A376" s="4" t="s">
        <v>1787</v>
      </c>
      <c r="B376" s="7" t="s">
        <v>1782</v>
      </c>
      <c r="C376" s="76">
        <v>48000</v>
      </c>
      <c r="D376" s="13" t="s">
        <v>1542</v>
      </c>
      <c r="E376" s="102"/>
      <c r="F376" s="162"/>
      <c r="G376" s="159"/>
    </row>
    <row r="377" spans="1:7" x14ac:dyDescent="0.4">
      <c r="A377" s="4" t="s">
        <v>1788</v>
      </c>
      <c r="B377" s="7" t="s">
        <v>1782</v>
      </c>
      <c r="C377" s="76">
        <v>48000</v>
      </c>
      <c r="D377" s="13" t="s">
        <v>1546</v>
      </c>
      <c r="E377" s="102"/>
      <c r="F377" s="162"/>
      <c r="G377" s="159"/>
    </row>
    <row r="378" spans="1:7" x14ac:dyDescent="0.4">
      <c r="A378" s="4" t="s">
        <v>1789</v>
      </c>
      <c r="B378" s="7" t="s">
        <v>1782</v>
      </c>
      <c r="C378" s="76">
        <v>48000</v>
      </c>
      <c r="D378" s="13" t="s">
        <v>1550</v>
      </c>
      <c r="E378" s="102"/>
      <c r="F378" s="162"/>
      <c r="G378" s="159"/>
    </row>
    <row r="379" spans="1:7" x14ac:dyDescent="0.4">
      <c r="A379" s="4" t="s">
        <v>1790</v>
      </c>
      <c r="B379" s="7" t="s">
        <v>1782</v>
      </c>
      <c r="C379" s="76">
        <v>48000</v>
      </c>
      <c r="D379" s="13" t="s">
        <v>1554</v>
      </c>
      <c r="E379" s="102"/>
      <c r="F379" s="162"/>
      <c r="G379" s="159"/>
    </row>
    <row r="380" spans="1:7" x14ac:dyDescent="0.4">
      <c r="A380" s="4" t="s">
        <v>1791</v>
      </c>
      <c r="B380" s="7" t="s">
        <v>1782</v>
      </c>
      <c r="C380" s="76">
        <v>48000</v>
      </c>
      <c r="D380" s="13" t="s">
        <v>1558</v>
      </c>
      <c r="E380" s="102"/>
      <c r="F380" s="163"/>
      <c r="G380" s="160"/>
    </row>
    <row r="381" spans="1:7" x14ac:dyDescent="0.4">
      <c r="A381" s="83" t="s">
        <v>1792</v>
      </c>
      <c r="B381" s="56" t="s">
        <v>1793</v>
      </c>
      <c r="C381" s="84">
        <v>31000</v>
      </c>
      <c r="D381" s="43" t="s">
        <v>1794</v>
      </c>
      <c r="E381" s="100"/>
      <c r="F381" s="164">
        <f>SUBTOTAL(9,E381:E393)</f>
        <v>0</v>
      </c>
      <c r="G381" s="155">
        <f>+F381*C381</f>
        <v>0</v>
      </c>
    </row>
    <row r="382" spans="1:7" x14ac:dyDescent="0.4">
      <c r="A382" s="83" t="s">
        <v>1795</v>
      </c>
      <c r="B382" s="56" t="s">
        <v>1793</v>
      </c>
      <c r="C382" s="84">
        <v>31000</v>
      </c>
      <c r="D382" s="43" t="s">
        <v>1796</v>
      </c>
      <c r="E382" s="100"/>
      <c r="F382" s="165"/>
      <c r="G382" s="156"/>
    </row>
    <row r="383" spans="1:7" x14ac:dyDescent="0.4">
      <c r="A383" s="83" t="s">
        <v>1797</v>
      </c>
      <c r="B383" s="56" t="s">
        <v>1793</v>
      </c>
      <c r="C383" s="84">
        <v>31000</v>
      </c>
      <c r="D383" s="43" t="s">
        <v>1798</v>
      </c>
      <c r="E383" s="100"/>
      <c r="F383" s="165"/>
      <c r="G383" s="156"/>
    </row>
    <row r="384" spans="1:7" x14ac:dyDescent="0.4">
      <c r="A384" s="83" t="s">
        <v>1799</v>
      </c>
      <c r="B384" s="56" t="s">
        <v>1793</v>
      </c>
      <c r="C384" s="84">
        <v>31000</v>
      </c>
      <c r="D384" s="43" t="s">
        <v>1770</v>
      </c>
      <c r="E384" s="100"/>
      <c r="F384" s="165"/>
      <c r="G384" s="156"/>
    </row>
    <row r="385" spans="1:7" x14ac:dyDescent="0.4">
      <c r="A385" s="83" t="s">
        <v>1800</v>
      </c>
      <c r="B385" s="56" t="s">
        <v>1793</v>
      </c>
      <c r="C385" s="84">
        <v>31000</v>
      </c>
      <c r="D385" s="43" t="s">
        <v>1772</v>
      </c>
      <c r="E385" s="100"/>
      <c r="F385" s="165"/>
      <c r="G385" s="156"/>
    </row>
    <row r="386" spans="1:7" x14ac:dyDescent="0.4">
      <c r="A386" s="83" t="s">
        <v>1801</v>
      </c>
      <c r="B386" s="56" t="s">
        <v>1793</v>
      </c>
      <c r="C386" s="84">
        <v>31000</v>
      </c>
      <c r="D386" s="43" t="s">
        <v>1613</v>
      </c>
      <c r="E386" s="100"/>
      <c r="F386" s="165"/>
      <c r="G386" s="156"/>
    </row>
    <row r="387" spans="1:7" x14ac:dyDescent="0.4">
      <c r="A387" s="83" t="s">
        <v>1802</v>
      </c>
      <c r="B387" s="56" t="s">
        <v>1793</v>
      </c>
      <c r="C387" s="84">
        <v>31000</v>
      </c>
      <c r="D387" s="43" t="s">
        <v>1615</v>
      </c>
      <c r="E387" s="100"/>
      <c r="F387" s="165"/>
      <c r="G387" s="156"/>
    </row>
    <row r="388" spans="1:7" x14ac:dyDescent="0.4">
      <c r="A388" s="83" t="s">
        <v>1803</v>
      </c>
      <c r="B388" s="56" t="s">
        <v>1793</v>
      </c>
      <c r="C388" s="84">
        <v>31000</v>
      </c>
      <c r="D388" s="43" t="s">
        <v>1617</v>
      </c>
      <c r="E388" s="100"/>
      <c r="F388" s="165"/>
      <c r="G388" s="156"/>
    </row>
    <row r="389" spans="1:7" x14ac:dyDescent="0.4">
      <c r="A389" s="83" t="s">
        <v>1804</v>
      </c>
      <c r="B389" s="56" t="s">
        <v>1793</v>
      </c>
      <c r="C389" s="84">
        <v>31000</v>
      </c>
      <c r="D389" s="43" t="s">
        <v>1542</v>
      </c>
      <c r="E389" s="100"/>
      <c r="F389" s="165"/>
      <c r="G389" s="156"/>
    </row>
    <row r="390" spans="1:7" x14ac:dyDescent="0.4">
      <c r="A390" s="83" t="s">
        <v>1805</v>
      </c>
      <c r="B390" s="56" t="s">
        <v>1793</v>
      </c>
      <c r="C390" s="84">
        <v>31000</v>
      </c>
      <c r="D390" s="43" t="s">
        <v>1546</v>
      </c>
      <c r="E390" s="100"/>
      <c r="F390" s="165"/>
      <c r="G390" s="156"/>
    </row>
    <row r="391" spans="1:7" x14ac:dyDescent="0.4">
      <c r="A391" s="83" t="s">
        <v>1806</v>
      </c>
      <c r="B391" s="56" t="s">
        <v>1793</v>
      </c>
      <c r="C391" s="84">
        <v>31000</v>
      </c>
      <c r="D391" s="43" t="s">
        <v>1550</v>
      </c>
      <c r="E391" s="100"/>
      <c r="F391" s="165"/>
      <c r="G391" s="156"/>
    </row>
    <row r="392" spans="1:7" x14ac:dyDescent="0.4">
      <c r="A392" s="83" t="s">
        <v>1807</v>
      </c>
      <c r="B392" s="56" t="s">
        <v>1793</v>
      </c>
      <c r="C392" s="84">
        <v>31000</v>
      </c>
      <c r="D392" s="43" t="s">
        <v>1554</v>
      </c>
      <c r="E392" s="100"/>
      <c r="F392" s="165"/>
      <c r="G392" s="156"/>
    </row>
    <row r="393" spans="1:7" x14ac:dyDescent="0.4">
      <c r="A393" s="83" t="s">
        <v>1808</v>
      </c>
      <c r="B393" s="56" t="s">
        <v>1793</v>
      </c>
      <c r="C393" s="84">
        <v>31000</v>
      </c>
      <c r="D393" s="43" t="s">
        <v>1558</v>
      </c>
      <c r="E393" s="100"/>
      <c r="F393" s="166"/>
      <c r="G393" s="157"/>
    </row>
    <row r="394" spans="1:7" x14ac:dyDescent="0.4">
      <c r="A394" s="4" t="s">
        <v>1809</v>
      </c>
      <c r="B394" s="7" t="s">
        <v>1810</v>
      </c>
      <c r="C394" s="76">
        <v>22000</v>
      </c>
      <c r="D394" s="13" t="s">
        <v>1811</v>
      </c>
      <c r="E394" s="102"/>
      <c r="F394" s="161">
        <f>SUBTOTAL(9,E394:E409)</f>
        <v>0</v>
      </c>
      <c r="G394" s="158">
        <f>+F394*C394</f>
        <v>0</v>
      </c>
    </row>
    <row r="395" spans="1:7" x14ac:dyDescent="0.4">
      <c r="A395" s="4" t="s">
        <v>1812</v>
      </c>
      <c r="B395" s="7" t="s">
        <v>1810</v>
      </c>
      <c r="C395" s="76">
        <v>22000</v>
      </c>
      <c r="D395" s="13" t="s">
        <v>1813</v>
      </c>
      <c r="E395" s="102"/>
      <c r="F395" s="162"/>
      <c r="G395" s="159"/>
    </row>
    <row r="396" spans="1:7" x14ac:dyDescent="0.4">
      <c r="A396" s="4" t="s">
        <v>1814</v>
      </c>
      <c r="B396" s="7" t="s">
        <v>1810</v>
      </c>
      <c r="C396" s="76">
        <v>22000</v>
      </c>
      <c r="D396" s="13" t="s">
        <v>1815</v>
      </c>
      <c r="E396" s="102"/>
      <c r="F396" s="162"/>
      <c r="G396" s="159"/>
    </row>
    <row r="397" spans="1:7" x14ac:dyDescent="0.4">
      <c r="A397" s="4" t="s">
        <v>1816</v>
      </c>
      <c r="B397" s="7" t="s">
        <v>1810</v>
      </c>
      <c r="C397" s="76">
        <v>22000</v>
      </c>
      <c r="D397" s="13" t="s">
        <v>1817</v>
      </c>
      <c r="E397" s="102"/>
      <c r="F397" s="162"/>
      <c r="G397" s="159"/>
    </row>
    <row r="398" spans="1:7" x14ac:dyDescent="0.4">
      <c r="A398" s="4" t="s">
        <v>1818</v>
      </c>
      <c r="B398" s="7" t="s">
        <v>1810</v>
      </c>
      <c r="C398" s="76">
        <v>22000</v>
      </c>
      <c r="D398" s="13" t="s">
        <v>1794</v>
      </c>
      <c r="E398" s="102"/>
      <c r="F398" s="162"/>
      <c r="G398" s="159"/>
    </row>
    <row r="399" spans="1:7" x14ac:dyDescent="0.4">
      <c r="A399" s="4" t="s">
        <v>1819</v>
      </c>
      <c r="B399" s="7" t="s">
        <v>1810</v>
      </c>
      <c r="C399" s="76">
        <v>22000</v>
      </c>
      <c r="D399" s="13" t="s">
        <v>1796</v>
      </c>
      <c r="E399" s="102"/>
      <c r="F399" s="162"/>
      <c r="G399" s="159"/>
    </row>
    <row r="400" spans="1:7" x14ac:dyDescent="0.4">
      <c r="A400" s="4" t="s">
        <v>1820</v>
      </c>
      <c r="B400" s="7" t="s">
        <v>1810</v>
      </c>
      <c r="C400" s="76">
        <v>22000</v>
      </c>
      <c r="D400" s="13" t="s">
        <v>1798</v>
      </c>
      <c r="E400" s="102"/>
      <c r="F400" s="162"/>
      <c r="G400" s="159"/>
    </row>
    <row r="401" spans="1:7" x14ac:dyDescent="0.4">
      <c r="A401" s="4" t="s">
        <v>1821</v>
      </c>
      <c r="B401" s="7" t="s">
        <v>1810</v>
      </c>
      <c r="C401" s="76">
        <v>22000</v>
      </c>
      <c r="D401" s="13" t="s">
        <v>1770</v>
      </c>
      <c r="E401" s="102"/>
      <c r="F401" s="162"/>
      <c r="G401" s="159"/>
    </row>
    <row r="402" spans="1:7" x14ac:dyDescent="0.4">
      <c r="A402" s="4" t="s">
        <v>1822</v>
      </c>
      <c r="B402" s="7" t="s">
        <v>1810</v>
      </c>
      <c r="C402" s="76">
        <v>22000</v>
      </c>
      <c r="D402" s="13" t="s">
        <v>1772</v>
      </c>
      <c r="E402" s="102"/>
      <c r="F402" s="162"/>
      <c r="G402" s="159"/>
    </row>
    <row r="403" spans="1:7" x14ac:dyDescent="0.4">
      <c r="A403" s="4" t="s">
        <v>1823</v>
      </c>
      <c r="B403" s="7" t="s">
        <v>1810</v>
      </c>
      <c r="C403" s="76">
        <v>22000</v>
      </c>
      <c r="D403" s="13" t="s">
        <v>1613</v>
      </c>
      <c r="E403" s="102"/>
      <c r="F403" s="162"/>
      <c r="G403" s="159"/>
    </row>
    <row r="404" spans="1:7" x14ac:dyDescent="0.4">
      <c r="A404" s="4" t="s">
        <v>1824</v>
      </c>
      <c r="B404" s="7" t="s">
        <v>1810</v>
      </c>
      <c r="C404" s="76">
        <v>22000</v>
      </c>
      <c r="D404" s="13" t="s">
        <v>1615</v>
      </c>
      <c r="E404" s="102"/>
      <c r="F404" s="162"/>
      <c r="G404" s="159"/>
    </row>
    <row r="405" spans="1:7" x14ac:dyDescent="0.4">
      <c r="A405" s="4" t="s">
        <v>1825</v>
      </c>
      <c r="B405" s="7" t="s">
        <v>1810</v>
      </c>
      <c r="C405" s="76">
        <v>22000</v>
      </c>
      <c r="D405" s="13" t="s">
        <v>1617</v>
      </c>
      <c r="E405" s="102"/>
      <c r="F405" s="162"/>
      <c r="G405" s="159"/>
    </row>
    <row r="406" spans="1:7" x14ac:dyDescent="0.4">
      <c r="A406" s="4" t="s">
        <v>1826</v>
      </c>
      <c r="B406" s="7" t="s">
        <v>1810</v>
      </c>
      <c r="C406" s="76">
        <v>22000</v>
      </c>
      <c r="D406" s="13" t="s">
        <v>1542</v>
      </c>
      <c r="E406" s="102"/>
      <c r="F406" s="162"/>
      <c r="G406" s="159"/>
    </row>
    <row r="407" spans="1:7" x14ac:dyDescent="0.4">
      <c r="A407" s="4" t="s">
        <v>1827</v>
      </c>
      <c r="B407" s="7" t="s">
        <v>1810</v>
      </c>
      <c r="C407" s="76">
        <v>22000</v>
      </c>
      <c r="D407" s="13" t="s">
        <v>1546</v>
      </c>
      <c r="E407" s="102"/>
      <c r="F407" s="162"/>
      <c r="G407" s="159"/>
    </row>
    <row r="408" spans="1:7" x14ac:dyDescent="0.4">
      <c r="A408" s="4" t="s">
        <v>1828</v>
      </c>
      <c r="B408" s="7" t="s">
        <v>1810</v>
      </c>
      <c r="C408" s="76">
        <v>22000</v>
      </c>
      <c r="D408" s="13" t="s">
        <v>1550</v>
      </c>
      <c r="E408" s="102"/>
      <c r="F408" s="162"/>
      <c r="G408" s="159"/>
    </row>
    <row r="409" spans="1:7" x14ac:dyDescent="0.4">
      <c r="A409" s="4" t="s">
        <v>1829</v>
      </c>
      <c r="B409" s="7" t="s">
        <v>1810</v>
      </c>
      <c r="C409" s="76">
        <v>22000</v>
      </c>
      <c r="D409" s="13" t="s">
        <v>1554</v>
      </c>
      <c r="E409" s="102"/>
      <c r="F409" s="163"/>
      <c r="G409" s="160"/>
    </row>
    <row r="410" spans="1:7" x14ac:dyDescent="0.4">
      <c r="A410" s="83" t="s">
        <v>1830</v>
      </c>
      <c r="B410" s="56" t="s">
        <v>1831</v>
      </c>
      <c r="C410" s="84">
        <v>19000</v>
      </c>
      <c r="D410" s="43" t="s">
        <v>1544</v>
      </c>
      <c r="E410" s="100"/>
      <c r="F410" s="164">
        <f>SUBTOTAL(9,E410:E418)</f>
        <v>0</v>
      </c>
      <c r="G410" s="155">
        <f>+F410*C410</f>
        <v>0</v>
      </c>
    </row>
    <row r="411" spans="1:7" x14ac:dyDescent="0.4">
      <c r="A411" s="83" t="s">
        <v>1832</v>
      </c>
      <c r="B411" s="56" t="s">
        <v>1831</v>
      </c>
      <c r="C411" s="84">
        <v>19000</v>
      </c>
      <c r="D411" s="43" t="s">
        <v>1548</v>
      </c>
      <c r="E411" s="100"/>
      <c r="F411" s="165"/>
      <c r="G411" s="156"/>
    </row>
    <row r="412" spans="1:7" x14ac:dyDescent="0.4">
      <c r="A412" s="83" t="s">
        <v>1833</v>
      </c>
      <c r="B412" s="56" t="s">
        <v>1831</v>
      </c>
      <c r="C412" s="84">
        <v>19000</v>
      </c>
      <c r="D412" s="43" t="s">
        <v>1552</v>
      </c>
      <c r="E412" s="100"/>
      <c r="F412" s="165"/>
      <c r="G412" s="156"/>
    </row>
    <row r="413" spans="1:7" x14ac:dyDescent="0.4">
      <c r="A413" s="83" t="s">
        <v>1834</v>
      </c>
      <c r="B413" s="56" t="s">
        <v>1831</v>
      </c>
      <c r="C413" s="84">
        <v>19000</v>
      </c>
      <c r="D413" s="43" t="s">
        <v>1556</v>
      </c>
      <c r="E413" s="100"/>
      <c r="F413" s="165"/>
      <c r="G413" s="156"/>
    </row>
    <row r="414" spans="1:7" x14ac:dyDescent="0.4">
      <c r="A414" s="83" t="s">
        <v>1835</v>
      </c>
      <c r="B414" s="56" t="s">
        <v>1831</v>
      </c>
      <c r="C414" s="84">
        <v>19000</v>
      </c>
      <c r="D414" s="43" t="s">
        <v>1560</v>
      </c>
      <c r="E414" s="100"/>
      <c r="F414" s="165"/>
      <c r="G414" s="156"/>
    </row>
    <row r="415" spans="1:7" x14ac:dyDescent="0.4">
      <c r="A415" s="83" t="s">
        <v>1836</v>
      </c>
      <c r="B415" s="56" t="s">
        <v>1831</v>
      </c>
      <c r="C415" s="84">
        <v>19000</v>
      </c>
      <c r="D415" s="43" t="s">
        <v>1564</v>
      </c>
      <c r="E415" s="100"/>
      <c r="F415" s="165"/>
      <c r="G415" s="156"/>
    </row>
    <row r="416" spans="1:7" x14ac:dyDescent="0.4">
      <c r="A416" s="83" t="s">
        <v>1837</v>
      </c>
      <c r="B416" s="56" t="s">
        <v>1831</v>
      </c>
      <c r="C416" s="84">
        <v>19000</v>
      </c>
      <c r="D416" s="43" t="s">
        <v>1568</v>
      </c>
      <c r="E416" s="100"/>
      <c r="F416" s="165"/>
      <c r="G416" s="156"/>
    </row>
    <row r="417" spans="1:7" x14ac:dyDescent="0.4">
      <c r="A417" s="83" t="s">
        <v>1838</v>
      </c>
      <c r="B417" s="56" t="s">
        <v>1831</v>
      </c>
      <c r="C417" s="84">
        <v>19000</v>
      </c>
      <c r="D417" s="43" t="s">
        <v>1572</v>
      </c>
      <c r="E417" s="100"/>
      <c r="F417" s="165"/>
      <c r="G417" s="156"/>
    </row>
    <row r="418" spans="1:7" x14ac:dyDescent="0.4">
      <c r="A418" s="83" t="s">
        <v>1839</v>
      </c>
      <c r="B418" s="56" t="s">
        <v>1831</v>
      </c>
      <c r="C418" s="84">
        <v>19000</v>
      </c>
      <c r="D418" s="43" t="s">
        <v>1840</v>
      </c>
      <c r="E418" s="100"/>
      <c r="F418" s="166"/>
      <c r="G418" s="157"/>
    </row>
    <row r="419" spans="1:7" x14ac:dyDescent="0.4">
      <c r="A419" s="4" t="s">
        <v>1841</v>
      </c>
      <c r="B419" s="7" t="s">
        <v>1842</v>
      </c>
      <c r="C419" s="76">
        <v>11000</v>
      </c>
      <c r="D419" s="13" t="s">
        <v>890</v>
      </c>
      <c r="E419" s="102"/>
      <c r="F419" s="161">
        <f>SUBTOTAL(9,E419:E423)</f>
        <v>0</v>
      </c>
      <c r="G419" s="158">
        <f>+F419*C419</f>
        <v>0</v>
      </c>
    </row>
    <row r="420" spans="1:7" x14ac:dyDescent="0.4">
      <c r="A420" s="4" t="s">
        <v>1843</v>
      </c>
      <c r="B420" s="7" t="s">
        <v>1842</v>
      </c>
      <c r="C420" s="76">
        <v>11000</v>
      </c>
      <c r="D420" s="13" t="s">
        <v>892</v>
      </c>
      <c r="E420" s="102"/>
      <c r="F420" s="162"/>
      <c r="G420" s="159"/>
    </row>
    <row r="421" spans="1:7" x14ac:dyDescent="0.4">
      <c r="A421" s="4" t="s">
        <v>1844</v>
      </c>
      <c r="B421" s="7" t="s">
        <v>1842</v>
      </c>
      <c r="C421" s="76">
        <v>11000</v>
      </c>
      <c r="D421" s="13" t="s">
        <v>894</v>
      </c>
      <c r="E421" s="102"/>
      <c r="F421" s="162"/>
      <c r="G421" s="159"/>
    </row>
    <row r="422" spans="1:7" x14ac:dyDescent="0.4">
      <c r="A422" s="4" t="s">
        <v>1845</v>
      </c>
      <c r="B422" s="7" t="s">
        <v>1842</v>
      </c>
      <c r="C422" s="76">
        <v>11000</v>
      </c>
      <c r="D422" s="13" t="s">
        <v>896</v>
      </c>
      <c r="E422" s="102"/>
      <c r="F422" s="162"/>
      <c r="G422" s="159"/>
    </row>
    <row r="423" spans="1:7" x14ac:dyDescent="0.4">
      <c r="A423" s="4" t="s">
        <v>1846</v>
      </c>
      <c r="B423" s="7" t="s">
        <v>1842</v>
      </c>
      <c r="C423" s="76">
        <v>11000</v>
      </c>
      <c r="D423" s="13" t="s">
        <v>1847</v>
      </c>
      <c r="E423" s="102"/>
      <c r="F423" s="163"/>
      <c r="G423" s="160"/>
    </row>
    <row r="424" spans="1:7" x14ac:dyDescent="0.4">
      <c r="A424" s="83" t="s">
        <v>1848</v>
      </c>
      <c r="B424" s="56" t="s">
        <v>1849</v>
      </c>
      <c r="C424" s="84">
        <v>55000</v>
      </c>
      <c r="D424" s="43" t="s">
        <v>10</v>
      </c>
      <c r="E424" s="100"/>
      <c r="F424" s="164">
        <f>SUBTOTAL(9,E424:E427)</f>
        <v>0</v>
      </c>
      <c r="G424" s="155">
        <f>+F424*C424</f>
        <v>0</v>
      </c>
    </row>
    <row r="425" spans="1:7" x14ac:dyDescent="0.4">
      <c r="A425" s="83" t="s">
        <v>1850</v>
      </c>
      <c r="B425" s="56" t="s">
        <v>1849</v>
      </c>
      <c r="C425" s="84">
        <v>55000</v>
      </c>
      <c r="D425" s="43" t="s">
        <v>154</v>
      </c>
      <c r="E425" s="100"/>
      <c r="F425" s="165"/>
      <c r="G425" s="156"/>
    </row>
    <row r="426" spans="1:7" x14ac:dyDescent="0.4">
      <c r="A426" s="83" t="s">
        <v>1851</v>
      </c>
      <c r="B426" s="56" t="s">
        <v>1849</v>
      </c>
      <c r="C426" s="84">
        <v>55000</v>
      </c>
      <c r="D426" s="43" t="s">
        <v>30</v>
      </c>
      <c r="E426" s="100"/>
      <c r="F426" s="165"/>
      <c r="G426" s="156"/>
    </row>
    <row r="427" spans="1:7" x14ac:dyDescent="0.4">
      <c r="A427" s="83" t="s">
        <v>1852</v>
      </c>
      <c r="B427" s="56" t="s">
        <v>1849</v>
      </c>
      <c r="C427" s="84">
        <v>55000</v>
      </c>
      <c r="D427" s="43" t="s">
        <v>195</v>
      </c>
      <c r="E427" s="100"/>
      <c r="F427" s="166"/>
      <c r="G427" s="157"/>
    </row>
    <row r="428" spans="1:7" x14ac:dyDescent="0.4">
      <c r="A428" s="4" t="s">
        <v>1853</v>
      </c>
      <c r="B428" s="7" t="s">
        <v>1854</v>
      </c>
      <c r="C428" s="76">
        <v>51000</v>
      </c>
      <c r="D428" s="13" t="s">
        <v>10</v>
      </c>
      <c r="E428" s="102"/>
      <c r="F428" s="161">
        <f>SUBTOTAL(9,E428:E431)</f>
        <v>0</v>
      </c>
      <c r="G428" s="158">
        <f>+F428*C428</f>
        <v>0</v>
      </c>
    </row>
    <row r="429" spans="1:7" x14ac:dyDescent="0.4">
      <c r="A429" s="4" t="s">
        <v>1855</v>
      </c>
      <c r="B429" s="7" t="s">
        <v>1854</v>
      </c>
      <c r="C429" s="76">
        <v>51000</v>
      </c>
      <c r="D429" s="13" t="s">
        <v>154</v>
      </c>
      <c r="E429" s="102"/>
      <c r="F429" s="162"/>
      <c r="G429" s="159"/>
    </row>
    <row r="430" spans="1:7" x14ac:dyDescent="0.4">
      <c r="A430" s="4" t="s">
        <v>1856</v>
      </c>
      <c r="B430" s="7" t="s">
        <v>1854</v>
      </c>
      <c r="C430" s="76">
        <v>51000</v>
      </c>
      <c r="D430" s="13" t="s">
        <v>30</v>
      </c>
      <c r="E430" s="102"/>
      <c r="F430" s="162"/>
      <c r="G430" s="159"/>
    </row>
    <row r="431" spans="1:7" x14ac:dyDescent="0.4">
      <c r="A431" s="4" t="s">
        <v>1857</v>
      </c>
      <c r="B431" s="7" t="s">
        <v>1854</v>
      </c>
      <c r="C431" s="76">
        <v>51000</v>
      </c>
      <c r="D431" s="13" t="s">
        <v>195</v>
      </c>
      <c r="E431" s="102"/>
      <c r="F431" s="163"/>
      <c r="G431" s="160"/>
    </row>
    <row r="432" spans="1:7" x14ac:dyDescent="0.4">
      <c r="A432" s="83" t="s">
        <v>1858</v>
      </c>
      <c r="B432" s="56" t="s">
        <v>1859</v>
      </c>
      <c r="C432" s="84">
        <v>24000</v>
      </c>
      <c r="D432" s="43" t="s">
        <v>45</v>
      </c>
      <c r="E432" s="100"/>
      <c r="F432" s="164">
        <f>SUBTOTAL(9,E432:E440)</f>
        <v>0</v>
      </c>
      <c r="G432" s="155">
        <f>+F432*C432</f>
        <v>0</v>
      </c>
    </row>
    <row r="433" spans="1:7" x14ac:dyDescent="0.4">
      <c r="A433" s="83" t="s">
        <v>1860</v>
      </c>
      <c r="B433" s="56" t="s">
        <v>1859</v>
      </c>
      <c r="C433" s="84">
        <v>24000</v>
      </c>
      <c r="D433" s="43" t="s">
        <v>186</v>
      </c>
      <c r="E433" s="100"/>
      <c r="F433" s="165"/>
      <c r="G433" s="156"/>
    </row>
    <row r="434" spans="1:7" x14ac:dyDescent="0.4">
      <c r="A434" s="83" t="s">
        <v>1861</v>
      </c>
      <c r="B434" s="56" t="s">
        <v>1859</v>
      </c>
      <c r="C434" s="84">
        <v>24000</v>
      </c>
      <c r="D434" s="43" t="s">
        <v>1334</v>
      </c>
      <c r="E434" s="100"/>
      <c r="F434" s="165"/>
      <c r="G434" s="156"/>
    </row>
    <row r="435" spans="1:7" x14ac:dyDescent="0.4">
      <c r="A435" s="83" t="s">
        <v>1862</v>
      </c>
      <c r="B435" s="56" t="s">
        <v>1859</v>
      </c>
      <c r="C435" s="84">
        <v>24000</v>
      </c>
      <c r="D435" s="43" t="s">
        <v>10</v>
      </c>
      <c r="E435" s="100"/>
      <c r="F435" s="165"/>
      <c r="G435" s="156"/>
    </row>
    <row r="436" spans="1:7" x14ac:dyDescent="0.4">
      <c r="A436" s="83" t="s">
        <v>1863</v>
      </c>
      <c r="B436" s="56" t="s">
        <v>1859</v>
      </c>
      <c r="C436" s="84">
        <v>24000</v>
      </c>
      <c r="D436" s="43" t="s">
        <v>60</v>
      </c>
      <c r="E436" s="100"/>
      <c r="F436" s="165"/>
      <c r="G436" s="156"/>
    </row>
    <row r="437" spans="1:7" x14ac:dyDescent="0.4">
      <c r="A437" s="83" t="s">
        <v>1864</v>
      </c>
      <c r="B437" s="56" t="s">
        <v>1859</v>
      </c>
      <c r="C437" s="84">
        <v>24000</v>
      </c>
      <c r="D437" s="43" t="s">
        <v>154</v>
      </c>
      <c r="E437" s="100"/>
      <c r="F437" s="165"/>
      <c r="G437" s="156"/>
    </row>
    <row r="438" spans="1:7" x14ac:dyDescent="0.4">
      <c r="A438" s="83" t="s">
        <v>1865</v>
      </c>
      <c r="B438" s="56" t="s">
        <v>1859</v>
      </c>
      <c r="C438" s="84">
        <v>24000</v>
      </c>
      <c r="D438" s="43" t="s">
        <v>2</v>
      </c>
      <c r="E438" s="100"/>
      <c r="F438" s="165"/>
      <c r="G438" s="156"/>
    </row>
    <row r="439" spans="1:7" x14ac:dyDescent="0.4">
      <c r="A439" s="83" t="s">
        <v>1866</v>
      </c>
      <c r="B439" s="56" t="s">
        <v>1859</v>
      </c>
      <c r="C439" s="84">
        <v>24000</v>
      </c>
      <c r="D439" s="43" t="s">
        <v>30</v>
      </c>
      <c r="E439" s="100"/>
      <c r="F439" s="165"/>
      <c r="G439" s="156"/>
    </row>
    <row r="440" spans="1:7" x14ac:dyDescent="0.4">
      <c r="A440" s="83" t="s">
        <v>1867</v>
      </c>
      <c r="B440" s="56" t="s">
        <v>1859</v>
      </c>
      <c r="C440" s="84">
        <v>24000</v>
      </c>
      <c r="D440" s="43" t="s">
        <v>34</v>
      </c>
      <c r="E440" s="100"/>
      <c r="F440" s="166"/>
      <c r="G440" s="157"/>
    </row>
    <row r="441" spans="1:7" x14ac:dyDescent="0.4">
      <c r="A441" s="4" t="s">
        <v>1868</v>
      </c>
      <c r="B441" s="7" t="s">
        <v>1869</v>
      </c>
      <c r="C441" s="76">
        <v>23000</v>
      </c>
      <c r="D441" s="13" t="s">
        <v>45</v>
      </c>
      <c r="E441" s="102"/>
      <c r="F441" s="161">
        <f>SUBTOTAL(9,E441:E449)</f>
        <v>0</v>
      </c>
      <c r="G441" s="158">
        <f>+F441*C441</f>
        <v>0</v>
      </c>
    </row>
    <row r="442" spans="1:7" x14ac:dyDescent="0.4">
      <c r="A442" s="4" t="s">
        <v>1870</v>
      </c>
      <c r="B442" s="7" t="s">
        <v>1869</v>
      </c>
      <c r="C442" s="76">
        <v>23000</v>
      </c>
      <c r="D442" s="13" t="s">
        <v>186</v>
      </c>
      <c r="E442" s="102"/>
      <c r="F442" s="162"/>
      <c r="G442" s="159"/>
    </row>
    <row r="443" spans="1:7" x14ac:dyDescent="0.4">
      <c r="A443" s="4" t="s">
        <v>1871</v>
      </c>
      <c r="B443" s="7" t="s">
        <v>1869</v>
      </c>
      <c r="C443" s="76">
        <v>23000</v>
      </c>
      <c r="D443" s="13" t="s">
        <v>1334</v>
      </c>
      <c r="E443" s="102"/>
      <c r="F443" s="162"/>
      <c r="G443" s="159"/>
    </row>
    <row r="444" spans="1:7" x14ac:dyDescent="0.4">
      <c r="A444" s="4" t="s">
        <v>1872</v>
      </c>
      <c r="B444" s="7" t="s">
        <v>1869</v>
      </c>
      <c r="C444" s="76">
        <v>23000</v>
      </c>
      <c r="D444" s="13" t="s">
        <v>10</v>
      </c>
      <c r="E444" s="102"/>
      <c r="F444" s="162"/>
      <c r="G444" s="159"/>
    </row>
    <row r="445" spans="1:7" x14ac:dyDescent="0.4">
      <c r="A445" s="4" t="s">
        <v>1873</v>
      </c>
      <c r="B445" s="7" t="s">
        <v>1869</v>
      </c>
      <c r="C445" s="76">
        <v>23000</v>
      </c>
      <c r="D445" s="13" t="s">
        <v>60</v>
      </c>
      <c r="E445" s="102"/>
      <c r="F445" s="162"/>
      <c r="G445" s="159"/>
    </row>
    <row r="446" spans="1:7" x14ac:dyDescent="0.4">
      <c r="A446" s="4" t="s">
        <v>1874</v>
      </c>
      <c r="B446" s="7" t="s">
        <v>1869</v>
      </c>
      <c r="C446" s="76">
        <v>23000</v>
      </c>
      <c r="D446" s="13" t="s">
        <v>154</v>
      </c>
      <c r="E446" s="102"/>
      <c r="F446" s="162"/>
      <c r="G446" s="159"/>
    </row>
    <row r="447" spans="1:7" x14ac:dyDescent="0.4">
      <c r="A447" s="4" t="s">
        <v>1875</v>
      </c>
      <c r="B447" s="7" t="s">
        <v>1869</v>
      </c>
      <c r="C447" s="76">
        <v>23000</v>
      </c>
      <c r="D447" s="13" t="s">
        <v>2</v>
      </c>
      <c r="E447" s="102"/>
      <c r="F447" s="162"/>
      <c r="G447" s="159"/>
    </row>
    <row r="448" spans="1:7" x14ac:dyDescent="0.4">
      <c r="A448" s="4" t="s">
        <v>1876</v>
      </c>
      <c r="B448" s="7" t="s">
        <v>1869</v>
      </c>
      <c r="C448" s="76">
        <v>23000</v>
      </c>
      <c r="D448" s="13" t="s">
        <v>30</v>
      </c>
      <c r="E448" s="102"/>
      <c r="F448" s="162"/>
      <c r="G448" s="159"/>
    </row>
    <row r="449" spans="1:7" x14ac:dyDescent="0.4">
      <c r="A449" s="4" t="s">
        <v>1877</v>
      </c>
      <c r="B449" s="7" t="s">
        <v>1869</v>
      </c>
      <c r="C449" s="76">
        <v>23000</v>
      </c>
      <c r="D449" s="13" t="s">
        <v>34</v>
      </c>
      <c r="E449" s="102"/>
      <c r="F449" s="163"/>
      <c r="G449" s="160"/>
    </row>
    <row r="450" spans="1:7" x14ac:dyDescent="0.4">
      <c r="A450" s="83" t="s">
        <v>1878</v>
      </c>
      <c r="B450" s="56" t="s">
        <v>1879</v>
      </c>
      <c r="C450" s="84">
        <v>20000</v>
      </c>
      <c r="D450" s="43" t="s">
        <v>45</v>
      </c>
      <c r="E450" s="100"/>
      <c r="F450" s="164">
        <f>SUBTOTAL(9,E450:E458)</f>
        <v>0</v>
      </c>
      <c r="G450" s="155">
        <f>+F450*C450</f>
        <v>0</v>
      </c>
    </row>
    <row r="451" spans="1:7" x14ac:dyDescent="0.4">
      <c r="A451" s="83" t="s">
        <v>1880</v>
      </c>
      <c r="B451" s="56" t="s">
        <v>1879</v>
      </c>
      <c r="C451" s="84">
        <v>20000</v>
      </c>
      <c r="D451" s="43" t="s">
        <v>186</v>
      </c>
      <c r="E451" s="100"/>
      <c r="F451" s="165"/>
      <c r="G451" s="156"/>
    </row>
    <row r="452" spans="1:7" x14ac:dyDescent="0.4">
      <c r="A452" s="83" t="s">
        <v>1881</v>
      </c>
      <c r="B452" s="56" t="s">
        <v>1879</v>
      </c>
      <c r="C452" s="84">
        <v>20000</v>
      </c>
      <c r="D452" s="43" t="s">
        <v>1334</v>
      </c>
      <c r="E452" s="100"/>
      <c r="F452" s="165"/>
      <c r="G452" s="156"/>
    </row>
    <row r="453" spans="1:7" x14ac:dyDescent="0.4">
      <c r="A453" s="83" t="s">
        <v>1882</v>
      </c>
      <c r="B453" s="56" t="s">
        <v>1879</v>
      </c>
      <c r="C453" s="84">
        <v>20000</v>
      </c>
      <c r="D453" s="43" t="s">
        <v>10</v>
      </c>
      <c r="E453" s="100"/>
      <c r="F453" s="165"/>
      <c r="G453" s="156"/>
    </row>
    <row r="454" spans="1:7" x14ac:dyDescent="0.4">
      <c r="A454" s="83" t="s">
        <v>1883</v>
      </c>
      <c r="B454" s="56" t="s">
        <v>1879</v>
      </c>
      <c r="C454" s="84">
        <v>20000</v>
      </c>
      <c r="D454" s="43" t="s">
        <v>60</v>
      </c>
      <c r="E454" s="100"/>
      <c r="F454" s="165"/>
      <c r="G454" s="156"/>
    </row>
    <row r="455" spans="1:7" x14ac:dyDescent="0.4">
      <c r="A455" s="83" t="s">
        <v>1884</v>
      </c>
      <c r="B455" s="56" t="s">
        <v>1879</v>
      </c>
      <c r="C455" s="84">
        <v>20000</v>
      </c>
      <c r="D455" s="43" t="s">
        <v>154</v>
      </c>
      <c r="E455" s="100"/>
      <c r="F455" s="165"/>
      <c r="G455" s="156"/>
    </row>
    <row r="456" spans="1:7" x14ac:dyDescent="0.4">
      <c r="A456" s="83" t="s">
        <v>1885</v>
      </c>
      <c r="B456" s="56" t="s">
        <v>1879</v>
      </c>
      <c r="C456" s="84">
        <v>20000</v>
      </c>
      <c r="D456" s="43" t="s">
        <v>2</v>
      </c>
      <c r="E456" s="100"/>
      <c r="F456" s="165"/>
      <c r="G456" s="156"/>
    </row>
    <row r="457" spans="1:7" x14ac:dyDescent="0.4">
      <c r="A457" s="83" t="s">
        <v>1886</v>
      </c>
      <c r="B457" s="56" t="s">
        <v>1879</v>
      </c>
      <c r="C457" s="84">
        <v>20000</v>
      </c>
      <c r="D457" s="43" t="s">
        <v>30</v>
      </c>
      <c r="E457" s="100"/>
      <c r="F457" s="165"/>
      <c r="G457" s="156"/>
    </row>
    <row r="458" spans="1:7" x14ac:dyDescent="0.4">
      <c r="A458" s="83" t="s">
        <v>1887</v>
      </c>
      <c r="B458" s="56" t="s">
        <v>1879</v>
      </c>
      <c r="C458" s="84">
        <v>20000</v>
      </c>
      <c r="D458" s="43" t="s">
        <v>34</v>
      </c>
      <c r="E458" s="100"/>
      <c r="F458" s="166"/>
      <c r="G458" s="157"/>
    </row>
    <row r="459" spans="1:7" x14ac:dyDescent="0.4">
      <c r="A459" s="4" t="s">
        <v>1888</v>
      </c>
      <c r="B459" s="7" t="s">
        <v>1889</v>
      </c>
      <c r="C459" s="76">
        <v>18000</v>
      </c>
      <c r="D459" s="13" t="s">
        <v>45</v>
      </c>
      <c r="E459" s="102"/>
      <c r="F459" s="161">
        <f>SUBTOTAL(9,E459:E467)</f>
        <v>0</v>
      </c>
      <c r="G459" s="158">
        <f>+F459*C459</f>
        <v>0</v>
      </c>
    </row>
    <row r="460" spans="1:7" x14ac:dyDescent="0.4">
      <c r="A460" s="4" t="s">
        <v>1890</v>
      </c>
      <c r="B460" s="7" t="s">
        <v>1889</v>
      </c>
      <c r="C460" s="76">
        <v>18000</v>
      </c>
      <c r="D460" s="13" t="s">
        <v>186</v>
      </c>
      <c r="E460" s="102"/>
      <c r="F460" s="162"/>
      <c r="G460" s="159"/>
    </row>
    <row r="461" spans="1:7" x14ac:dyDescent="0.4">
      <c r="A461" s="4" t="s">
        <v>1891</v>
      </c>
      <c r="B461" s="7" t="s">
        <v>1889</v>
      </c>
      <c r="C461" s="76">
        <v>18000</v>
      </c>
      <c r="D461" s="13" t="s">
        <v>1334</v>
      </c>
      <c r="E461" s="102"/>
      <c r="F461" s="162"/>
      <c r="G461" s="159"/>
    </row>
    <row r="462" spans="1:7" x14ac:dyDescent="0.4">
      <c r="A462" s="4" t="s">
        <v>1892</v>
      </c>
      <c r="B462" s="7" t="s">
        <v>1889</v>
      </c>
      <c r="C462" s="76">
        <v>18000</v>
      </c>
      <c r="D462" s="13" t="s">
        <v>10</v>
      </c>
      <c r="E462" s="102"/>
      <c r="F462" s="162"/>
      <c r="G462" s="159"/>
    </row>
    <row r="463" spans="1:7" x14ac:dyDescent="0.4">
      <c r="A463" s="4" t="s">
        <v>1893</v>
      </c>
      <c r="B463" s="7" t="s">
        <v>1889</v>
      </c>
      <c r="C463" s="76">
        <v>18000</v>
      </c>
      <c r="D463" s="13" t="s">
        <v>60</v>
      </c>
      <c r="E463" s="102"/>
      <c r="F463" s="162"/>
      <c r="G463" s="159"/>
    </row>
    <row r="464" spans="1:7" x14ac:dyDescent="0.4">
      <c r="A464" s="4" t="s">
        <v>1894</v>
      </c>
      <c r="B464" s="7" t="s">
        <v>1889</v>
      </c>
      <c r="C464" s="76">
        <v>18000</v>
      </c>
      <c r="D464" s="13" t="s">
        <v>154</v>
      </c>
      <c r="E464" s="102"/>
      <c r="F464" s="162"/>
      <c r="G464" s="159"/>
    </row>
    <row r="465" spans="1:7" x14ac:dyDescent="0.4">
      <c r="A465" s="4" t="s">
        <v>1895</v>
      </c>
      <c r="B465" s="7" t="s">
        <v>1889</v>
      </c>
      <c r="C465" s="76">
        <v>18000</v>
      </c>
      <c r="D465" s="13" t="s">
        <v>2</v>
      </c>
      <c r="E465" s="102"/>
      <c r="F465" s="162"/>
      <c r="G465" s="159"/>
    </row>
    <row r="466" spans="1:7" x14ac:dyDescent="0.4">
      <c r="A466" s="4" t="s">
        <v>1896</v>
      </c>
      <c r="B466" s="7" t="s">
        <v>1889</v>
      </c>
      <c r="C466" s="76">
        <v>18000</v>
      </c>
      <c r="D466" s="13" t="s">
        <v>30</v>
      </c>
      <c r="E466" s="102"/>
      <c r="F466" s="162"/>
      <c r="G466" s="159"/>
    </row>
    <row r="467" spans="1:7" x14ac:dyDescent="0.4">
      <c r="A467" s="4" t="s">
        <v>1897</v>
      </c>
      <c r="B467" s="7" t="s">
        <v>1889</v>
      </c>
      <c r="C467" s="76">
        <v>18000</v>
      </c>
      <c r="D467" s="13" t="s">
        <v>34</v>
      </c>
      <c r="E467" s="102"/>
      <c r="F467" s="163"/>
      <c r="G467" s="160"/>
    </row>
    <row r="468" spans="1:7" x14ac:dyDescent="0.4">
      <c r="A468" s="83" t="s">
        <v>1898</v>
      </c>
      <c r="B468" s="56" t="s">
        <v>1899</v>
      </c>
      <c r="C468" s="84">
        <v>8000</v>
      </c>
      <c r="D468" s="43" t="s">
        <v>327</v>
      </c>
      <c r="E468" s="100"/>
      <c r="F468" s="164">
        <f>SUBTOTAL(9,E468:E478)</f>
        <v>0</v>
      </c>
      <c r="G468" s="155">
        <f>+F468*C468</f>
        <v>0</v>
      </c>
    </row>
    <row r="469" spans="1:7" x14ac:dyDescent="0.4">
      <c r="A469" s="83" t="s">
        <v>1900</v>
      </c>
      <c r="B469" s="56" t="s">
        <v>1899</v>
      </c>
      <c r="C469" s="84">
        <v>8000</v>
      </c>
      <c r="D469" s="43" t="s">
        <v>1322</v>
      </c>
      <c r="E469" s="100"/>
      <c r="F469" s="165"/>
      <c r="G469" s="156"/>
    </row>
    <row r="470" spans="1:7" x14ac:dyDescent="0.4">
      <c r="A470" s="83" t="s">
        <v>1901</v>
      </c>
      <c r="B470" s="56" t="s">
        <v>1899</v>
      </c>
      <c r="C470" s="84">
        <v>8000</v>
      </c>
      <c r="D470" s="43" t="s">
        <v>1199</v>
      </c>
      <c r="E470" s="100"/>
      <c r="F470" s="165"/>
      <c r="G470" s="156"/>
    </row>
    <row r="471" spans="1:7" x14ac:dyDescent="0.4">
      <c r="A471" s="83" t="s">
        <v>1902</v>
      </c>
      <c r="B471" s="56" t="s">
        <v>1899</v>
      </c>
      <c r="C471" s="84">
        <v>8000</v>
      </c>
      <c r="D471" s="43" t="s">
        <v>1201</v>
      </c>
      <c r="E471" s="100"/>
      <c r="F471" s="165"/>
      <c r="G471" s="156"/>
    </row>
    <row r="472" spans="1:7" x14ac:dyDescent="0.4">
      <c r="A472" s="83" t="s">
        <v>1903</v>
      </c>
      <c r="B472" s="56" t="s">
        <v>1899</v>
      </c>
      <c r="C472" s="84">
        <v>8000</v>
      </c>
      <c r="D472" s="43" t="s">
        <v>315</v>
      </c>
      <c r="E472" s="100"/>
      <c r="F472" s="165"/>
      <c r="G472" s="156"/>
    </row>
    <row r="473" spans="1:7" x14ac:dyDescent="0.4">
      <c r="A473" s="83" t="s">
        <v>1904</v>
      </c>
      <c r="B473" s="56" t="s">
        <v>1899</v>
      </c>
      <c r="C473" s="84">
        <v>8000</v>
      </c>
      <c r="D473" s="43" t="s">
        <v>1177</v>
      </c>
      <c r="E473" s="100"/>
      <c r="F473" s="165"/>
      <c r="G473" s="156"/>
    </row>
    <row r="474" spans="1:7" x14ac:dyDescent="0.4">
      <c r="A474" s="83" t="s">
        <v>1905</v>
      </c>
      <c r="B474" s="56" t="s">
        <v>1899</v>
      </c>
      <c r="C474" s="84">
        <v>8000</v>
      </c>
      <c r="D474" s="43" t="s">
        <v>318</v>
      </c>
      <c r="E474" s="100"/>
      <c r="F474" s="165"/>
      <c r="G474" s="156"/>
    </row>
    <row r="475" spans="1:7" x14ac:dyDescent="0.4">
      <c r="A475" s="83" t="s">
        <v>1906</v>
      </c>
      <c r="B475" s="56" t="s">
        <v>1899</v>
      </c>
      <c r="C475" s="84">
        <v>8000</v>
      </c>
      <c r="D475" s="43" t="s">
        <v>1126</v>
      </c>
      <c r="E475" s="100"/>
      <c r="F475" s="165"/>
      <c r="G475" s="156"/>
    </row>
    <row r="476" spans="1:7" x14ac:dyDescent="0.4">
      <c r="A476" s="83" t="s">
        <v>1907</v>
      </c>
      <c r="B476" s="56" t="s">
        <v>1899</v>
      </c>
      <c r="C476" s="84">
        <v>8000</v>
      </c>
      <c r="D476" s="43" t="s">
        <v>320</v>
      </c>
      <c r="E476" s="100"/>
      <c r="F476" s="165"/>
      <c r="G476" s="156"/>
    </row>
    <row r="477" spans="1:7" x14ac:dyDescent="0.4">
      <c r="A477" s="83" t="s">
        <v>1908</v>
      </c>
      <c r="B477" s="56" t="s">
        <v>1899</v>
      </c>
      <c r="C477" s="84">
        <v>8000</v>
      </c>
      <c r="D477" s="43" t="s">
        <v>1129</v>
      </c>
      <c r="E477" s="100"/>
      <c r="F477" s="165"/>
      <c r="G477" s="156"/>
    </row>
    <row r="478" spans="1:7" x14ac:dyDescent="0.4">
      <c r="A478" s="83" t="s">
        <v>1909</v>
      </c>
      <c r="B478" s="56" t="s">
        <v>1899</v>
      </c>
      <c r="C478" s="84">
        <v>8000</v>
      </c>
      <c r="D478" s="43" t="s">
        <v>304</v>
      </c>
      <c r="E478" s="100"/>
      <c r="F478" s="166"/>
      <c r="G478" s="157"/>
    </row>
  </sheetData>
  <sheetProtection algorithmName="SHA-512" hashValue="nULrr4WYzDkCPMawNzVYxQb41T+Wlj5uGw7jaby5gA+oJAFnUofq84FssKoR/avyynoc3QOhUDH8LNfxILZlnQ==" saltValue="X07Ri66iW91qwf8czZGPCw==" spinCount="100000" sheet="1" objects="1" scenarios="1"/>
  <mergeCells count="104">
    <mergeCell ref="G77:G80"/>
    <mergeCell ref="F81:F84"/>
    <mergeCell ref="F85:F88"/>
    <mergeCell ref="F89:F92"/>
    <mergeCell ref="F93:F96"/>
    <mergeCell ref="F97:F100"/>
    <mergeCell ref="F256:F269"/>
    <mergeCell ref="G242:G255"/>
    <mergeCell ref="F432:F440"/>
    <mergeCell ref="F361:F370"/>
    <mergeCell ref="G256:G269"/>
    <mergeCell ref="F178:F192"/>
    <mergeCell ref="G178:G192"/>
    <mergeCell ref="F270:F284"/>
    <mergeCell ref="F285:F299"/>
    <mergeCell ref="F300:F314"/>
    <mergeCell ref="G394:G409"/>
    <mergeCell ref="F315:F332"/>
    <mergeCell ref="G315:G332"/>
    <mergeCell ref="F441:F449"/>
    <mergeCell ref="F450:F458"/>
    <mergeCell ref="F459:F467"/>
    <mergeCell ref="G432:G440"/>
    <mergeCell ref="G441:G449"/>
    <mergeCell ref="G450:G458"/>
    <mergeCell ref="G459:G467"/>
    <mergeCell ref="G419:G423"/>
    <mergeCell ref="F410:F418"/>
    <mergeCell ref="G410:G418"/>
    <mergeCell ref="F424:F427"/>
    <mergeCell ref="F428:F431"/>
    <mergeCell ref="G424:G427"/>
    <mergeCell ref="G428:G431"/>
    <mergeCell ref="F419:F423"/>
    <mergeCell ref="F468:F478"/>
    <mergeCell ref="G217:G227"/>
    <mergeCell ref="G468:G478"/>
    <mergeCell ref="F193:F205"/>
    <mergeCell ref="G193:G205"/>
    <mergeCell ref="F348:F360"/>
    <mergeCell ref="F381:F393"/>
    <mergeCell ref="G348:G360"/>
    <mergeCell ref="G381:G393"/>
    <mergeCell ref="F228:F241"/>
    <mergeCell ref="G361:G370"/>
    <mergeCell ref="F371:F380"/>
    <mergeCell ref="G371:G380"/>
    <mergeCell ref="F206:F216"/>
    <mergeCell ref="G206:G216"/>
    <mergeCell ref="F217:F227"/>
    <mergeCell ref="G228:G241"/>
    <mergeCell ref="F242:F255"/>
    <mergeCell ref="F333:F347"/>
    <mergeCell ref="G270:G284"/>
    <mergeCell ref="G285:G299"/>
    <mergeCell ref="G300:G314"/>
    <mergeCell ref="G333:G347"/>
    <mergeCell ref="F394:F409"/>
    <mergeCell ref="F4:F7"/>
    <mergeCell ref="G4:G7"/>
    <mergeCell ref="F21:F24"/>
    <mergeCell ref="G21:G24"/>
    <mergeCell ref="F127:F143"/>
    <mergeCell ref="G127:G143"/>
    <mergeCell ref="F144:F160"/>
    <mergeCell ref="F161:F177"/>
    <mergeCell ref="G144:G160"/>
    <mergeCell ref="G161:G177"/>
    <mergeCell ref="F65:F70"/>
    <mergeCell ref="G65:G70"/>
    <mergeCell ref="F71:F76"/>
    <mergeCell ref="F101:F106"/>
    <mergeCell ref="G71:G76"/>
    <mergeCell ref="G101:G106"/>
    <mergeCell ref="G81:G84"/>
    <mergeCell ref="G85:G88"/>
    <mergeCell ref="G89:G92"/>
    <mergeCell ref="G93:G96"/>
    <mergeCell ref="G97:G100"/>
    <mergeCell ref="F107:F109"/>
    <mergeCell ref="G107:G109"/>
    <mergeCell ref="F77:F80"/>
    <mergeCell ref="F28:F31"/>
    <mergeCell ref="G28:G31"/>
    <mergeCell ref="F8:F12"/>
    <mergeCell ref="G8:G12"/>
    <mergeCell ref="F13:F17"/>
    <mergeCell ref="G13:G17"/>
    <mergeCell ref="F18:F20"/>
    <mergeCell ref="G18:G20"/>
    <mergeCell ref="F25:F27"/>
    <mergeCell ref="G25:G27"/>
    <mergeCell ref="F48:F53"/>
    <mergeCell ref="G48:G53"/>
    <mergeCell ref="F54:F59"/>
    <mergeCell ref="G54:G59"/>
    <mergeCell ref="F32:F36"/>
    <mergeCell ref="G32:G36"/>
    <mergeCell ref="F37:F41"/>
    <mergeCell ref="G37:G41"/>
    <mergeCell ref="F60:F64"/>
    <mergeCell ref="G60:G64"/>
    <mergeCell ref="F42:F47"/>
    <mergeCell ref="G42:G4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7AB6-CD2C-44BA-B487-D6552123E6D7}">
  <sheetPr codeName="Sheet6">
    <tabColor rgb="FFFFC000"/>
  </sheetPr>
  <dimension ref="A1:H254"/>
  <sheetViews>
    <sheetView showZeros="0" zoomScale="90" zoomScaleNormal="90" workbookViewId="0">
      <pane ySplit="2" topLeftCell="A3" activePane="bottomLeft" state="frozen"/>
      <selection activeCell="K12" sqref="K12"/>
      <selection pane="bottomLeft"/>
    </sheetView>
  </sheetViews>
  <sheetFormatPr defaultRowHeight="18.75" x14ac:dyDescent="0.4"/>
  <cols>
    <col min="1" max="1" width="18.25" customWidth="1"/>
    <col min="2" max="2" width="35.75" style="23" customWidth="1"/>
    <col min="3" max="3" width="9.625" style="75" customWidth="1"/>
    <col min="4" max="4" width="7.625" style="5" customWidth="1"/>
    <col min="5" max="6" width="7.625" style="96" customWidth="1"/>
    <col min="7" max="7" width="14.625" style="75" customWidth="1"/>
  </cols>
  <sheetData>
    <row r="1" spans="1:8" ht="27" x14ac:dyDescent="0.5">
      <c r="A1" s="6" t="s">
        <v>2961</v>
      </c>
      <c r="D1" s="5" t="s">
        <v>2967</v>
      </c>
      <c r="E1" s="103">
        <f>SUM(E3:E1048576)</f>
        <v>0</v>
      </c>
      <c r="F1" s="103">
        <f>SUM(F3:F1048576)</f>
        <v>0</v>
      </c>
      <c r="G1" s="91">
        <f>SUM(G3:G1048576)</f>
        <v>0</v>
      </c>
    </row>
    <row r="2" spans="1:8" x14ac:dyDescent="0.4">
      <c r="A2" s="4" t="s">
        <v>2948</v>
      </c>
      <c r="B2" s="7" t="s">
        <v>2949</v>
      </c>
      <c r="C2" s="82" t="s">
        <v>3012</v>
      </c>
      <c r="D2" s="13" t="s">
        <v>2952</v>
      </c>
      <c r="E2" s="14" t="s">
        <v>2927</v>
      </c>
      <c r="F2" s="14" t="s">
        <v>2927</v>
      </c>
      <c r="G2" s="79" t="s">
        <v>4702</v>
      </c>
      <c r="H2" t="s">
        <v>2941</v>
      </c>
    </row>
    <row r="3" spans="1:8" x14ac:dyDescent="0.4">
      <c r="A3" s="15" t="s">
        <v>2962</v>
      </c>
      <c r="B3" s="26"/>
      <c r="C3" s="78"/>
      <c r="D3" s="50"/>
      <c r="E3" s="105"/>
      <c r="F3" s="105"/>
      <c r="G3" s="78"/>
    </row>
    <row r="4" spans="1:8" x14ac:dyDescent="0.4">
      <c r="A4" s="83" t="s">
        <v>1910</v>
      </c>
      <c r="B4" s="56" t="s">
        <v>1911</v>
      </c>
      <c r="C4" s="84">
        <v>110000</v>
      </c>
      <c r="D4" s="43" t="s">
        <v>97</v>
      </c>
      <c r="E4" s="100"/>
      <c r="F4" s="164">
        <f>SUBTOTAL(9,E4:E7)</f>
        <v>0</v>
      </c>
      <c r="G4" s="155">
        <f>+F4*C4</f>
        <v>0</v>
      </c>
    </row>
    <row r="5" spans="1:8" x14ac:dyDescent="0.4">
      <c r="A5" s="83" t="s">
        <v>1912</v>
      </c>
      <c r="B5" s="56" t="s">
        <v>1911</v>
      </c>
      <c r="C5" s="84">
        <v>110000</v>
      </c>
      <c r="D5" s="43" t="s">
        <v>1913</v>
      </c>
      <c r="E5" s="100"/>
      <c r="F5" s="165"/>
      <c r="G5" s="156"/>
    </row>
    <row r="6" spans="1:8" x14ac:dyDescent="0.4">
      <c r="A6" s="83" t="s">
        <v>1914</v>
      </c>
      <c r="B6" s="56" t="s">
        <v>1911</v>
      </c>
      <c r="C6" s="84">
        <v>110000</v>
      </c>
      <c r="D6" s="43" t="s">
        <v>79</v>
      </c>
      <c r="E6" s="100"/>
      <c r="F6" s="165"/>
      <c r="G6" s="156"/>
    </row>
    <row r="7" spans="1:8" x14ac:dyDescent="0.4">
      <c r="A7" s="83" t="s">
        <v>1915</v>
      </c>
      <c r="B7" s="56" t="s">
        <v>1911</v>
      </c>
      <c r="C7" s="84">
        <v>110000</v>
      </c>
      <c r="D7" s="43" t="s">
        <v>1916</v>
      </c>
      <c r="E7" s="100"/>
      <c r="F7" s="166"/>
      <c r="G7" s="157"/>
    </row>
    <row r="8" spans="1:8" x14ac:dyDescent="0.4">
      <c r="A8" s="4" t="s">
        <v>1917</v>
      </c>
      <c r="B8" s="7" t="s">
        <v>1918</v>
      </c>
      <c r="C8" s="76">
        <v>110000</v>
      </c>
      <c r="D8" s="13" t="s">
        <v>282</v>
      </c>
      <c r="E8" s="102"/>
      <c r="F8" s="161">
        <f>SUBTOTAL(9,E8:E10)</f>
        <v>0</v>
      </c>
      <c r="G8" s="158">
        <f>+F8*C8</f>
        <v>0</v>
      </c>
    </row>
    <row r="9" spans="1:8" x14ac:dyDescent="0.4">
      <c r="A9" s="4" t="s">
        <v>1919</v>
      </c>
      <c r="B9" s="7" t="s">
        <v>1918</v>
      </c>
      <c r="C9" s="76">
        <v>110000</v>
      </c>
      <c r="D9" s="13" t="s">
        <v>2</v>
      </c>
      <c r="E9" s="102"/>
      <c r="F9" s="162"/>
      <c r="G9" s="159"/>
    </row>
    <row r="10" spans="1:8" x14ac:dyDescent="0.4">
      <c r="A10" s="4" t="s">
        <v>1920</v>
      </c>
      <c r="B10" s="7" t="s">
        <v>1918</v>
      </c>
      <c r="C10" s="76">
        <v>110000</v>
      </c>
      <c r="D10" s="13" t="s">
        <v>67</v>
      </c>
      <c r="E10" s="102"/>
      <c r="F10" s="163"/>
      <c r="G10" s="160"/>
    </row>
    <row r="11" spans="1:8" x14ac:dyDescent="0.4">
      <c r="A11" s="83" t="s">
        <v>1921</v>
      </c>
      <c r="B11" s="56" t="s">
        <v>1922</v>
      </c>
      <c r="C11" s="84">
        <v>90000</v>
      </c>
      <c r="D11" s="43" t="s">
        <v>152</v>
      </c>
      <c r="E11" s="100"/>
      <c r="F11" s="164">
        <f>SUBTOTAL(9,E11:E15)</f>
        <v>0</v>
      </c>
      <c r="G11" s="155">
        <f>+F11*C11</f>
        <v>0</v>
      </c>
    </row>
    <row r="12" spans="1:8" x14ac:dyDescent="0.4">
      <c r="A12" s="83" t="s">
        <v>1923</v>
      </c>
      <c r="B12" s="56" t="s">
        <v>1922</v>
      </c>
      <c r="C12" s="84">
        <v>90000</v>
      </c>
      <c r="D12" s="43" t="s">
        <v>60</v>
      </c>
      <c r="E12" s="100"/>
      <c r="F12" s="165"/>
      <c r="G12" s="156"/>
    </row>
    <row r="13" spans="1:8" x14ac:dyDescent="0.4">
      <c r="A13" s="83" t="s">
        <v>1924</v>
      </c>
      <c r="B13" s="56" t="s">
        <v>1922</v>
      </c>
      <c r="C13" s="84">
        <v>90000</v>
      </c>
      <c r="D13" s="43" t="s">
        <v>50</v>
      </c>
      <c r="E13" s="100"/>
      <c r="F13" s="165"/>
      <c r="G13" s="156"/>
    </row>
    <row r="14" spans="1:8" x14ac:dyDescent="0.4">
      <c r="A14" s="83" t="s">
        <v>1925</v>
      </c>
      <c r="B14" s="56" t="s">
        <v>1922</v>
      </c>
      <c r="C14" s="84">
        <v>90000</v>
      </c>
      <c r="D14" s="43" t="s">
        <v>282</v>
      </c>
      <c r="E14" s="100"/>
      <c r="F14" s="165"/>
      <c r="G14" s="156"/>
    </row>
    <row r="15" spans="1:8" x14ac:dyDescent="0.4">
      <c r="A15" s="83" t="s">
        <v>1926</v>
      </c>
      <c r="B15" s="56" t="s">
        <v>1922</v>
      </c>
      <c r="C15" s="84">
        <v>90000</v>
      </c>
      <c r="D15" s="43" t="s">
        <v>52</v>
      </c>
      <c r="E15" s="100"/>
      <c r="F15" s="166"/>
      <c r="G15" s="157"/>
    </row>
    <row r="16" spans="1:8" x14ac:dyDescent="0.4">
      <c r="A16" s="4" t="s">
        <v>1927</v>
      </c>
      <c r="B16" s="7" t="s">
        <v>1928</v>
      </c>
      <c r="C16" s="76">
        <v>90000</v>
      </c>
      <c r="D16" s="13" t="s">
        <v>210</v>
      </c>
      <c r="E16" s="102"/>
      <c r="F16" s="97">
        <f>+E16</f>
        <v>0</v>
      </c>
      <c r="G16" s="76">
        <f>+F16*C16</f>
        <v>0</v>
      </c>
    </row>
    <row r="17" spans="1:7" x14ac:dyDescent="0.4">
      <c r="A17" s="83" t="s">
        <v>1929</v>
      </c>
      <c r="B17" s="56" t="s">
        <v>1930</v>
      </c>
      <c r="C17" s="84">
        <v>90000</v>
      </c>
      <c r="D17" s="43" t="s">
        <v>1334</v>
      </c>
      <c r="E17" s="100"/>
      <c r="F17" s="101">
        <f>+E17</f>
        <v>0</v>
      </c>
      <c r="G17" s="84">
        <f>+F17*C17</f>
        <v>0</v>
      </c>
    </row>
    <row r="18" spans="1:7" x14ac:dyDescent="0.4">
      <c r="A18" s="4" t="s">
        <v>1931</v>
      </c>
      <c r="B18" s="7" t="s">
        <v>1932</v>
      </c>
      <c r="C18" s="76">
        <v>90000</v>
      </c>
      <c r="D18" s="13" t="s">
        <v>1486</v>
      </c>
      <c r="E18" s="102"/>
      <c r="F18" s="161">
        <f>SUBTOTAL(9,E18:E20)</f>
        <v>0</v>
      </c>
      <c r="G18" s="158">
        <f>+F18*C18</f>
        <v>0</v>
      </c>
    </row>
    <row r="19" spans="1:7" x14ac:dyDescent="0.4">
      <c r="A19" s="4" t="s">
        <v>1933</v>
      </c>
      <c r="B19" s="7" t="s">
        <v>1932</v>
      </c>
      <c r="C19" s="76">
        <v>90000</v>
      </c>
      <c r="D19" s="13" t="s">
        <v>97</v>
      </c>
      <c r="E19" s="102"/>
      <c r="F19" s="162"/>
      <c r="G19" s="159"/>
    </row>
    <row r="20" spans="1:7" x14ac:dyDescent="0.4">
      <c r="A20" s="4" t="s">
        <v>1934</v>
      </c>
      <c r="B20" s="7" t="s">
        <v>1932</v>
      </c>
      <c r="C20" s="76">
        <v>90000</v>
      </c>
      <c r="D20" s="13" t="s">
        <v>1913</v>
      </c>
      <c r="E20" s="102"/>
      <c r="F20" s="163"/>
      <c r="G20" s="160"/>
    </row>
    <row r="21" spans="1:7" x14ac:dyDescent="0.4">
      <c r="A21" s="83" t="s">
        <v>1935</v>
      </c>
      <c r="B21" s="56" t="s">
        <v>1936</v>
      </c>
      <c r="C21" s="84">
        <v>90000</v>
      </c>
      <c r="D21" s="43" t="s">
        <v>6</v>
      </c>
      <c r="E21" s="100"/>
      <c r="F21" s="164">
        <f>SUBTOTAL(9,E21:E23)</f>
        <v>0</v>
      </c>
      <c r="G21" s="155">
        <f>+F21*C21</f>
        <v>0</v>
      </c>
    </row>
    <row r="22" spans="1:7" x14ac:dyDescent="0.4">
      <c r="A22" s="83" t="s">
        <v>1937</v>
      </c>
      <c r="B22" s="56" t="s">
        <v>1936</v>
      </c>
      <c r="C22" s="84">
        <v>90000</v>
      </c>
      <c r="D22" s="43" t="s">
        <v>282</v>
      </c>
      <c r="E22" s="100"/>
      <c r="F22" s="165"/>
      <c r="G22" s="156"/>
    </row>
    <row r="23" spans="1:7" x14ac:dyDescent="0.4">
      <c r="A23" s="83" t="s">
        <v>1938</v>
      </c>
      <c r="B23" s="56" t="s">
        <v>1936</v>
      </c>
      <c r="C23" s="84">
        <v>90000</v>
      </c>
      <c r="D23" s="43" t="s">
        <v>2</v>
      </c>
      <c r="E23" s="100"/>
      <c r="F23" s="166"/>
      <c r="G23" s="157"/>
    </row>
    <row r="24" spans="1:7" x14ac:dyDescent="0.4">
      <c r="A24" s="4" t="s">
        <v>1939</v>
      </c>
      <c r="B24" s="7" t="s">
        <v>1940</v>
      </c>
      <c r="C24" s="76">
        <v>90000</v>
      </c>
      <c r="D24" s="13" t="s">
        <v>121</v>
      </c>
      <c r="E24" s="102"/>
      <c r="F24" s="161">
        <f>SUBTOTAL(9,E24:E26)</f>
        <v>0</v>
      </c>
      <c r="G24" s="158">
        <f>+F24*C24</f>
        <v>0</v>
      </c>
    </row>
    <row r="25" spans="1:7" x14ac:dyDescent="0.4">
      <c r="A25" s="4" t="s">
        <v>1941</v>
      </c>
      <c r="B25" s="7" t="s">
        <v>1940</v>
      </c>
      <c r="C25" s="76">
        <v>90000</v>
      </c>
      <c r="D25" s="13" t="s">
        <v>50</v>
      </c>
      <c r="E25" s="102"/>
      <c r="F25" s="162"/>
      <c r="G25" s="159"/>
    </row>
    <row r="26" spans="1:7" x14ac:dyDescent="0.4">
      <c r="A26" s="4" t="s">
        <v>1942</v>
      </c>
      <c r="B26" s="7" t="s">
        <v>1940</v>
      </c>
      <c r="C26" s="76">
        <v>90000</v>
      </c>
      <c r="D26" s="13" t="s">
        <v>79</v>
      </c>
      <c r="E26" s="102"/>
      <c r="F26" s="163"/>
      <c r="G26" s="160"/>
    </row>
    <row r="27" spans="1:7" x14ac:dyDescent="0.4">
      <c r="A27" s="83" t="s">
        <v>1943</v>
      </c>
      <c r="B27" s="56" t="s">
        <v>1944</v>
      </c>
      <c r="C27" s="84">
        <v>90000</v>
      </c>
      <c r="D27" s="43" t="s">
        <v>1913</v>
      </c>
      <c r="E27" s="100"/>
      <c r="F27" s="164">
        <f>SUBTOTAL(9,E27:E29)</f>
        <v>0</v>
      </c>
      <c r="G27" s="155">
        <f>+F27*C27</f>
        <v>0</v>
      </c>
    </row>
    <row r="28" spans="1:7" x14ac:dyDescent="0.4">
      <c r="A28" s="83" t="s">
        <v>1945</v>
      </c>
      <c r="B28" s="56" t="s">
        <v>1944</v>
      </c>
      <c r="C28" s="84">
        <v>90000</v>
      </c>
      <c r="D28" s="43" t="s">
        <v>100</v>
      </c>
      <c r="E28" s="100"/>
      <c r="F28" s="165"/>
      <c r="G28" s="156"/>
    </row>
    <row r="29" spans="1:7" x14ac:dyDescent="0.4">
      <c r="A29" s="83" t="s">
        <v>1946</v>
      </c>
      <c r="B29" s="56" t="s">
        <v>1944</v>
      </c>
      <c r="C29" s="84">
        <v>90000</v>
      </c>
      <c r="D29" s="43" t="s">
        <v>81</v>
      </c>
      <c r="E29" s="100"/>
      <c r="F29" s="166"/>
      <c r="G29" s="157"/>
    </row>
    <row r="30" spans="1:7" x14ac:dyDescent="0.4">
      <c r="A30" s="4" t="s">
        <v>1947</v>
      </c>
      <c r="B30" s="7" t="s">
        <v>1948</v>
      </c>
      <c r="C30" s="76">
        <v>79000</v>
      </c>
      <c r="D30" s="13" t="s">
        <v>1486</v>
      </c>
      <c r="E30" s="102"/>
      <c r="F30" s="161">
        <f>SUBTOTAL(9,E30:E32)</f>
        <v>0</v>
      </c>
      <c r="G30" s="158">
        <f>+F30*C30</f>
        <v>0</v>
      </c>
    </row>
    <row r="31" spans="1:7" x14ac:dyDescent="0.4">
      <c r="A31" s="4" t="s">
        <v>1949</v>
      </c>
      <c r="B31" s="7" t="s">
        <v>1948</v>
      </c>
      <c r="C31" s="76">
        <v>79000</v>
      </c>
      <c r="D31" s="13" t="s">
        <v>97</v>
      </c>
      <c r="E31" s="102"/>
      <c r="F31" s="162"/>
      <c r="G31" s="159"/>
    </row>
    <row r="32" spans="1:7" x14ac:dyDescent="0.4">
      <c r="A32" s="4" t="s">
        <v>1950</v>
      </c>
      <c r="B32" s="7" t="s">
        <v>1948</v>
      </c>
      <c r="C32" s="76">
        <v>79000</v>
      </c>
      <c r="D32" s="13" t="s">
        <v>1913</v>
      </c>
      <c r="E32" s="102"/>
      <c r="F32" s="163"/>
      <c r="G32" s="160"/>
    </row>
    <row r="33" spans="1:7" x14ac:dyDescent="0.4">
      <c r="A33" s="83" t="s">
        <v>1951</v>
      </c>
      <c r="B33" s="56" t="s">
        <v>1952</v>
      </c>
      <c r="C33" s="84">
        <v>79000</v>
      </c>
      <c r="D33" s="43" t="s">
        <v>60</v>
      </c>
      <c r="E33" s="100"/>
      <c r="F33" s="164">
        <f>SUBTOTAL(9,E33:E35)</f>
        <v>0</v>
      </c>
      <c r="G33" s="155">
        <f>+F33*C33</f>
        <v>0</v>
      </c>
    </row>
    <row r="34" spans="1:7" x14ac:dyDescent="0.4">
      <c r="A34" s="83" t="s">
        <v>1953</v>
      </c>
      <c r="B34" s="56" t="s">
        <v>1952</v>
      </c>
      <c r="C34" s="84">
        <v>79000</v>
      </c>
      <c r="D34" s="43" t="s">
        <v>1913</v>
      </c>
      <c r="E34" s="100"/>
      <c r="F34" s="165"/>
      <c r="G34" s="156"/>
    </row>
    <row r="35" spans="1:7" x14ac:dyDescent="0.4">
      <c r="A35" s="83" t="s">
        <v>1954</v>
      </c>
      <c r="B35" s="56" t="s">
        <v>1952</v>
      </c>
      <c r="C35" s="84">
        <v>79000</v>
      </c>
      <c r="D35" s="43" t="s">
        <v>100</v>
      </c>
      <c r="E35" s="100"/>
      <c r="F35" s="166"/>
      <c r="G35" s="157"/>
    </row>
    <row r="36" spans="1:7" x14ac:dyDescent="0.4">
      <c r="A36" s="4" t="s">
        <v>1963</v>
      </c>
      <c r="B36" s="7" t="s">
        <v>1956</v>
      </c>
      <c r="C36" s="76">
        <v>70000</v>
      </c>
      <c r="D36" s="13" t="s">
        <v>1964</v>
      </c>
      <c r="E36" s="102"/>
      <c r="F36" s="161">
        <f>SUM(E36:E42)</f>
        <v>0</v>
      </c>
      <c r="G36" s="158">
        <f>+F36*C36</f>
        <v>0</v>
      </c>
    </row>
    <row r="37" spans="1:7" x14ac:dyDescent="0.4">
      <c r="A37" s="4" t="s">
        <v>1965</v>
      </c>
      <c r="B37" s="7" t="s">
        <v>1956</v>
      </c>
      <c r="C37" s="76">
        <v>70000</v>
      </c>
      <c r="D37" s="13" t="s">
        <v>57</v>
      </c>
      <c r="E37" s="102"/>
      <c r="F37" s="162"/>
      <c r="G37" s="159"/>
    </row>
    <row r="38" spans="1:7" x14ac:dyDescent="0.4">
      <c r="A38" s="4" t="s">
        <v>1955</v>
      </c>
      <c r="B38" s="7" t="s">
        <v>1956</v>
      </c>
      <c r="C38" s="76">
        <v>70000</v>
      </c>
      <c r="D38" s="13" t="s">
        <v>1957</v>
      </c>
      <c r="E38" s="102"/>
      <c r="F38" s="162"/>
      <c r="G38" s="159"/>
    </row>
    <row r="39" spans="1:7" x14ac:dyDescent="0.4">
      <c r="A39" s="4" t="s">
        <v>1958</v>
      </c>
      <c r="B39" s="7" t="s">
        <v>1956</v>
      </c>
      <c r="C39" s="76">
        <v>70000</v>
      </c>
      <c r="D39" s="13" t="s">
        <v>1959</v>
      </c>
      <c r="E39" s="102"/>
      <c r="F39" s="162"/>
      <c r="G39" s="159"/>
    </row>
    <row r="40" spans="1:7" x14ac:dyDescent="0.4">
      <c r="A40" s="4" t="s">
        <v>1960</v>
      </c>
      <c r="B40" s="7" t="s">
        <v>1956</v>
      </c>
      <c r="C40" s="76">
        <v>70000</v>
      </c>
      <c r="D40" s="13" t="s">
        <v>60</v>
      </c>
      <c r="E40" s="102"/>
      <c r="F40" s="162"/>
      <c r="G40" s="159"/>
    </row>
    <row r="41" spans="1:7" x14ac:dyDescent="0.4">
      <c r="A41" s="4" t="s">
        <v>1961</v>
      </c>
      <c r="B41" s="7" t="s">
        <v>1956</v>
      </c>
      <c r="C41" s="76">
        <v>70000</v>
      </c>
      <c r="D41" s="13" t="s">
        <v>1913</v>
      </c>
      <c r="E41" s="102"/>
      <c r="F41" s="162"/>
      <c r="G41" s="159"/>
    </row>
    <row r="42" spans="1:7" x14ac:dyDescent="0.4">
      <c r="A42" s="4" t="s">
        <v>1962</v>
      </c>
      <c r="B42" s="7" t="s">
        <v>1956</v>
      </c>
      <c r="C42" s="76">
        <v>70000</v>
      </c>
      <c r="D42" s="13" t="s">
        <v>79</v>
      </c>
      <c r="E42" s="102"/>
      <c r="F42" s="163"/>
      <c r="G42" s="160"/>
    </row>
    <row r="43" spans="1:7" x14ac:dyDescent="0.4">
      <c r="A43" s="83" t="s">
        <v>1966</v>
      </c>
      <c r="B43" s="56" t="s">
        <v>1967</v>
      </c>
      <c r="C43" s="84">
        <v>70000</v>
      </c>
      <c r="D43" s="43" t="s">
        <v>50</v>
      </c>
      <c r="E43" s="100"/>
      <c r="F43" s="164">
        <f>SUBTOTAL(9,E43:E45)</f>
        <v>0</v>
      </c>
      <c r="G43" s="155">
        <f>+F43*C43</f>
        <v>0</v>
      </c>
    </row>
    <row r="44" spans="1:7" x14ac:dyDescent="0.4">
      <c r="A44" s="83" t="s">
        <v>1968</v>
      </c>
      <c r="B44" s="56" t="s">
        <v>1967</v>
      </c>
      <c r="C44" s="84">
        <v>70000</v>
      </c>
      <c r="D44" s="43" t="s">
        <v>100</v>
      </c>
      <c r="E44" s="100"/>
      <c r="F44" s="165"/>
      <c r="G44" s="156"/>
    </row>
    <row r="45" spans="1:7" x14ac:dyDescent="0.4">
      <c r="A45" s="83" t="s">
        <v>1969</v>
      </c>
      <c r="B45" s="56" t="s">
        <v>1967</v>
      </c>
      <c r="C45" s="84">
        <v>70000</v>
      </c>
      <c r="D45" s="43" t="s">
        <v>81</v>
      </c>
      <c r="E45" s="100"/>
      <c r="F45" s="166"/>
      <c r="G45" s="157"/>
    </row>
    <row r="46" spans="1:7" x14ac:dyDescent="0.4">
      <c r="A46" s="4" t="s">
        <v>1970</v>
      </c>
      <c r="B46" s="7" t="s">
        <v>1971</v>
      </c>
      <c r="C46" s="76">
        <v>53000</v>
      </c>
      <c r="D46" s="13" t="s">
        <v>210</v>
      </c>
      <c r="E46" s="102"/>
      <c r="F46" s="161">
        <f>SUBTOTAL(9,E46:E50)</f>
        <v>0</v>
      </c>
      <c r="G46" s="158">
        <f>+F46*C46</f>
        <v>0</v>
      </c>
    </row>
    <row r="47" spans="1:7" x14ac:dyDescent="0.4">
      <c r="A47" s="4" t="s">
        <v>1972</v>
      </c>
      <c r="B47" s="7" t="s">
        <v>1971</v>
      </c>
      <c r="C47" s="76">
        <v>53000</v>
      </c>
      <c r="D47" s="13" t="s">
        <v>40</v>
      </c>
      <c r="E47" s="102"/>
      <c r="F47" s="162"/>
      <c r="G47" s="159"/>
    </row>
    <row r="48" spans="1:7" x14ac:dyDescent="0.4">
      <c r="A48" s="4" t="s">
        <v>1973</v>
      </c>
      <c r="B48" s="7" t="s">
        <v>1971</v>
      </c>
      <c r="C48" s="76">
        <v>53000</v>
      </c>
      <c r="D48" s="13" t="s">
        <v>121</v>
      </c>
      <c r="E48" s="102"/>
      <c r="F48" s="162"/>
      <c r="G48" s="159"/>
    </row>
    <row r="49" spans="1:7" x14ac:dyDescent="0.4">
      <c r="A49" s="4" t="s">
        <v>1974</v>
      </c>
      <c r="B49" s="7" t="s">
        <v>1971</v>
      </c>
      <c r="C49" s="76">
        <v>53000</v>
      </c>
      <c r="D49" s="13" t="s">
        <v>1913</v>
      </c>
      <c r="E49" s="102"/>
      <c r="F49" s="162"/>
      <c r="G49" s="159"/>
    </row>
    <row r="50" spans="1:7" x14ac:dyDescent="0.4">
      <c r="A50" s="4" t="s">
        <v>1975</v>
      </c>
      <c r="B50" s="7" t="s">
        <v>1971</v>
      </c>
      <c r="C50" s="76">
        <v>53000</v>
      </c>
      <c r="D50" s="13" t="s">
        <v>52</v>
      </c>
      <c r="E50" s="102"/>
      <c r="F50" s="163"/>
      <c r="G50" s="160"/>
    </row>
    <row r="51" spans="1:7" x14ac:dyDescent="0.4">
      <c r="A51" s="83" t="s">
        <v>1976</v>
      </c>
      <c r="B51" s="56" t="s">
        <v>1977</v>
      </c>
      <c r="C51" s="84">
        <v>53000</v>
      </c>
      <c r="D51" s="43" t="s">
        <v>60</v>
      </c>
      <c r="E51" s="100"/>
      <c r="F51" s="164">
        <f>SUBTOTAL(9,E51:E53)</f>
        <v>0</v>
      </c>
      <c r="G51" s="155">
        <f>+F51*C51</f>
        <v>0</v>
      </c>
    </row>
    <row r="52" spans="1:7" x14ac:dyDescent="0.4">
      <c r="A52" s="83" t="s">
        <v>1978</v>
      </c>
      <c r="B52" s="56" t="s">
        <v>1977</v>
      </c>
      <c r="C52" s="84">
        <v>53000</v>
      </c>
      <c r="D52" s="43" t="s">
        <v>154</v>
      </c>
      <c r="E52" s="100"/>
      <c r="F52" s="165"/>
      <c r="G52" s="156"/>
    </row>
    <row r="53" spans="1:7" x14ac:dyDescent="0.4">
      <c r="A53" s="83" t="s">
        <v>1979</v>
      </c>
      <c r="B53" s="56" t="s">
        <v>1977</v>
      </c>
      <c r="C53" s="84">
        <v>53000</v>
      </c>
      <c r="D53" s="43" t="s">
        <v>2</v>
      </c>
      <c r="E53" s="100"/>
      <c r="F53" s="166"/>
      <c r="G53" s="157"/>
    </row>
    <row r="54" spans="1:7" x14ac:dyDescent="0.4">
      <c r="A54" s="4" t="s">
        <v>1980</v>
      </c>
      <c r="B54" s="7" t="s">
        <v>1981</v>
      </c>
      <c r="C54" s="76">
        <v>90000</v>
      </c>
      <c r="D54" s="13" t="s">
        <v>1334</v>
      </c>
      <c r="E54" s="102"/>
      <c r="F54" s="161">
        <f>SUBTOTAL(9,E54:E57)</f>
        <v>0</v>
      </c>
      <c r="G54" s="158">
        <f>+F54*C54</f>
        <v>0</v>
      </c>
    </row>
    <row r="55" spans="1:7" x14ac:dyDescent="0.4">
      <c r="A55" s="4" t="s">
        <v>1982</v>
      </c>
      <c r="B55" s="7" t="s">
        <v>1981</v>
      </c>
      <c r="C55" s="76">
        <v>90000</v>
      </c>
      <c r="D55" s="13" t="s">
        <v>40</v>
      </c>
      <c r="E55" s="102"/>
      <c r="F55" s="162"/>
      <c r="G55" s="159"/>
    </row>
    <row r="56" spans="1:7" x14ac:dyDescent="0.4">
      <c r="A56" s="4" t="s">
        <v>1983</v>
      </c>
      <c r="B56" s="7" t="s">
        <v>1981</v>
      </c>
      <c r="C56" s="76">
        <v>90000</v>
      </c>
      <c r="D56" s="13" t="s">
        <v>1486</v>
      </c>
      <c r="E56" s="102"/>
      <c r="F56" s="162"/>
      <c r="G56" s="159"/>
    </row>
    <row r="57" spans="1:7" x14ac:dyDescent="0.4">
      <c r="A57" s="4" t="s">
        <v>1984</v>
      </c>
      <c r="B57" s="7" t="s">
        <v>1981</v>
      </c>
      <c r="C57" s="76">
        <v>90000</v>
      </c>
      <c r="D57" s="13" t="s">
        <v>97</v>
      </c>
      <c r="E57" s="102"/>
      <c r="F57" s="163"/>
      <c r="G57" s="160"/>
    </row>
    <row r="58" spans="1:7" x14ac:dyDescent="0.4">
      <c r="A58" s="83" t="s">
        <v>1985</v>
      </c>
      <c r="B58" s="56" t="s">
        <v>1986</v>
      </c>
      <c r="C58" s="84">
        <v>68000</v>
      </c>
      <c r="D58" s="43" t="s">
        <v>57</v>
      </c>
      <c r="E58" s="100"/>
      <c r="F58" s="164">
        <f>SUBTOTAL(9,E58:E61)</f>
        <v>0</v>
      </c>
      <c r="G58" s="155">
        <f>+F58*C58</f>
        <v>0</v>
      </c>
    </row>
    <row r="59" spans="1:7" x14ac:dyDescent="0.4">
      <c r="A59" s="83" t="s">
        <v>1987</v>
      </c>
      <c r="B59" s="56" t="s">
        <v>1986</v>
      </c>
      <c r="C59" s="84">
        <v>68000</v>
      </c>
      <c r="D59" s="43" t="s">
        <v>119</v>
      </c>
      <c r="E59" s="100"/>
      <c r="F59" s="165"/>
      <c r="G59" s="156"/>
    </row>
    <row r="60" spans="1:7" x14ac:dyDescent="0.4">
      <c r="A60" s="83" t="s">
        <v>1988</v>
      </c>
      <c r="B60" s="56" t="s">
        <v>1986</v>
      </c>
      <c r="C60" s="84">
        <v>68000</v>
      </c>
      <c r="D60" s="43" t="s">
        <v>40</v>
      </c>
      <c r="E60" s="100"/>
      <c r="F60" s="165"/>
      <c r="G60" s="156"/>
    </row>
    <row r="61" spans="1:7" x14ac:dyDescent="0.4">
      <c r="A61" s="83" t="s">
        <v>1989</v>
      </c>
      <c r="B61" s="56" t="s">
        <v>1986</v>
      </c>
      <c r="C61" s="84">
        <v>68000</v>
      </c>
      <c r="D61" s="43" t="s">
        <v>152</v>
      </c>
      <c r="E61" s="100"/>
      <c r="F61" s="166"/>
      <c r="G61" s="157"/>
    </row>
    <row r="62" spans="1:7" x14ac:dyDescent="0.4">
      <c r="A62" s="4" t="s">
        <v>1990</v>
      </c>
      <c r="B62" s="7" t="s">
        <v>1991</v>
      </c>
      <c r="C62" s="76">
        <v>53000</v>
      </c>
      <c r="D62" s="13" t="s">
        <v>1992</v>
      </c>
      <c r="E62" s="102"/>
      <c r="F62" s="161">
        <f>SUBTOTAL(9,E62:E65)</f>
        <v>0</v>
      </c>
      <c r="G62" s="158">
        <f>+F62*C62</f>
        <v>0</v>
      </c>
    </row>
    <row r="63" spans="1:7" x14ac:dyDescent="0.4">
      <c r="A63" s="4" t="s">
        <v>1993</v>
      </c>
      <c r="B63" s="7" t="s">
        <v>1991</v>
      </c>
      <c r="C63" s="76">
        <v>53000</v>
      </c>
      <c r="D63" s="13" t="s">
        <v>1334</v>
      </c>
      <c r="E63" s="102"/>
      <c r="F63" s="162"/>
      <c r="G63" s="159"/>
    </row>
    <row r="64" spans="1:7" x14ac:dyDescent="0.4">
      <c r="A64" s="4" t="s">
        <v>1994</v>
      </c>
      <c r="B64" s="7" t="s">
        <v>1991</v>
      </c>
      <c r="C64" s="76">
        <v>53000</v>
      </c>
      <c r="D64" s="13" t="s">
        <v>40</v>
      </c>
      <c r="E64" s="102"/>
      <c r="F64" s="162"/>
      <c r="G64" s="159"/>
    </row>
    <row r="65" spans="1:7" x14ac:dyDescent="0.4">
      <c r="A65" s="4" t="s">
        <v>1995</v>
      </c>
      <c r="B65" s="7" t="s">
        <v>1991</v>
      </c>
      <c r="C65" s="76">
        <v>53000</v>
      </c>
      <c r="D65" s="13" t="s">
        <v>1486</v>
      </c>
      <c r="E65" s="102"/>
      <c r="F65" s="163"/>
      <c r="G65" s="160"/>
    </row>
    <row r="66" spans="1:7" x14ac:dyDescent="0.4">
      <c r="A66" s="83" t="s">
        <v>1996</v>
      </c>
      <c r="B66" s="56" t="s">
        <v>1997</v>
      </c>
      <c r="C66" s="84">
        <v>105000</v>
      </c>
      <c r="D66" s="43" t="s">
        <v>152</v>
      </c>
      <c r="E66" s="100"/>
      <c r="F66" s="164">
        <f>SUBTOTAL(9,E66:E69)</f>
        <v>0</v>
      </c>
      <c r="G66" s="155">
        <f>+F66*C66</f>
        <v>0</v>
      </c>
    </row>
    <row r="67" spans="1:7" x14ac:dyDescent="0.4">
      <c r="A67" s="83" t="s">
        <v>1998</v>
      </c>
      <c r="B67" s="56" t="s">
        <v>1997</v>
      </c>
      <c r="C67" s="84">
        <v>105000</v>
      </c>
      <c r="D67" s="43" t="s">
        <v>60</v>
      </c>
      <c r="E67" s="100"/>
      <c r="F67" s="165"/>
      <c r="G67" s="156"/>
    </row>
    <row r="68" spans="1:7" x14ac:dyDescent="0.4">
      <c r="A68" s="83" t="s">
        <v>1999</v>
      </c>
      <c r="B68" s="56" t="s">
        <v>1997</v>
      </c>
      <c r="C68" s="84">
        <v>105000</v>
      </c>
      <c r="D68" s="43" t="s">
        <v>50</v>
      </c>
      <c r="E68" s="100"/>
      <c r="F68" s="165"/>
      <c r="G68" s="156"/>
    </row>
    <row r="69" spans="1:7" x14ac:dyDescent="0.4">
      <c r="A69" s="83" t="s">
        <v>2000</v>
      </c>
      <c r="B69" s="56" t="s">
        <v>1997</v>
      </c>
      <c r="C69" s="84">
        <v>105000</v>
      </c>
      <c r="D69" s="43" t="s">
        <v>79</v>
      </c>
      <c r="E69" s="100"/>
      <c r="F69" s="166"/>
      <c r="G69" s="157"/>
    </row>
    <row r="70" spans="1:7" x14ac:dyDescent="0.4">
      <c r="A70" s="4" t="s">
        <v>2001</v>
      </c>
      <c r="B70" s="7" t="s">
        <v>2002</v>
      </c>
      <c r="C70" s="76">
        <v>105000</v>
      </c>
      <c r="D70" s="13" t="s">
        <v>50</v>
      </c>
      <c r="E70" s="102"/>
      <c r="F70" s="161">
        <f>SUBTOTAL(9,E70:E71)</f>
        <v>0</v>
      </c>
      <c r="G70" s="158">
        <f>+F70*C70</f>
        <v>0</v>
      </c>
    </row>
    <row r="71" spans="1:7" x14ac:dyDescent="0.4">
      <c r="A71" s="4" t="s">
        <v>2003</v>
      </c>
      <c r="B71" s="7" t="s">
        <v>2002</v>
      </c>
      <c r="C71" s="76">
        <v>105000</v>
      </c>
      <c r="D71" s="13" t="s">
        <v>282</v>
      </c>
      <c r="E71" s="102"/>
      <c r="F71" s="163"/>
      <c r="G71" s="160"/>
    </row>
    <row r="72" spans="1:7" x14ac:dyDescent="0.4">
      <c r="A72" s="83" t="s">
        <v>2004</v>
      </c>
      <c r="B72" s="56" t="s">
        <v>2005</v>
      </c>
      <c r="C72" s="84">
        <v>100000</v>
      </c>
      <c r="D72" s="43" t="s">
        <v>10</v>
      </c>
      <c r="E72" s="100"/>
      <c r="F72" s="164">
        <f>SUBTOTAL(9,E72:E76)</f>
        <v>0</v>
      </c>
      <c r="G72" s="155">
        <f>+F72*C72</f>
        <v>0</v>
      </c>
    </row>
    <row r="73" spans="1:7" x14ac:dyDescent="0.4">
      <c r="A73" s="83" t="s">
        <v>2006</v>
      </c>
      <c r="B73" s="56" t="s">
        <v>2005</v>
      </c>
      <c r="C73" s="84">
        <v>100000</v>
      </c>
      <c r="D73" s="43" t="s">
        <v>1486</v>
      </c>
      <c r="E73" s="100"/>
      <c r="F73" s="165"/>
      <c r="G73" s="156"/>
    </row>
    <row r="74" spans="1:7" x14ac:dyDescent="0.4">
      <c r="A74" s="83" t="s">
        <v>2007</v>
      </c>
      <c r="B74" s="56" t="s">
        <v>2005</v>
      </c>
      <c r="C74" s="84">
        <v>100000</v>
      </c>
      <c r="D74" s="43" t="s">
        <v>60</v>
      </c>
      <c r="E74" s="100"/>
      <c r="F74" s="165"/>
      <c r="G74" s="156"/>
    </row>
    <row r="75" spans="1:7" x14ac:dyDescent="0.4">
      <c r="A75" s="83" t="s">
        <v>2008</v>
      </c>
      <c r="B75" s="56" t="s">
        <v>2005</v>
      </c>
      <c r="C75" s="84">
        <v>100000</v>
      </c>
      <c r="D75" s="43" t="s">
        <v>6</v>
      </c>
      <c r="E75" s="100"/>
      <c r="F75" s="165"/>
      <c r="G75" s="156"/>
    </row>
    <row r="76" spans="1:7" x14ac:dyDescent="0.4">
      <c r="A76" s="83" t="s">
        <v>2009</v>
      </c>
      <c r="B76" s="56" t="s">
        <v>2005</v>
      </c>
      <c r="C76" s="84">
        <v>100000</v>
      </c>
      <c r="D76" s="43" t="s">
        <v>1913</v>
      </c>
      <c r="E76" s="100"/>
      <c r="F76" s="166"/>
      <c r="G76" s="157"/>
    </row>
    <row r="77" spans="1:7" x14ac:dyDescent="0.4">
      <c r="A77" s="4" t="s">
        <v>2010</v>
      </c>
      <c r="B77" s="7" t="s">
        <v>2011</v>
      </c>
      <c r="C77" s="76">
        <v>100000</v>
      </c>
      <c r="D77" s="13" t="s">
        <v>50</v>
      </c>
      <c r="E77" s="102"/>
      <c r="F77" s="161">
        <f>SUBTOTAL(9,E77:E78)</f>
        <v>0</v>
      </c>
      <c r="G77" s="158">
        <f>+F77*C77</f>
        <v>0</v>
      </c>
    </row>
    <row r="78" spans="1:7" x14ac:dyDescent="0.4">
      <c r="A78" s="4" t="s">
        <v>2012</v>
      </c>
      <c r="B78" s="7" t="s">
        <v>2011</v>
      </c>
      <c r="C78" s="76">
        <v>100000</v>
      </c>
      <c r="D78" s="13" t="s">
        <v>79</v>
      </c>
      <c r="E78" s="102"/>
      <c r="F78" s="163"/>
      <c r="G78" s="160"/>
    </row>
    <row r="79" spans="1:7" x14ac:dyDescent="0.4">
      <c r="A79" s="83" t="s">
        <v>2013</v>
      </c>
      <c r="B79" s="56" t="s">
        <v>2014</v>
      </c>
      <c r="C79" s="84">
        <v>84000</v>
      </c>
      <c r="D79" s="43" t="s">
        <v>186</v>
      </c>
      <c r="E79" s="100"/>
      <c r="F79" s="164">
        <f>SUBTOTAL(9,E79:E82)</f>
        <v>0</v>
      </c>
      <c r="G79" s="155">
        <f>+F79*C79</f>
        <v>0</v>
      </c>
    </row>
    <row r="80" spans="1:7" x14ac:dyDescent="0.4">
      <c r="A80" s="83" t="s">
        <v>2015</v>
      </c>
      <c r="B80" s="56" t="s">
        <v>2014</v>
      </c>
      <c r="C80" s="84">
        <v>84000</v>
      </c>
      <c r="D80" s="43" t="s">
        <v>210</v>
      </c>
      <c r="E80" s="100"/>
      <c r="F80" s="165"/>
      <c r="G80" s="156"/>
    </row>
    <row r="81" spans="1:7" x14ac:dyDescent="0.4">
      <c r="A81" s="83" t="s">
        <v>2016</v>
      </c>
      <c r="B81" s="56" t="s">
        <v>2014</v>
      </c>
      <c r="C81" s="84">
        <v>84000</v>
      </c>
      <c r="D81" s="43" t="s">
        <v>189</v>
      </c>
      <c r="E81" s="100"/>
      <c r="F81" s="165"/>
      <c r="G81" s="156"/>
    </row>
    <row r="82" spans="1:7" x14ac:dyDescent="0.4">
      <c r="A82" s="83" t="s">
        <v>2017</v>
      </c>
      <c r="B82" s="56" t="s">
        <v>2014</v>
      </c>
      <c r="C82" s="84">
        <v>84000</v>
      </c>
      <c r="D82" s="43" t="s">
        <v>152</v>
      </c>
      <c r="E82" s="100"/>
      <c r="F82" s="166"/>
      <c r="G82" s="157"/>
    </row>
    <row r="83" spans="1:7" x14ac:dyDescent="0.4">
      <c r="A83" s="4" t="s">
        <v>2018</v>
      </c>
      <c r="B83" s="7" t="s">
        <v>2019</v>
      </c>
      <c r="C83" s="76">
        <v>63000</v>
      </c>
      <c r="D83" s="13" t="s">
        <v>186</v>
      </c>
      <c r="E83" s="102"/>
      <c r="F83" s="161">
        <f>SUBTOTAL(9,E83:E85)</f>
        <v>0</v>
      </c>
      <c r="G83" s="158">
        <f>+F83*C83</f>
        <v>0</v>
      </c>
    </row>
    <row r="84" spans="1:7" x14ac:dyDescent="0.4">
      <c r="A84" s="4" t="s">
        <v>2020</v>
      </c>
      <c r="B84" s="7" t="s">
        <v>2019</v>
      </c>
      <c r="C84" s="76">
        <v>63000</v>
      </c>
      <c r="D84" s="13" t="s">
        <v>1334</v>
      </c>
      <c r="E84" s="102"/>
      <c r="F84" s="162"/>
      <c r="G84" s="159"/>
    </row>
    <row r="85" spans="1:7" x14ac:dyDescent="0.4">
      <c r="A85" s="4" t="s">
        <v>2021</v>
      </c>
      <c r="B85" s="7" t="s">
        <v>2019</v>
      </c>
      <c r="C85" s="76">
        <v>63000</v>
      </c>
      <c r="D85" s="13" t="s">
        <v>10</v>
      </c>
      <c r="E85" s="102"/>
      <c r="F85" s="163"/>
      <c r="G85" s="160"/>
    </row>
    <row r="86" spans="1:7" x14ac:dyDescent="0.4">
      <c r="A86" s="83" t="s">
        <v>2022</v>
      </c>
      <c r="B86" s="56" t="s">
        <v>2023</v>
      </c>
      <c r="C86" s="84">
        <v>47000</v>
      </c>
      <c r="D86" s="43" t="s">
        <v>1964</v>
      </c>
      <c r="E86" s="100"/>
      <c r="F86" s="164">
        <f>SUBTOTAL(9,E86:E89)</f>
        <v>0</v>
      </c>
      <c r="G86" s="155">
        <f>+F86*C86</f>
        <v>0</v>
      </c>
    </row>
    <row r="87" spans="1:7" x14ac:dyDescent="0.4">
      <c r="A87" s="83" t="s">
        <v>2024</v>
      </c>
      <c r="B87" s="56" t="s">
        <v>2023</v>
      </c>
      <c r="C87" s="84">
        <v>47000</v>
      </c>
      <c r="D87" s="43" t="s">
        <v>210</v>
      </c>
      <c r="E87" s="100"/>
      <c r="F87" s="165"/>
      <c r="G87" s="156"/>
    </row>
    <row r="88" spans="1:7" x14ac:dyDescent="0.4">
      <c r="A88" s="83" t="s">
        <v>2025</v>
      </c>
      <c r="B88" s="56" t="s">
        <v>2023</v>
      </c>
      <c r="C88" s="84">
        <v>47000</v>
      </c>
      <c r="D88" s="43" t="s">
        <v>40</v>
      </c>
      <c r="E88" s="100"/>
      <c r="F88" s="165"/>
      <c r="G88" s="156"/>
    </row>
    <row r="89" spans="1:7" x14ac:dyDescent="0.4">
      <c r="A89" s="83" t="s">
        <v>2026</v>
      </c>
      <c r="B89" s="56" t="s">
        <v>2023</v>
      </c>
      <c r="C89" s="84">
        <v>47000</v>
      </c>
      <c r="D89" s="43" t="s">
        <v>121</v>
      </c>
      <c r="E89" s="100"/>
      <c r="F89" s="166"/>
      <c r="G89" s="157"/>
    </row>
    <row r="90" spans="1:7" x14ac:dyDescent="0.4">
      <c r="A90" s="4" t="s">
        <v>2027</v>
      </c>
      <c r="B90" s="7" t="s">
        <v>2028</v>
      </c>
      <c r="C90" s="76">
        <v>63000</v>
      </c>
      <c r="D90" s="13" t="s">
        <v>1334</v>
      </c>
      <c r="E90" s="102"/>
      <c r="F90" s="161">
        <f>SUBTOTAL(9,E90:E93)</f>
        <v>0</v>
      </c>
      <c r="G90" s="158">
        <f>+F90*C90</f>
        <v>0</v>
      </c>
    </row>
    <row r="91" spans="1:7" x14ac:dyDescent="0.4">
      <c r="A91" s="4" t="s">
        <v>2029</v>
      </c>
      <c r="B91" s="7" t="s">
        <v>2028</v>
      </c>
      <c r="C91" s="76">
        <v>63000</v>
      </c>
      <c r="D91" s="13" t="s">
        <v>10</v>
      </c>
      <c r="E91" s="102"/>
      <c r="F91" s="162"/>
      <c r="G91" s="159"/>
    </row>
    <row r="92" spans="1:7" x14ac:dyDescent="0.4">
      <c r="A92" s="4" t="s">
        <v>2030</v>
      </c>
      <c r="B92" s="7" t="s">
        <v>2028</v>
      </c>
      <c r="C92" s="76">
        <v>63000</v>
      </c>
      <c r="D92" s="13" t="s">
        <v>60</v>
      </c>
      <c r="E92" s="102"/>
      <c r="F92" s="162"/>
      <c r="G92" s="159"/>
    </row>
    <row r="93" spans="1:7" x14ac:dyDescent="0.4">
      <c r="A93" s="4" t="s">
        <v>2031</v>
      </c>
      <c r="B93" s="7" t="s">
        <v>2028</v>
      </c>
      <c r="C93" s="76">
        <v>63000</v>
      </c>
      <c r="D93" s="13" t="s">
        <v>50</v>
      </c>
      <c r="E93" s="102"/>
      <c r="F93" s="163"/>
      <c r="G93" s="160"/>
    </row>
    <row r="94" spans="1:7" x14ac:dyDescent="0.4">
      <c r="A94" s="83" t="s">
        <v>2032</v>
      </c>
      <c r="B94" s="56" t="s">
        <v>2033</v>
      </c>
      <c r="C94" s="84">
        <v>63000</v>
      </c>
      <c r="D94" s="43" t="s">
        <v>60</v>
      </c>
      <c r="E94" s="100"/>
      <c r="F94" s="164">
        <f>SUBTOTAL(9,E94:E96)</f>
        <v>0</v>
      </c>
      <c r="G94" s="155">
        <f>+F94*C94</f>
        <v>0</v>
      </c>
    </row>
    <row r="95" spans="1:7" x14ac:dyDescent="0.4">
      <c r="A95" s="83" t="s">
        <v>2034</v>
      </c>
      <c r="B95" s="56" t="s">
        <v>2033</v>
      </c>
      <c r="C95" s="84">
        <v>63000</v>
      </c>
      <c r="D95" s="43" t="s">
        <v>154</v>
      </c>
      <c r="E95" s="100"/>
      <c r="F95" s="165"/>
      <c r="G95" s="156"/>
    </row>
    <row r="96" spans="1:7" x14ac:dyDescent="0.4">
      <c r="A96" s="83" t="s">
        <v>2035</v>
      </c>
      <c r="B96" s="56" t="s">
        <v>2033</v>
      </c>
      <c r="C96" s="84">
        <v>63000</v>
      </c>
      <c r="D96" s="43" t="s">
        <v>2</v>
      </c>
      <c r="E96" s="100"/>
      <c r="F96" s="166"/>
      <c r="G96" s="157"/>
    </row>
    <row r="97" spans="1:7" x14ac:dyDescent="0.4">
      <c r="A97" s="4" t="s">
        <v>2036</v>
      </c>
      <c r="B97" s="7" t="s">
        <v>2037</v>
      </c>
      <c r="C97" s="76">
        <v>47000</v>
      </c>
      <c r="D97" s="13" t="s">
        <v>119</v>
      </c>
      <c r="E97" s="102"/>
      <c r="F97" s="161">
        <f>SUBTOTAL(9,E97:E100)</f>
        <v>0</v>
      </c>
      <c r="G97" s="158">
        <f>+F97*C97</f>
        <v>0</v>
      </c>
    </row>
    <row r="98" spans="1:7" x14ac:dyDescent="0.4">
      <c r="A98" s="4" t="s">
        <v>2038</v>
      </c>
      <c r="B98" s="7" t="s">
        <v>2037</v>
      </c>
      <c r="C98" s="76">
        <v>47000</v>
      </c>
      <c r="D98" s="13" t="s">
        <v>1959</v>
      </c>
      <c r="E98" s="102"/>
      <c r="F98" s="162"/>
      <c r="G98" s="159"/>
    </row>
    <row r="99" spans="1:7" x14ac:dyDescent="0.4">
      <c r="A99" s="4" t="s">
        <v>2039</v>
      </c>
      <c r="B99" s="7" t="s">
        <v>2037</v>
      </c>
      <c r="C99" s="76">
        <v>47000</v>
      </c>
      <c r="D99" s="13" t="s">
        <v>60</v>
      </c>
      <c r="E99" s="102"/>
      <c r="F99" s="162"/>
      <c r="G99" s="159"/>
    </row>
    <row r="100" spans="1:7" x14ac:dyDescent="0.4">
      <c r="A100" s="4" t="s">
        <v>2040</v>
      </c>
      <c r="B100" s="7" t="s">
        <v>2037</v>
      </c>
      <c r="C100" s="76">
        <v>47000</v>
      </c>
      <c r="D100" s="13" t="s">
        <v>1913</v>
      </c>
      <c r="E100" s="102"/>
      <c r="F100" s="163"/>
      <c r="G100" s="160"/>
    </row>
    <row r="101" spans="1:7" x14ac:dyDescent="0.4">
      <c r="A101" s="83" t="s">
        <v>2041</v>
      </c>
      <c r="B101" s="56" t="s">
        <v>2042</v>
      </c>
      <c r="C101" s="84">
        <v>47000</v>
      </c>
      <c r="D101" s="43" t="s">
        <v>97</v>
      </c>
      <c r="E101" s="100"/>
      <c r="F101" s="164">
        <f>SUBTOTAL(9,E101:E102)</f>
        <v>0</v>
      </c>
      <c r="G101" s="155">
        <f>+F101*C101</f>
        <v>0</v>
      </c>
    </row>
    <row r="102" spans="1:7" x14ac:dyDescent="0.4">
      <c r="A102" s="83" t="s">
        <v>2043</v>
      </c>
      <c r="B102" s="56" t="s">
        <v>2042</v>
      </c>
      <c r="C102" s="84">
        <v>47000</v>
      </c>
      <c r="D102" s="43" t="s">
        <v>282</v>
      </c>
      <c r="E102" s="100"/>
      <c r="F102" s="166"/>
      <c r="G102" s="157"/>
    </row>
    <row r="103" spans="1:7" x14ac:dyDescent="0.4">
      <c r="A103" s="4" t="s">
        <v>2044</v>
      </c>
      <c r="B103" s="7" t="s">
        <v>2045</v>
      </c>
      <c r="C103" s="76">
        <v>47000</v>
      </c>
      <c r="D103" s="13" t="s">
        <v>119</v>
      </c>
      <c r="E103" s="102"/>
      <c r="F103" s="161">
        <f>SUBTOTAL(9,E103:E106)</f>
        <v>0</v>
      </c>
      <c r="G103" s="158">
        <f>+F103*C103</f>
        <v>0</v>
      </c>
    </row>
    <row r="104" spans="1:7" x14ac:dyDescent="0.4">
      <c r="A104" s="4" t="s">
        <v>2046</v>
      </c>
      <c r="B104" s="7" t="s">
        <v>2045</v>
      </c>
      <c r="C104" s="76">
        <v>47000</v>
      </c>
      <c r="D104" s="13" t="s">
        <v>1959</v>
      </c>
      <c r="E104" s="102"/>
      <c r="F104" s="162"/>
      <c r="G104" s="159"/>
    </row>
    <row r="105" spans="1:7" x14ac:dyDescent="0.4">
      <c r="A105" s="4" t="s">
        <v>2047</v>
      </c>
      <c r="B105" s="7" t="s">
        <v>2045</v>
      </c>
      <c r="C105" s="76">
        <v>47000</v>
      </c>
      <c r="D105" s="13" t="s">
        <v>60</v>
      </c>
      <c r="E105" s="102"/>
      <c r="F105" s="162"/>
      <c r="G105" s="159"/>
    </row>
    <row r="106" spans="1:7" x14ac:dyDescent="0.4">
      <c r="A106" s="4" t="s">
        <v>2048</v>
      </c>
      <c r="B106" s="7" t="s">
        <v>2045</v>
      </c>
      <c r="C106" s="76">
        <v>47000</v>
      </c>
      <c r="D106" s="13" t="s">
        <v>1913</v>
      </c>
      <c r="E106" s="102"/>
      <c r="F106" s="163"/>
      <c r="G106" s="160"/>
    </row>
    <row r="107" spans="1:7" x14ac:dyDescent="0.4">
      <c r="A107" s="83" t="s">
        <v>2049</v>
      </c>
      <c r="B107" s="56" t="s">
        <v>2050</v>
      </c>
      <c r="C107" s="84">
        <v>47000</v>
      </c>
      <c r="D107" s="43" t="s">
        <v>97</v>
      </c>
      <c r="E107" s="100"/>
      <c r="F107" s="164">
        <f>SUBTOTAL(9,E107:E108)</f>
        <v>0</v>
      </c>
      <c r="G107" s="155">
        <f>+F107*C107</f>
        <v>0</v>
      </c>
    </row>
    <row r="108" spans="1:7" x14ac:dyDescent="0.4">
      <c r="A108" s="83" t="s">
        <v>2051</v>
      </c>
      <c r="B108" s="56" t="s">
        <v>2050</v>
      </c>
      <c r="C108" s="84">
        <v>47000</v>
      </c>
      <c r="D108" s="43" t="s">
        <v>282</v>
      </c>
      <c r="E108" s="100"/>
      <c r="F108" s="166"/>
      <c r="G108" s="157"/>
    </row>
    <row r="109" spans="1:7" x14ac:dyDescent="0.4">
      <c r="A109" s="4" t="s">
        <v>2052</v>
      </c>
      <c r="B109" s="7" t="s">
        <v>2053</v>
      </c>
      <c r="C109" s="76">
        <v>47000</v>
      </c>
      <c r="D109" s="13" t="s">
        <v>1129</v>
      </c>
      <c r="E109" s="102"/>
      <c r="F109" s="161">
        <f>SUBTOTAL(9,E109:E113)</f>
        <v>0</v>
      </c>
      <c r="G109" s="158">
        <f>+F109*C109</f>
        <v>0</v>
      </c>
    </row>
    <row r="110" spans="1:7" x14ac:dyDescent="0.4">
      <c r="A110" s="4" t="s">
        <v>2054</v>
      </c>
      <c r="B110" s="7" t="s">
        <v>2053</v>
      </c>
      <c r="C110" s="76">
        <v>47000</v>
      </c>
      <c r="D110" s="13" t="s">
        <v>304</v>
      </c>
      <c r="E110" s="102"/>
      <c r="F110" s="162"/>
      <c r="G110" s="159"/>
    </row>
    <row r="111" spans="1:7" x14ac:dyDescent="0.4">
      <c r="A111" s="4" t="s">
        <v>2055</v>
      </c>
      <c r="B111" s="7" t="s">
        <v>2053</v>
      </c>
      <c r="C111" s="76">
        <v>47000</v>
      </c>
      <c r="D111" s="13" t="s">
        <v>45</v>
      </c>
      <c r="E111" s="102"/>
      <c r="F111" s="162"/>
      <c r="G111" s="159"/>
    </row>
    <row r="112" spans="1:7" x14ac:dyDescent="0.4">
      <c r="A112" s="4" t="s">
        <v>2056</v>
      </c>
      <c r="B112" s="7" t="s">
        <v>2053</v>
      </c>
      <c r="C112" s="76">
        <v>47000</v>
      </c>
      <c r="D112" s="13" t="s">
        <v>186</v>
      </c>
      <c r="E112" s="102"/>
      <c r="F112" s="162"/>
      <c r="G112" s="159"/>
    </row>
    <row r="113" spans="1:7" x14ac:dyDescent="0.4">
      <c r="A113" s="4" t="s">
        <v>2057</v>
      </c>
      <c r="B113" s="7" t="s">
        <v>2053</v>
      </c>
      <c r="C113" s="76">
        <v>47000</v>
      </c>
      <c r="D113" s="13" t="s">
        <v>1334</v>
      </c>
      <c r="E113" s="102"/>
      <c r="F113" s="163"/>
      <c r="G113" s="160"/>
    </row>
    <row r="114" spans="1:7" x14ac:dyDescent="0.4">
      <c r="A114" s="83" t="s">
        <v>2058</v>
      </c>
      <c r="B114" s="56" t="s">
        <v>2059</v>
      </c>
      <c r="C114" s="84">
        <v>37000</v>
      </c>
      <c r="D114" s="43" t="s">
        <v>324</v>
      </c>
      <c r="E114" s="100"/>
      <c r="F114" s="164">
        <f>SUBTOTAL(9,E114:E119)</f>
        <v>0</v>
      </c>
      <c r="G114" s="155">
        <f>+F114*C114</f>
        <v>0</v>
      </c>
    </row>
    <row r="115" spans="1:7" x14ac:dyDescent="0.4">
      <c r="A115" s="83" t="s">
        <v>2060</v>
      </c>
      <c r="B115" s="56" t="s">
        <v>2059</v>
      </c>
      <c r="C115" s="84">
        <v>37000</v>
      </c>
      <c r="D115" s="43" t="s">
        <v>327</v>
      </c>
      <c r="E115" s="100"/>
      <c r="F115" s="165"/>
      <c r="G115" s="156"/>
    </row>
    <row r="116" spans="1:7" x14ac:dyDescent="0.4">
      <c r="A116" s="83" t="s">
        <v>2061</v>
      </c>
      <c r="B116" s="56" t="s">
        <v>2059</v>
      </c>
      <c r="C116" s="84">
        <v>37000</v>
      </c>
      <c r="D116" s="43" t="s">
        <v>1199</v>
      </c>
      <c r="E116" s="100"/>
      <c r="F116" s="165"/>
      <c r="G116" s="156"/>
    </row>
    <row r="117" spans="1:7" x14ac:dyDescent="0.4">
      <c r="A117" s="83" t="s">
        <v>2062</v>
      </c>
      <c r="B117" s="56" t="s">
        <v>2059</v>
      </c>
      <c r="C117" s="84">
        <v>37000</v>
      </c>
      <c r="D117" s="43" t="s">
        <v>315</v>
      </c>
      <c r="E117" s="100"/>
      <c r="F117" s="165"/>
      <c r="G117" s="156"/>
    </row>
    <row r="118" spans="1:7" x14ac:dyDescent="0.4">
      <c r="A118" s="83" t="s">
        <v>2063</v>
      </c>
      <c r="B118" s="56" t="s">
        <v>2059</v>
      </c>
      <c r="C118" s="84">
        <v>37000</v>
      </c>
      <c r="D118" s="43" t="s">
        <v>318</v>
      </c>
      <c r="E118" s="100"/>
      <c r="F118" s="165"/>
      <c r="G118" s="156"/>
    </row>
    <row r="119" spans="1:7" x14ac:dyDescent="0.4">
      <c r="A119" s="83" t="s">
        <v>2064</v>
      </c>
      <c r="B119" s="56" t="s">
        <v>2059</v>
      </c>
      <c r="C119" s="84">
        <v>37000</v>
      </c>
      <c r="D119" s="43" t="s">
        <v>320</v>
      </c>
      <c r="E119" s="100"/>
      <c r="F119" s="166"/>
      <c r="G119" s="157"/>
    </row>
    <row r="120" spans="1:7" x14ac:dyDescent="0.4">
      <c r="A120" s="4" t="s">
        <v>1327</v>
      </c>
      <c r="B120" s="7" t="s">
        <v>1328</v>
      </c>
      <c r="C120" s="76">
        <v>47000</v>
      </c>
      <c r="D120" s="13" t="s">
        <v>60</v>
      </c>
      <c r="E120" s="102"/>
      <c r="F120" s="161">
        <f>SUBTOTAL(9,E120:E122)</f>
        <v>0</v>
      </c>
      <c r="G120" s="158">
        <f>+F120*C120</f>
        <v>0</v>
      </c>
    </row>
    <row r="121" spans="1:7" x14ac:dyDescent="0.4">
      <c r="A121" s="4" t="s">
        <v>1329</v>
      </c>
      <c r="B121" s="7" t="s">
        <v>1328</v>
      </c>
      <c r="C121" s="76">
        <v>47000</v>
      </c>
      <c r="D121" s="13" t="s">
        <v>154</v>
      </c>
      <c r="E121" s="102"/>
      <c r="F121" s="162"/>
      <c r="G121" s="159"/>
    </row>
    <row r="122" spans="1:7" x14ac:dyDescent="0.4">
      <c r="A122" s="4" t="s">
        <v>1330</v>
      </c>
      <c r="B122" s="7" t="s">
        <v>1328</v>
      </c>
      <c r="C122" s="76">
        <v>47000</v>
      </c>
      <c r="D122" s="13" t="s">
        <v>2</v>
      </c>
      <c r="E122" s="102"/>
      <c r="F122" s="163"/>
      <c r="G122" s="160"/>
    </row>
    <row r="123" spans="1:7" x14ac:dyDescent="0.4">
      <c r="A123" s="83" t="s">
        <v>1331</v>
      </c>
      <c r="B123" s="56" t="s">
        <v>1332</v>
      </c>
      <c r="C123" s="84">
        <v>47000</v>
      </c>
      <c r="D123" s="43" t="s">
        <v>186</v>
      </c>
      <c r="E123" s="100"/>
      <c r="F123" s="164">
        <f>SUBTOTAL(9,E123:E127)</f>
        <v>0</v>
      </c>
      <c r="G123" s="155">
        <f>+F123*C123</f>
        <v>0</v>
      </c>
    </row>
    <row r="124" spans="1:7" x14ac:dyDescent="0.4">
      <c r="A124" s="83" t="s">
        <v>1333</v>
      </c>
      <c r="B124" s="56" t="s">
        <v>1332</v>
      </c>
      <c r="C124" s="84">
        <v>47000</v>
      </c>
      <c r="D124" s="43" t="s">
        <v>1334</v>
      </c>
      <c r="E124" s="100"/>
      <c r="F124" s="165"/>
      <c r="G124" s="156"/>
    </row>
    <row r="125" spans="1:7" x14ac:dyDescent="0.4">
      <c r="A125" s="83" t="s">
        <v>1335</v>
      </c>
      <c r="B125" s="56" t="s">
        <v>1332</v>
      </c>
      <c r="C125" s="84">
        <v>47000</v>
      </c>
      <c r="D125" s="43" t="s">
        <v>10</v>
      </c>
      <c r="E125" s="100"/>
      <c r="F125" s="165"/>
      <c r="G125" s="156"/>
    </row>
    <row r="126" spans="1:7" x14ac:dyDescent="0.4">
      <c r="A126" s="83" t="s">
        <v>1336</v>
      </c>
      <c r="B126" s="56" t="s">
        <v>1332</v>
      </c>
      <c r="C126" s="84">
        <v>47000</v>
      </c>
      <c r="D126" s="43" t="s">
        <v>60</v>
      </c>
      <c r="E126" s="100"/>
      <c r="F126" s="165"/>
      <c r="G126" s="156"/>
    </row>
    <row r="127" spans="1:7" x14ac:dyDescent="0.4">
      <c r="A127" s="83" t="s">
        <v>1337</v>
      </c>
      <c r="B127" s="56" t="s">
        <v>1332</v>
      </c>
      <c r="C127" s="84">
        <v>47000</v>
      </c>
      <c r="D127" s="43" t="s">
        <v>154</v>
      </c>
      <c r="E127" s="100"/>
      <c r="F127" s="166"/>
      <c r="G127" s="157"/>
    </row>
    <row r="128" spans="1:7" x14ac:dyDescent="0.4">
      <c r="A128" s="4" t="s">
        <v>1338</v>
      </c>
      <c r="B128" s="7" t="s">
        <v>1339</v>
      </c>
      <c r="C128" s="76">
        <v>47000</v>
      </c>
      <c r="D128" s="13" t="s">
        <v>1129</v>
      </c>
      <c r="E128" s="102"/>
      <c r="F128" s="161">
        <f>SUBTOTAL(9,E128:E132)</f>
        <v>0</v>
      </c>
      <c r="G128" s="158">
        <f>+F128*C128</f>
        <v>0</v>
      </c>
    </row>
    <row r="129" spans="1:7" x14ac:dyDescent="0.4">
      <c r="A129" s="4" t="s">
        <v>1340</v>
      </c>
      <c r="B129" s="7" t="s">
        <v>1339</v>
      </c>
      <c r="C129" s="76">
        <v>47000</v>
      </c>
      <c r="D129" s="13" t="s">
        <v>304</v>
      </c>
      <c r="E129" s="102"/>
      <c r="F129" s="162"/>
      <c r="G129" s="159"/>
    </row>
    <row r="130" spans="1:7" x14ac:dyDescent="0.4">
      <c r="A130" s="4" t="s">
        <v>1341</v>
      </c>
      <c r="B130" s="7" t="s">
        <v>1339</v>
      </c>
      <c r="C130" s="76">
        <v>47000</v>
      </c>
      <c r="D130" s="13" t="s">
        <v>45</v>
      </c>
      <c r="E130" s="102"/>
      <c r="F130" s="162"/>
      <c r="G130" s="159"/>
    </row>
    <row r="131" spans="1:7" x14ac:dyDescent="0.4">
      <c r="A131" s="4" t="s">
        <v>1342</v>
      </c>
      <c r="B131" s="7" t="s">
        <v>1339</v>
      </c>
      <c r="C131" s="76">
        <v>47000</v>
      </c>
      <c r="D131" s="13" t="s">
        <v>186</v>
      </c>
      <c r="E131" s="102"/>
      <c r="F131" s="162"/>
      <c r="G131" s="159"/>
    </row>
    <row r="132" spans="1:7" x14ac:dyDescent="0.4">
      <c r="A132" s="4" t="s">
        <v>1343</v>
      </c>
      <c r="B132" s="7" t="s">
        <v>1339</v>
      </c>
      <c r="C132" s="76">
        <v>47000</v>
      </c>
      <c r="D132" s="13" t="s">
        <v>1334</v>
      </c>
      <c r="E132" s="102"/>
      <c r="F132" s="163"/>
      <c r="G132" s="160"/>
    </row>
    <row r="133" spans="1:7" x14ac:dyDescent="0.4">
      <c r="A133" s="83" t="s">
        <v>1344</v>
      </c>
      <c r="B133" s="56" t="s">
        <v>1345</v>
      </c>
      <c r="C133" s="84">
        <v>42000</v>
      </c>
      <c r="D133" s="43" t="s">
        <v>324</v>
      </c>
      <c r="E133" s="100"/>
      <c r="F133" s="164">
        <f>SUBTOTAL(9,E133:E138)</f>
        <v>0</v>
      </c>
      <c r="G133" s="155">
        <f>+F133*C133</f>
        <v>0</v>
      </c>
    </row>
    <row r="134" spans="1:7" x14ac:dyDescent="0.4">
      <c r="A134" s="83" t="s">
        <v>1346</v>
      </c>
      <c r="B134" s="56" t="s">
        <v>1345</v>
      </c>
      <c r="C134" s="84">
        <v>42000</v>
      </c>
      <c r="D134" s="43" t="s">
        <v>327</v>
      </c>
      <c r="E134" s="100"/>
      <c r="F134" s="165"/>
      <c r="G134" s="156"/>
    </row>
    <row r="135" spans="1:7" x14ac:dyDescent="0.4">
      <c r="A135" s="83" t="s">
        <v>1347</v>
      </c>
      <c r="B135" s="56" t="s">
        <v>1345</v>
      </c>
      <c r="C135" s="84">
        <v>42000</v>
      </c>
      <c r="D135" s="43" t="s">
        <v>1199</v>
      </c>
      <c r="E135" s="100"/>
      <c r="F135" s="165"/>
      <c r="G135" s="156"/>
    </row>
    <row r="136" spans="1:7" x14ac:dyDescent="0.4">
      <c r="A136" s="83" t="s">
        <v>1348</v>
      </c>
      <c r="B136" s="56" t="s">
        <v>1345</v>
      </c>
      <c r="C136" s="84">
        <v>42000</v>
      </c>
      <c r="D136" s="43" t="s">
        <v>315</v>
      </c>
      <c r="E136" s="100"/>
      <c r="F136" s="165"/>
      <c r="G136" s="156"/>
    </row>
    <row r="137" spans="1:7" x14ac:dyDescent="0.4">
      <c r="A137" s="83" t="s">
        <v>1349</v>
      </c>
      <c r="B137" s="56" t="s">
        <v>1345</v>
      </c>
      <c r="C137" s="84">
        <v>42000</v>
      </c>
      <c r="D137" s="43" t="s">
        <v>318</v>
      </c>
      <c r="E137" s="100"/>
      <c r="F137" s="165"/>
      <c r="G137" s="156"/>
    </row>
    <row r="138" spans="1:7" x14ac:dyDescent="0.4">
      <c r="A138" s="83" t="s">
        <v>1350</v>
      </c>
      <c r="B138" s="56" t="s">
        <v>1345</v>
      </c>
      <c r="C138" s="84">
        <v>42000</v>
      </c>
      <c r="D138" s="43" t="s">
        <v>320</v>
      </c>
      <c r="E138" s="100"/>
      <c r="F138" s="166"/>
      <c r="G138" s="157"/>
    </row>
    <row r="139" spans="1:7" x14ac:dyDescent="0.4">
      <c r="A139" s="15" t="s">
        <v>2963</v>
      </c>
      <c r="B139" s="26"/>
      <c r="C139" s="78"/>
      <c r="D139" s="50"/>
      <c r="E139" s="105"/>
      <c r="F139" s="105"/>
      <c r="G139" s="78"/>
    </row>
    <row r="140" spans="1:7" x14ac:dyDescent="0.4">
      <c r="A140" s="83" t="s">
        <v>2065</v>
      </c>
      <c r="B140" s="56" t="s">
        <v>2066</v>
      </c>
      <c r="C140" s="84">
        <v>50000</v>
      </c>
      <c r="D140" s="43" t="s">
        <v>879</v>
      </c>
      <c r="E140" s="100"/>
      <c r="F140" s="101">
        <f t="shared" ref="F140:F163" si="0">+E140</f>
        <v>0</v>
      </c>
      <c r="G140" s="84">
        <f t="shared" ref="G140:G163" si="1">+F140*C140</f>
        <v>0</v>
      </c>
    </row>
    <row r="141" spans="1:7" x14ac:dyDescent="0.4">
      <c r="A141" s="4" t="s">
        <v>2067</v>
      </c>
      <c r="B141" s="7" t="s">
        <v>2068</v>
      </c>
      <c r="C141" s="76">
        <v>45000</v>
      </c>
      <c r="D141" s="13" t="s">
        <v>879</v>
      </c>
      <c r="E141" s="102"/>
      <c r="F141" s="97">
        <f t="shared" si="0"/>
        <v>0</v>
      </c>
      <c r="G141" s="76">
        <f t="shared" si="1"/>
        <v>0</v>
      </c>
    </row>
    <row r="142" spans="1:7" x14ac:dyDescent="0.4">
      <c r="A142" s="83" t="s">
        <v>2069</v>
      </c>
      <c r="B142" s="56" t="s">
        <v>2070</v>
      </c>
      <c r="C142" s="84">
        <v>40000</v>
      </c>
      <c r="D142" s="43" t="s">
        <v>879</v>
      </c>
      <c r="E142" s="100"/>
      <c r="F142" s="101">
        <f t="shared" si="0"/>
        <v>0</v>
      </c>
      <c r="G142" s="84">
        <f t="shared" si="1"/>
        <v>0</v>
      </c>
    </row>
    <row r="143" spans="1:7" x14ac:dyDescent="0.4">
      <c r="A143" s="4" t="s">
        <v>2071</v>
      </c>
      <c r="B143" s="7" t="s">
        <v>2072</v>
      </c>
      <c r="C143" s="76">
        <v>40000</v>
      </c>
      <c r="D143" s="13" t="s">
        <v>879</v>
      </c>
      <c r="E143" s="102"/>
      <c r="F143" s="97">
        <f t="shared" si="0"/>
        <v>0</v>
      </c>
      <c r="G143" s="76">
        <f t="shared" si="1"/>
        <v>0</v>
      </c>
    </row>
    <row r="144" spans="1:7" x14ac:dyDescent="0.4">
      <c r="A144" s="83" t="s">
        <v>2073</v>
      </c>
      <c r="B144" s="56" t="s">
        <v>2074</v>
      </c>
      <c r="C144" s="84">
        <v>29000</v>
      </c>
      <c r="D144" s="43" t="s">
        <v>879</v>
      </c>
      <c r="E144" s="100"/>
      <c r="F144" s="101">
        <f t="shared" si="0"/>
        <v>0</v>
      </c>
      <c r="G144" s="84">
        <f t="shared" si="1"/>
        <v>0</v>
      </c>
    </row>
    <row r="145" spans="1:7" x14ac:dyDescent="0.4">
      <c r="A145" s="4" t="s">
        <v>2075</v>
      </c>
      <c r="B145" s="7" t="s">
        <v>2076</v>
      </c>
      <c r="C145" s="76">
        <v>29000</v>
      </c>
      <c r="D145" s="13" t="s">
        <v>879</v>
      </c>
      <c r="E145" s="102"/>
      <c r="F145" s="97">
        <f t="shared" si="0"/>
        <v>0</v>
      </c>
      <c r="G145" s="76">
        <f t="shared" si="1"/>
        <v>0</v>
      </c>
    </row>
    <row r="146" spans="1:7" x14ac:dyDescent="0.4">
      <c r="A146" s="83" t="s">
        <v>2077</v>
      </c>
      <c r="B146" s="56" t="s">
        <v>2078</v>
      </c>
      <c r="C146" s="84">
        <v>29000</v>
      </c>
      <c r="D146" s="43" t="s">
        <v>879</v>
      </c>
      <c r="E146" s="100"/>
      <c r="F146" s="101">
        <f t="shared" si="0"/>
        <v>0</v>
      </c>
      <c r="G146" s="84">
        <f t="shared" si="1"/>
        <v>0</v>
      </c>
    </row>
    <row r="147" spans="1:7" x14ac:dyDescent="0.4">
      <c r="A147" s="4" t="s">
        <v>2079</v>
      </c>
      <c r="B147" s="7" t="s">
        <v>2080</v>
      </c>
      <c r="C147" s="76">
        <v>29000</v>
      </c>
      <c r="D147" s="13" t="s">
        <v>879</v>
      </c>
      <c r="E147" s="102"/>
      <c r="F147" s="97">
        <f t="shared" si="0"/>
        <v>0</v>
      </c>
      <c r="G147" s="76">
        <f t="shared" si="1"/>
        <v>0</v>
      </c>
    </row>
    <row r="148" spans="1:7" x14ac:dyDescent="0.4">
      <c r="A148" s="83" t="s">
        <v>2081</v>
      </c>
      <c r="B148" s="56" t="s">
        <v>2082</v>
      </c>
      <c r="C148" s="84">
        <v>29000</v>
      </c>
      <c r="D148" s="43" t="s">
        <v>879</v>
      </c>
      <c r="E148" s="100"/>
      <c r="F148" s="101">
        <f t="shared" si="0"/>
        <v>0</v>
      </c>
      <c r="G148" s="84">
        <f t="shared" si="1"/>
        <v>0</v>
      </c>
    </row>
    <row r="149" spans="1:7" x14ac:dyDescent="0.4">
      <c r="A149" s="4" t="s">
        <v>2083</v>
      </c>
      <c r="B149" s="7" t="s">
        <v>2084</v>
      </c>
      <c r="C149" s="76">
        <v>29000</v>
      </c>
      <c r="D149" s="13" t="s">
        <v>879</v>
      </c>
      <c r="E149" s="102"/>
      <c r="F149" s="97">
        <f t="shared" si="0"/>
        <v>0</v>
      </c>
      <c r="G149" s="76">
        <f t="shared" si="1"/>
        <v>0</v>
      </c>
    </row>
    <row r="150" spans="1:7" x14ac:dyDescent="0.4">
      <c r="A150" s="83" t="s">
        <v>2085</v>
      </c>
      <c r="B150" s="56" t="s">
        <v>2086</v>
      </c>
      <c r="C150" s="84">
        <v>33000</v>
      </c>
      <c r="D150" s="43" t="s">
        <v>879</v>
      </c>
      <c r="E150" s="100"/>
      <c r="F150" s="101">
        <f t="shared" si="0"/>
        <v>0</v>
      </c>
      <c r="G150" s="84">
        <f t="shared" si="1"/>
        <v>0</v>
      </c>
    </row>
    <row r="151" spans="1:7" x14ac:dyDescent="0.4">
      <c r="A151" s="4" t="s">
        <v>2087</v>
      </c>
      <c r="B151" s="7" t="s">
        <v>2088</v>
      </c>
      <c r="C151" s="76">
        <v>33000</v>
      </c>
      <c r="D151" s="13" t="s">
        <v>879</v>
      </c>
      <c r="E151" s="102"/>
      <c r="F151" s="97">
        <f t="shared" si="0"/>
        <v>0</v>
      </c>
      <c r="G151" s="76">
        <f t="shared" si="1"/>
        <v>0</v>
      </c>
    </row>
    <row r="152" spans="1:7" x14ac:dyDescent="0.4">
      <c r="A152" s="83" t="s">
        <v>2089</v>
      </c>
      <c r="B152" s="56" t="s">
        <v>2090</v>
      </c>
      <c r="C152" s="84">
        <v>24000</v>
      </c>
      <c r="D152" s="43" t="s">
        <v>879</v>
      </c>
      <c r="E152" s="100"/>
      <c r="F152" s="101">
        <f t="shared" si="0"/>
        <v>0</v>
      </c>
      <c r="G152" s="84">
        <f t="shared" si="1"/>
        <v>0</v>
      </c>
    </row>
    <row r="153" spans="1:7" x14ac:dyDescent="0.4">
      <c r="A153" s="4" t="s">
        <v>2091</v>
      </c>
      <c r="B153" s="7" t="s">
        <v>2092</v>
      </c>
      <c r="C153" s="76">
        <v>23000</v>
      </c>
      <c r="D153" s="13" t="s">
        <v>879</v>
      </c>
      <c r="E153" s="102"/>
      <c r="F153" s="97">
        <f t="shared" si="0"/>
        <v>0</v>
      </c>
      <c r="G153" s="76">
        <f t="shared" si="1"/>
        <v>0</v>
      </c>
    </row>
    <row r="154" spans="1:7" x14ac:dyDescent="0.4">
      <c r="A154" s="83" t="s">
        <v>2093</v>
      </c>
      <c r="B154" s="56" t="s">
        <v>2094</v>
      </c>
      <c r="C154" s="84">
        <v>45000</v>
      </c>
      <c r="D154" s="43" t="s">
        <v>879</v>
      </c>
      <c r="E154" s="100"/>
      <c r="F154" s="101">
        <f t="shared" si="0"/>
        <v>0</v>
      </c>
      <c r="G154" s="84">
        <f t="shared" si="1"/>
        <v>0</v>
      </c>
    </row>
    <row r="155" spans="1:7" x14ac:dyDescent="0.4">
      <c r="A155" s="4" t="s">
        <v>2095</v>
      </c>
      <c r="B155" s="7" t="s">
        <v>2096</v>
      </c>
      <c r="C155" s="76">
        <v>33000</v>
      </c>
      <c r="D155" s="13" t="s">
        <v>879</v>
      </c>
      <c r="E155" s="102"/>
      <c r="F155" s="97">
        <f t="shared" si="0"/>
        <v>0</v>
      </c>
      <c r="G155" s="76">
        <f t="shared" si="1"/>
        <v>0</v>
      </c>
    </row>
    <row r="156" spans="1:7" x14ac:dyDescent="0.4">
      <c r="A156" s="83" t="s">
        <v>2097</v>
      </c>
      <c r="B156" s="56" t="s">
        <v>2098</v>
      </c>
      <c r="C156" s="84">
        <v>29000</v>
      </c>
      <c r="D156" s="43" t="s">
        <v>879</v>
      </c>
      <c r="E156" s="100"/>
      <c r="F156" s="101">
        <f t="shared" si="0"/>
        <v>0</v>
      </c>
      <c r="G156" s="84">
        <f t="shared" si="1"/>
        <v>0</v>
      </c>
    </row>
    <row r="157" spans="1:7" x14ac:dyDescent="0.4">
      <c r="A157" s="4" t="s">
        <v>2099</v>
      </c>
      <c r="B157" s="7" t="s">
        <v>2100</v>
      </c>
      <c r="C157" s="76">
        <v>29000</v>
      </c>
      <c r="D157" s="13" t="s">
        <v>879</v>
      </c>
      <c r="E157" s="102"/>
      <c r="F157" s="97">
        <f t="shared" si="0"/>
        <v>0</v>
      </c>
      <c r="G157" s="76">
        <f t="shared" si="1"/>
        <v>0</v>
      </c>
    </row>
    <row r="158" spans="1:7" x14ac:dyDescent="0.4">
      <c r="A158" s="83" t="s">
        <v>2101</v>
      </c>
      <c r="B158" s="56" t="s">
        <v>2102</v>
      </c>
      <c r="C158" s="84">
        <v>29000</v>
      </c>
      <c r="D158" s="43" t="s">
        <v>879</v>
      </c>
      <c r="E158" s="100"/>
      <c r="F158" s="101">
        <f t="shared" si="0"/>
        <v>0</v>
      </c>
      <c r="G158" s="84">
        <f t="shared" si="1"/>
        <v>0</v>
      </c>
    </row>
    <row r="159" spans="1:7" x14ac:dyDescent="0.4">
      <c r="A159" s="4" t="s">
        <v>2103</v>
      </c>
      <c r="B159" s="7" t="s">
        <v>2104</v>
      </c>
      <c r="C159" s="76">
        <v>29000</v>
      </c>
      <c r="D159" s="13" t="s">
        <v>879</v>
      </c>
      <c r="E159" s="102"/>
      <c r="F159" s="97">
        <f t="shared" si="0"/>
        <v>0</v>
      </c>
      <c r="G159" s="76">
        <f t="shared" si="1"/>
        <v>0</v>
      </c>
    </row>
    <row r="160" spans="1:7" x14ac:dyDescent="0.4">
      <c r="A160" s="83" t="s">
        <v>2105</v>
      </c>
      <c r="B160" s="56" t="s">
        <v>2106</v>
      </c>
      <c r="C160" s="84">
        <v>29000</v>
      </c>
      <c r="D160" s="43" t="s">
        <v>879</v>
      </c>
      <c r="E160" s="100"/>
      <c r="F160" s="101">
        <f t="shared" si="0"/>
        <v>0</v>
      </c>
      <c r="G160" s="84">
        <f t="shared" si="1"/>
        <v>0</v>
      </c>
    </row>
    <row r="161" spans="1:7" x14ac:dyDescent="0.4">
      <c r="A161" s="4" t="s">
        <v>2107</v>
      </c>
      <c r="B161" s="7" t="s">
        <v>2108</v>
      </c>
      <c r="C161" s="76">
        <v>29000</v>
      </c>
      <c r="D161" s="13" t="s">
        <v>879</v>
      </c>
      <c r="E161" s="102"/>
      <c r="F161" s="97">
        <f t="shared" si="0"/>
        <v>0</v>
      </c>
      <c r="G161" s="76">
        <f t="shared" si="1"/>
        <v>0</v>
      </c>
    </row>
    <row r="162" spans="1:7" x14ac:dyDescent="0.4">
      <c r="A162" s="83" t="s">
        <v>1365</v>
      </c>
      <c r="B162" s="56" t="s">
        <v>1366</v>
      </c>
      <c r="C162" s="84">
        <v>38000</v>
      </c>
      <c r="D162" s="43" t="s">
        <v>879</v>
      </c>
      <c r="E162" s="100"/>
      <c r="F162" s="101">
        <f t="shared" si="0"/>
        <v>0</v>
      </c>
      <c r="G162" s="84">
        <f t="shared" si="1"/>
        <v>0</v>
      </c>
    </row>
    <row r="163" spans="1:7" x14ac:dyDescent="0.4">
      <c r="A163" s="4" t="s">
        <v>1367</v>
      </c>
      <c r="B163" s="7" t="s">
        <v>1368</v>
      </c>
      <c r="C163" s="76">
        <v>38000</v>
      </c>
      <c r="D163" s="13" t="s">
        <v>879</v>
      </c>
      <c r="E163" s="102"/>
      <c r="F163" s="97">
        <f t="shared" si="0"/>
        <v>0</v>
      </c>
      <c r="G163" s="76">
        <f t="shared" si="1"/>
        <v>0</v>
      </c>
    </row>
    <row r="164" spans="1:7" x14ac:dyDescent="0.4">
      <c r="A164" s="15" t="s">
        <v>2964</v>
      </c>
      <c r="B164" s="26"/>
      <c r="C164" s="78"/>
      <c r="D164" s="50"/>
      <c r="E164" s="105"/>
      <c r="F164" s="105"/>
      <c r="G164" s="78"/>
    </row>
    <row r="165" spans="1:7" ht="19.5" customHeight="1" x14ac:dyDescent="0.4">
      <c r="A165" s="83" t="s">
        <v>2109</v>
      </c>
      <c r="B165" s="56" t="s">
        <v>2110</v>
      </c>
      <c r="C165" s="84">
        <v>71000</v>
      </c>
      <c r="D165" s="43" t="s">
        <v>1353</v>
      </c>
      <c r="E165" s="100"/>
      <c r="F165" s="164">
        <f>SUBTOTAL(9,E165:E175)</f>
        <v>0</v>
      </c>
      <c r="G165" s="155">
        <f>+F165*C165</f>
        <v>0</v>
      </c>
    </row>
    <row r="166" spans="1:7" x14ac:dyDescent="0.4">
      <c r="A166" s="83" t="s">
        <v>2111</v>
      </c>
      <c r="B166" s="56" t="s">
        <v>2110</v>
      </c>
      <c r="C166" s="84">
        <v>71000</v>
      </c>
      <c r="D166" s="43" t="s">
        <v>1355</v>
      </c>
      <c r="E166" s="100"/>
      <c r="F166" s="165"/>
      <c r="G166" s="156"/>
    </row>
    <row r="167" spans="1:7" x14ac:dyDescent="0.4">
      <c r="A167" s="83" t="s">
        <v>2112</v>
      </c>
      <c r="B167" s="56" t="s">
        <v>2110</v>
      </c>
      <c r="C167" s="84">
        <v>71000</v>
      </c>
      <c r="D167" s="43" t="s">
        <v>1319</v>
      </c>
      <c r="E167" s="100"/>
      <c r="F167" s="165"/>
      <c r="G167" s="156"/>
    </row>
    <row r="168" spans="1:7" x14ac:dyDescent="0.4">
      <c r="A168" s="83" t="s">
        <v>2113</v>
      </c>
      <c r="B168" s="56" t="s">
        <v>2110</v>
      </c>
      <c r="C168" s="84">
        <v>71000</v>
      </c>
      <c r="D168" s="43" t="s">
        <v>1322</v>
      </c>
      <c r="E168" s="100"/>
      <c r="F168" s="165"/>
      <c r="G168" s="156"/>
    </row>
    <row r="169" spans="1:7" x14ac:dyDescent="0.4">
      <c r="A169" s="83" t="s">
        <v>2114</v>
      </c>
      <c r="B169" s="56" t="s">
        <v>2110</v>
      </c>
      <c r="C169" s="84">
        <v>71000</v>
      </c>
      <c r="D169" s="43" t="s">
        <v>1201</v>
      </c>
      <c r="E169" s="100"/>
      <c r="F169" s="165"/>
      <c r="G169" s="156"/>
    </row>
    <row r="170" spans="1:7" x14ac:dyDescent="0.4">
      <c r="A170" s="83" t="s">
        <v>2115</v>
      </c>
      <c r="B170" s="56" t="s">
        <v>2110</v>
      </c>
      <c r="C170" s="84">
        <v>71000</v>
      </c>
      <c r="D170" s="43" t="s">
        <v>1177</v>
      </c>
      <c r="E170" s="100"/>
      <c r="F170" s="165"/>
      <c r="G170" s="156"/>
    </row>
    <row r="171" spans="1:7" x14ac:dyDescent="0.4">
      <c r="A171" s="83" t="s">
        <v>2116</v>
      </c>
      <c r="B171" s="56" t="s">
        <v>2110</v>
      </c>
      <c r="C171" s="84">
        <v>71000</v>
      </c>
      <c r="D171" s="43" t="s">
        <v>1126</v>
      </c>
      <c r="E171" s="100"/>
      <c r="F171" s="165"/>
      <c r="G171" s="156"/>
    </row>
    <row r="172" spans="1:7" x14ac:dyDescent="0.4">
      <c r="A172" s="83" t="s">
        <v>2117</v>
      </c>
      <c r="B172" s="56" t="s">
        <v>2110</v>
      </c>
      <c r="C172" s="84">
        <v>71000</v>
      </c>
      <c r="D172" s="43" t="s">
        <v>1129</v>
      </c>
      <c r="E172" s="100"/>
      <c r="F172" s="165"/>
      <c r="G172" s="156"/>
    </row>
    <row r="173" spans="1:7" x14ac:dyDescent="0.4">
      <c r="A173" s="83" t="s">
        <v>2118</v>
      </c>
      <c r="B173" s="56" t="s">
        <v>2110</v>
      </c>
      <c r="C173" s="84">
        <v>71000</v>
      </c>
      <c r="D173" s="43" t="s">
        <v>45</v>
      </c>
      <c r="E173" s="100"/>
      <c r="F173" s="165"/>
      <c r="G173" s="156"/>
    </row>
    <row r="174" spans="1:7" x14ac:dyDescent="0.4">
      <c r="A174" s="83" t="s">
        <v>2119</v>
      </c>
      <c r="B174" s="56" t="s">
        <v>2110</v>
      </c>
      <c r="C174" s="84">
        <v>71000</v>
      </c>
      <c r="D174" s="43" t="s">
        <v>1334</v>
      </c>
      <c r="E174" s="100"/>
      <c r="F174" s="165"/>
      <c r="G174" s="156"/>
    </row>
    <row r="175" spans="1:7" x14ac:dyDescent="0.4">
      <c r="A175" s="83" t="s">
        <v>2120</v>
      </c>
      <c r="B175" s="56" t="s">
        <v>2110</v>
      </c>
      <c r="C175" s="84">
        <v>71000</v>
      </c>
      <c r="D175" s="43" t="s">
        <v>60</v>
      </c>
      <c r="E175" s="100"/>
      <c r="F175" s="166"/>
      <c r="G175" s="157"/>
    </row>
    <row r="176" spans="1:7" x14ac:dyDescent="0.4">
      <c r="A176" s="4" t="s">
        <v>2121</v>
      </c>
      <c r="B176" s="7" t="s">
        <v>2122</v>
      </c>
      <c r="C176" s="76">
        <v>66000</v>
      </c>
      <c r="D176" s="13" t="s">
        <v>1353</v>
      </c>
      <c r="E176" s="102"/>
      <c r="F176" s="161">
        <f>SUBTOTAL(9,E176:E186)</f>
        <v>0</v>
      </c>
      <c r="G176" s="158">
        <f>+F176*C176</f>
        <v>0</v>
      </c>
    </row>
    <row r="177" spans="1:7" x14ac:dyDescent="0.4">
      <c r="A177" s="4" t="s">
        <v>2123</v>
      </c>
      <c r="B177" s="7" t="s">
        <v>2122</v>
      </c>
      <c r="C177" s="76">
        <v>66000</v>
      </c>
      <c r="D177" s="13" t="s">
        <v>1355</v>
      </c>
      <c r="E177" s="102"/>
      <c r="F177" s="162"/>
      <c r="G177" s="159"/>
    </row>
    <row r="178" spans="1:7" x14ac:dyDescent="0.4">
      <c r="A178" s="4" t="s">
        <v>2124</v>
      </c>
      <c r="B178" s="7" t="s">
        <v>2122</v>
      </c>
      <c r="C178" s="76">
        <v>66000</v>
      </c>
      <c r="D178" s="13" t="s">
        <v>1319</v>
      </c>
      <c r="E178" s="102"/>
      <c r="F178" s="162"/>
      <c r="G178" s="159"/>
    </row>
    <row r="179" spans="1:7" x14ac:dyDescent="0.4">
      <c r="A179" s="4" t="s">
        <v>2125</v>
      </c>
      <c r="B179" s="7" t="s">
        <v>2122</v>
      </c>
      <c r="C179" s="76">
        <v>66000</v>
      </c>
      <c r="D179" s="13" t="s">
        <v>1322</v>
      </c>
      <c r="E179" s="102"/>
      <c r="F179" s="162"/>
      <c r="G179" s="159"/>
    </row>
    <row r="180" spans="1:7" x14ac:dyDescent="0.4">
      <c r="A180" s="4" t="s">
        <v>2126</v>
      </c>
      <c r="B180" s="7" t="s">
        <v>2122</v>
      </c>
      <c r="C180" s="76">
        <v>66000</v>
      </c>
      <c r="D180" s="13" t="s">
        <v>1201</v>
      </c>
      <c r="E180" s="102"/>
      <c r="F180" s="162"/>
      <c r="G180" s="159"/>
    </row>
    <row r="181" spans="1:7" x14ac:dyDescent="0.4">
      <c r="A181" s="4" t="s">
        <v>2127</v>
      </c>
      <c r="B181" s="7" t="s">
        <v>2122</v>
      </c>
      <c r="C181" s="76">
        <v>66000</v>
      </c>
      <c r="D181" s="13" t="s">
        <v>1177</v>
      </c>
      <c r="E181" s="102"/>
      <c r="F181" s="162"/>
      <c r="G181" s="159"/>
    </row>
    <row r="182" spans="1:7" x14ac:dyDescent="0.4">
      <c r="A182" s="4" t="s">
        <v>2128</v>
      </c>
      <c r="B182" s="7" t="s">
        <v>2122</v>
      </c>
      <c r="C182" s="76">
        <v>66000</v>
      </c>
      <c r="D182" s="13" t="s">
        <v>1126</v>
      </c>
      <c r="E182" s="102"/>
      <c r="F182" s="162"/>
      <c r="G182" s="159"/>
    </row>
    <row r="183" spans="1:7" x14ac:dyDescent="0.4">
      <c r="A183" s="4" t="s">
        <v>2129</v>
      </c>
      <c r="B183" s="7" t="s">
        <v>2122</v>
      </c>
      <c r="C183" s="76">
        <v>66000</v>
      </c>
      <c r="D183" s="13" t="s">
        <v>1129</v>
      </c>
      <c r="E183" s="102"/>
      <c r="F183" s="162"/>
      <c r="G183" s="159"/>
    </row>
    <row r="184" spans="1:7" x14ac:dyDescent="0.4">
      <c r="A184" s="4" t="s">
        <v>2130</v>
      </c>
      <c r="B184" s="7" t="s">
        <v>2122</v>
      </c>
      <c r="C184" s="76">
        <v>66000</v>
      </c>
      <c r="D184" s="13" t="s">
        <v>45</v>
      </c>
      <c r="E184" s="102"/>
      <c r="F184" s="162"/>
      <c r="G184" s="159"/>
    </row>
    <row r="185" spans="1:7" x14ac:dyDescent="0.4">
      <c r="A185" s="4" t="s">
        <v>2131</v>
      </c>
      <c r="B185" s="7" t="s">
        <v>2122</v>
      </c>
      <c r="C185" s="76">
        <v>66000</v>
      </c>
      <c r="D185" s="13" t="s">
        <v>1334</v>
      </c>
      <c r="E185" s="102"/>
      <c r="F185" s="162"/>
      <c r="G185" s="159"/>
    </row>
    <row r="186" spans="1:7" x14ac:dyDescent="0.4">
      <c r="A186" s="4" t="s">
        <v>2132</v>
      </c>
      <c r="B186" s="7" t="s">
        <v>2122</v>
      </c>
      <c r="C186" s="76">
        <v>66000</v>
      </c>
      <c r="D186" s="13" t="s">
        <v>60</v>
      </c>
      <c r="E186" s="102"/>
      <c r="F186" s="163"/>
      <c r="G186" s="160"/>
    </row>
    <row r="187" spans="1:7" x14ac:dyDescent="0.4">
      <c r="A187" s="83" t="s">
        <v>2133</v>
      </c>
      <c r="B187" s="56" t="s">
        <v>2134</v>
      </c>
      <c r="C187" s="84">
        <v>55000</v>
      </c>
      <c r="D187" s="43" t="s">
        <v>1353</v>
      </c>
      <c r="E187" s="100"/>
      <c r="F187" s="164">
        <f>SUBTOTAL(9,E187:E192)</f>
        <v>0</v>
      </c>
      <c r="G187" s="155">
        <f>+F187*C187</f>
        <v>0</v>
      </c>
    </row>
    <row r="188" spans="1:7" x14ac:dyDescent="0.4">
      <c r="A188" s="83" t="s">
        <v>2135</v>
      </c>
      <c r="B188" s="56" t="s">
        <v>2134</v>
      </c>
      <c r="C188" s="84">
        <v>55000</v>
      </c>
      <c r="D188" s="43" t="s">
        <v>1355</v>
      </c>
      <c r="E188" s="100"/>
      <c r="F188" s="165"/>
      <c r="G188" s="156"/>
    </row>
    <row r="189" spans="1:7" x14ac:dyDescent="0.4">
      <c r="A189" s="83" t="s">
        <v>2136</v>
      </c>
      <c r="B189" s="56" t="s">
        <v>2134</v>
      </c>
      <c r="C189" s="84">
        <v>55000</v>
      </c>
      <c r="D189" s="43" t="s">
        <v>1319</v>
      </c>
      <c r="E189" s="100"/>
      <c r="F189" s="165"/>
      <c r="G189" s="156"/>
    </row>
    <row r="190" spans="1:7" x14ac:dyDescent="0.4">
      <c r="A190" s="83" t="s">
        <v>2137</v>
      </c>
      <c r="B190" s="56" t="s">
        <v>2134</v>
      </c>
      <c r="C190" s="84">
        <v>55000</v>
      </c>
      <c r="D190" s="43" t="s">
        <v>1322</v>
      </c>
      <c r="E190" s="100"/>
      <c r="F190" s="165"/>
      <c r="G190" s="156"/>
    </row>
    <row r="191" spans="1:7" x14ac:dyDescent="0.4">
      <c r="A191" s="83" t="s">
        <v>2138</v>
      </c>
      <c r="B191" s="56" t="s">
        <v>2134</v>
      </c>
      <c r="C191" s="84">
        <v>55000</v>
      </c>
      <c r="D191" s="43" t="s">
        <v>1201</v>
      </c>
      <c r="E191" s="100"/>
      <c r="F191" s="165"/>
      <c r="G191" s="156"/>
    </row>
    <row r="192" spans="1:7" x14ac:dyDescent="0.4">
      <c r="A192" s="83" t="s">
        <v>2139</v>
      </c>
      <c r="B192" s="56" t="s">
        <v>2134</v>
      </c>
      <c r="C192" s="84">
        <v>55000</v>
      </c>
      <c r="D192" s="43" t="s">
        <v>1177</v>
      </c>
      <c r="E192" s="100"/>
      <c r="F192" s="166"/>
      <c r="G192" s="157"/>
    </row>
    <row r="193" spans="1:7" x14ac:dyDescent="0.4">
      <c r="A193" s="4" t="s">
        <v>2140</v>
      </c>
      <c r="B193" s="7" t="s">
        <v>2141</v>
      </c>
      <c r="C193" s="76">
        <v>55000</v>
      </c>
      <c r="D193" s="13" t="s">
        <v>1353</v>
      </c>
      <c r="E193" s="102"/>
      <c r="F193" s="161">
        <f>SUBTOTAL(9,E193:E203)</f>
        <v>0</v>
      </c>
      <c r="G193" s="158">
        <f>+F193*C193</f>
        <v>0</v>
      </c>
    </row>
    <row r="194" spans="1:7" x14ac:dyDescent="0.4">
      <c r="A194" s="4" t="s">
        <v>2142</v>
      </c>
      <c r="B194" s="7" t="s">
        <v>2141</v>
      </c>
      <c r="C194" s="76">
        <v>55000</v>
      </c>
      <c r="D194" s="13" t="s">
        <v>1355</v>
      </c>
      <c r="E194" s="102"/>
      <c r="F194" s="162"/>
      <c r="G194" s="159"/>
    </row>
    <row r="195" spans="1:7" x14ac:dyDescent="0.4">
      <c r="A195" s="4" t="s">
        <v>2143</v>
      </c>
      <c r="B195" s="7" t="s">
        <v>2141</v>
      </c>
      <c r="C195" s="76">
        <v>55000</v>
      </c>
      <c r="D195" s="13" t="s">
        <v>1319</v>
      </c>
      <c r="E195" s="102"/>
      <c r="F195" s="162"/>
      <c r="G195" s="159"/>
    </row>
    <row r="196" spans="1:7" x14ac:dyDescent="0.4">
      <c r="A196" s="4" t="s">
        <v>2144</v>
      </c>
      <c r="B196" s="7" t="s">
        <v>2141</v>
      </c>
      <c r="C196" s="76">
        <v>55000</v>
      </c>
      <c r="D196" s="13" t="s">
        <v>1322</v>
      </c>
      <c r="E196" s="102"/>
      <c r="F196" s="162"/>
      <c r="G196" s="159"/>
    </row>
    <row r="197" spans="1:7" x14ac:dyDescent="0.4">
      <c r="A197" s="4" t="s">
        <v>2145</v>
      </c>
      <c r="B197" s="7" t="s">
        <v>2141</v>
      </c>
      <c r="C197" s="76">
        <v>55000</v>
      </c>
      <c r="D197" s="13" t="s">
        <v>1201</v>
      </c>
      <c r="E197" s="102"/>
      <c r="F197" s="162"/>
      <c r="G197" s="159"/>
    </row>
    <row r="198" spans="1:7" x14ac:dyDescent="0.4">
      <c r="A198" s="4" t="s">
        <v>2146</v>
      </c>
      <c r="B198" s="7" t="s">
        <v>2141</v>
      </c>
      <c r="C198" s="76">
        <v>55000</v>
      </c>
      <c r="D198" s="13" t="s">
        <v>1177</v>
      </c>
      <c r="E198" s="102"/>
      <c r="F198" s="162"/>
      <c r="G198" s="159"/>
    </row>
    <row r="199" spans="1:7" x14ac:dyDescent="0.4">
      <c r="A199" s="4" t="s">
        <v>2147</v>
      </c>
      <c r="B199" s="7" t="s">
        <v>2141</v>
      </c>
      <c r="C199" s="76">
        <v>55000</v>
      </c>
      <c r="D199" s="13" t="s">
        <v>1126</v>
      </c>
      <c r="E199" s="102"/>
      <c r="F199" s="162"/>
      <c r="G199" s="159"/>
    </row>
    <row r="200" spans="1:7" x14ac:dyDescent="0.4">
      <c r="A200" s="4" t="s">
        <v>2148</v>
      </c>
      <c r="B200" s="7" t="s">
        <v>2141</v>
      </c>
      <c r="C200" s="76">
        <v>55000</v>
      </c>
      <c r="D200" s="13" t="s">
        <v>1129</v>
      </c>
      <c r="E200" s="102"/>
      <c r="F200" s="162"/>
      <c r="G200" s="159"/>
    </row>
    <row r="201" spans="1:7" x14ac:dyDescent="0.4">
      <c r="A201" s="4" t="s">
        <v>2149</v>
      </c>
      <c r="B201" s="7" t="s">
        <v>2141</v>
      </c>
      <c r="C201" s="76">
        <v>55000</v>
      </c>
      <c r="D201" s="13" t="s">
        <v>45</v>
      </c>
      <c r="E201" s="102"/>
      <c r="F201" s="162"/>
      <c r="G201" s="159"/>
    </row>
    <row r="202" spans="1:7" x14ac:dyDescent="0.4">
      <c r="A202" s="4" t="s">
        <v>2150</v>
      </c>
      <c r="B202" s="7" t="s">
        <v>2141</v>
      </c>
      <c r="C202" s="76">
        <v>55000</v>
      </c>
      <c r="D202" s="13" t="s">
        <v>1334</v>
      </c>
      <c r="E202" s="102"/>
      <c r="F202" s="162"/>
      <c r="G202" s="159"/>
    </row>
    <row r="203" spans="1:7" x14ac:dyDescent="0.4">
      <c r="A203" s="4" t="s">
        <v>2151</v>
      </c>
      <c r="B203" s="7" t="s">
        <v>2141</v>
      </c>
      <c r="C203" s="76">
        <v>55000</v>
      </c>
      <c r="D203" s="13" t="s">
        <v>60</v>
      </c>
      <c r="E203" s="102"/>
      <c r="F203" s="163"/>
      <c r="G203" s="160"/>
    </row>
    <row r="204" spans="1:7" x14ac:dyDescent="0.4">
      <c r="A204" s="83" t="s">
        <v>2152</v>
      </c>
      <c r="B204" s="56" t="s">
        <v>2153</v>
      </c>
      <c r="C204" s="84">
        <v>46000</v>
      </c>
      <c r="D204" s="43" t="s">
        <v>1353</v>
      </c>
      <c r="E204" s="100"/>
      <c r="F204" s="164">
        <f>SUBTOTAL(9,E204:E214)</f>
        <v>0</v>
      </c>
      <c r="G204" s="155">
        <f>+F204*C204</f>
        <v>0</v>
      </c>
    </row>
    <row r="205" spans="1:7" x14ac:dyDescent="0.4">
      <c r="A205" s="83" t="s">
        <v>2154</v>
      </c>
      <c r="B205" s="56" t="s">
        <v>2153</v>
      </c>
      <c r="C205" s="84">
        <v>46000</v>
      </c>
      <c r="D205" s="43" t="s">
        <v>1355</v>
      </c>
      <c r="E205" s="100"/>
      <c r="F205" s="165"/>
      <c r="G205" s="156"/>
    </row>
    <row r="206" spans="1:7" x14ac:dyDescent="0.4">
      <c r="A206" s="83" t="s">
        <v>2155</v>
      </c>
      <c r="B206" s="56" t="s">
        <v>2153</v>
      </c>
      <c r="C206" s="84">
        <v>46000</v>
      </c>
      <c r="D206" s="43" t="s">
        <v>1319</v>
      </c>
      <c r="E206" s="100"/>
      <c r="F206" s="165"/>
      <c r="G206" s="156"/>
    </row>
    <row r="207" spans="1:7" x14ac:dyDescent="0.4">
      <c r="A207" s="83" t="s">
        <v>2156</v>
      </c>
      <c r="B207" s="56" t="s">
        <v>2153</v>
      </c>
      <c r="C207" s="84">
        <v>46000</v>
      </c>
      <c r="D207" s="43" t="s">
        <v>1322</v>
      </c>
      <c r="E207" s="100"/>
      <c r="F207" s="165"/>
      <c r="G207" s="156"/>
    </row>
    <row r="208" spans="1:7" x14ac:dyDescent="0.4">
      <c r="A208" s="83" t="s">
        <v>2157</v>
      </c>
      <c r="B208" s="56" t="s">
        <v>2153</v>
      </c>
      <c r="C208" s="84">
        <v>46000</v>
      </c>
      <c r="D208" s="43" t="s">
        <v>1201</v>
      </c>
      <c r="E208" s="100"/>
      <c r="F208" s="165"/>
      <c r="G208" s="156"/>
    </row>
    <row r="209" spans="1:7" x14ac:dyDescent="0.4">
      <c r="A209" s="83" t="s">
        <v>2158</v>
      </c>
      <c r="B209" s="56" t="s">
        <v>2153</v>
      </c>
      <c r="C209" s="84">
        <v>46000</v>
      </c>
      <c r="D209" s="43" t="s">
        <v>1177</v>
      </c>
      <c r="E209" s="100"/>
      <c r="F209" s="165"/>
      <c r="G209" s="156"/>
    </row>
    <row r="210" spans="1:7" x14ac:dyDescent="0.4">
      <c r="A210" s="83" t="s">
        <v>2159</v>
      </c>
      <c r="B210" s="56" t="s">
        <v>2153</v>
      </c>
      <c r="C210" s="84">
        <v>46000</v>
      </c>
      <c r="D210" s="43" t="s">
        <v>1126</v>
      </c>
      <c r="E210" s="100"/>
      <c r="F210" s="165"/>
      <c r="G210" s="156"/>
    </row>
    <row r="211" spans="1:7" x14ac:dyDescent="0.4">
      <c r="A211" s="83" t="s">
        <v>2160</v>
      </c>
      <c r="B211" s="56" t="s">
        <v>2153</v>
      </c>
      <c r="C211" s="84">
        <v>46000</v>
      </c>
      <c r="D211" s="43" t="s">
        <v>1129</v>
      </c>
      <c r="E211" s="100"/>
      <c r="F211" s="165"/>
      <c r="G211" s="156"/>
    </row>
    <row r="212" spans="1:7" x14ac:dyDescent="0.4">
      <c r="A212" s="83" t="s">
        <v>2161</v>
      </c>
      <c r="B212" s="56" t="s">
        <v>2153</v>
      </c>
      <c r="C212" s="84">
        <v>46000</v>
      </c>
      <c r="D212" s="43" t="s">
        <v>45</v>
      </c>
      <c r="E212" s="100"/>
      <c r="F212" s="165"/>
      <c r="G212" s="156"/>
    </row>
    <row r="213" spans="1:7" x14ac:dyDescent="0.4">
      <c r="A213" s="83" t="s">
        <v>2162</v>
      </c>
      <c r="B213" s="56" t="s">
        <v>2153</v>
      </c>
      <c r="C213" s="84">
        <v>46000</v>
      </c>
      <c r="D213" s="43" t="s">
        <v>1334</v>
      </c>
      <c r="E213" s="100"/>
      <c r="F213" s="165"/>
      <c r="G213" s="156"/>
    </row>
    <row r="214" spans="1:7" x14ac:dyDescent="0.4">
      <c r="A214" s="83" t="s">
        <v>2163</v>
      </c>
      <c r="B214" s="56" t="s">
        <v>2153</v>
      </c>
      <c r="C214" s="84">
        <v>46000</v>
      </c>
      <c r="D214" s="43" t="s">
        <v>60</v>
      </c>
      <c r="E214" s="100"/>
      <c r="F214" s="166"/>
      <c r="G214" s="157"/>
    </row>
    <row r="215" spans="1:7" x14ac:dyDescent="0.4">
      <c r="A215" s="4" t="s">
        <v>2164</v>
      </c>
      <c r="B215" s="7" t="s">
        <v>2165</v>
      </c>
      <c r="C215" s="76">
        <v>53000</v>
      </c>
      <c r="D215" s="13" t="s">
        <v>1353</v>
      </c>
      <c r="E215" s="102"/>
      <c r="F215" s="161">
        <f>SUBTOTAL(9,E215:E225)</f>
        <v>0</v>
      </c>
      <c r="G215" s="158">
        <f>+F215*C215</f>
        <v>0</v>
      </c>
    </row>
    <row r="216" spans="1:7" x14ac:dyDescent="0.4">
      <c r="A216" s="4" t="s">
        <v>2166</v>
      </c>
      <c r="B216" s="7" t="s">
        <v>2165</v>
      </c>
      <c r="C216" s="76">
        <v>53000</v>
      </c>
      <c r="D216" s="13" t="s">
        <v>1355</v>
      </c>
      <c r="E216" s="102"/>
      <c r="F216" s="162"/>
      <c r="G216" s="159"/>
    </row>
    <row r="217" spans="1:7" x14ac:dyDescent="0.4">
      <c r="A217" s="4" t="s">
        <v>2167</v>
      </c>
      <c r="B217" s="7" t="s">
        <v>2165</v>
      </c>
      <c r="C217" s="76">
        <v>53000</v>
      </c>
      <c r="D217" s="13" t="s">
        <v>1319</v>
      </c>
      <c r="E217" s="102"/>
      <c r="F217" s="162"/>
      <c r="G217" s="159"/>
    </row>
    <row r="218" spans="1:7" x14ac:dyDescent="0.4">
      <c r="A218" s="4" t="s">
        <v>2168</v>
      </c>
      <c r="B218" s="7" t="s">
        <v>2165</v>
      </c>
      <c r="C218" s="76">
        <v>53000</v>
      </c>
      <c r="D218" s="13" t="s">
        <v>1322</v>
      </c>
      <c r="E218" s="102"/>
      <c r="F218" s="162"/>
      <c r="G218" s="159"/>
    </row>
    <row r="219" spans="1:7" x14ac:dyDescent="0.4">
      <c r="A219" s="4" t="s">
        <v>2169</v>
      </c>
      <c r="B219" s="7" t="s">
        <v>2165</v>
      </c>
      <c r="C219" s="76">
        <v>53000</v>
      </c>
      <c r="D219" s="13" t="s">
        <v>1201</v>
      </c>
      <c r="E219" s="102"/>
      <c r="F219" s="162"/>
      <c r="G219" s="159"/>
    </row>
    <row r="220" spans="1:7" x14ac:dyDescent="0.4">
      <c r="A220" s="4" t="s">
        <v>2170</v>
      </c>
      <c r="B220" s="7" t="s">
        <v>2165</v>
      </c>
      <c r="C220" s="76">
        <v>53000</v>
      </c>
      <c r="D220" s="13" t="s">
        <v>1177</v>
      </c>
      <c r="E220" s="102"/>
      <c r="F220" s="162"/>
      <c r="G220" s="159"/>
    </row>
    <row r="221" spans="1:7" x14ac:dyDescent="0.4">
      <c r="A221" s="4" t="s">
        <v>2171</v>
      </c>
      <c r="B221" s="7" t="s">
        <v>2165</v>
      </c>
      <c r="C221" s="76">
        <v>53000</v>
      </c>
      <c r="D221" s="13" t="s">
        <v>1126</v>
      </c>
      <c r="E221" s="102"/>
      <c r="F221" s="162"/>
      <c r="G221" s="159"/>
    </row>
    <row r="222" spans="1:7" x14ac:dyDescent="0.4">
      <c r="A222" s="4" t="s">
        <v>2172</v>
      </c>
      <c r="B222" s="7" t="s">
        <v>2165</v>
      </c>
      <c r="C222" s="76">
        <v>53000</v>
      </c>
      <c r="D222" s="13" t="s">
        <v>1129</v>
      </c>
      <c r="E222" s="102"/>
      <c r="F222" s="162"/>
      <c r="G222" s="159"/>
    </row>
    <row r="223" spans="1:7" x14ac:dyDescent="0.4">
      <c r="A223" s="4" t="s">
        <v>2173</v>
      </c>
      <c r="B223" s="7" t="s">
        <v>2165</v>
      </c>
      <c r="C223" s="76">
        <v>53000</v>
      </c>
      <c r="D223" s="13" t="s">
        <v>45</v>
      </c>
      <c r="E223" s="102"/>
      <c r="F223" s="162"/>
      <c r="G223" s="159"/>
    </row>
    <row r="224" spans="1:7" x14ac:dyDescent="0.4">
      <c r="A224" s="4" t="s">
        <v>2174</v>
      </c>
      <c r="B224" s="7" t="s">
        <v>2165</v>
      </c>
      <c r="C224" s="76">
        <v>53000</v>
      </c>
      <c r="D224" s="13" t="s">
        <v>1334</v>
      </c>
      <c r="E224" s="102"/>
      <c r="F224" s="162"/>
      <c r="G224" s="159"/>
    </row>
    <row r="225" spans="1:7" x14ac:dyDescent="0.4">
      <c r="A225" s="4" t="s">
        <v>2175</v>
      </c>
      <c r="B225" s="7" t="s">
        <v>2165</v>
      </c>
      <c r="C225" s="76">
        <v>53000</v>
      </c>
      <c r="D225" s="13" t="s">
        <v>60</v>
      </c>
      <c r="E225" s="102"/>
      <c r="F225" s="163"/>
      <c r="G225" s="160"/>
    </row>
    <row r="226" spans="1:7" x14ac:dyDescent="0.4">
      <c r="A226" s="83" t="s">
        <v>1351</v>
      </c>
      <c r="B226" s="56" t="s">
        <v>1352</v>
      </c>
      <c r="C226" s="84">
        <v>48000</v>
      </c>
      <c r="D226" s="43" t="s">
        <v>1353</v>
      </c>
      <c r="E226" s="100"/>
      <c r="F226" s="164">
        <f>SUBTOTAL(9,E226:E236)</f>
        <v>0</v>
      </c>
      <c r="G226" s="155">
        <f>+F226*C226</f>
        <v>0</v>
      </c>
    </row>
    <row r="227" spans="1:7" x14ac:dyDescent="0.4">
      <c r="A227" s="83" t="s">
        <v>1354</v>
      </c>
      <c r="B227" s="56" t="s">
        <v>1352</v>
      </c>
      <c r="C227" s="84">
        <v>48000</v>
      </c>
      <c r="D227" s="43" t="s">
        <v>1355</v>
      </c>
      <c r="E227" s="100"/>
      <c r="F227" s="165"/>
      <c r="G227" s="156"/>
    </row>
    <row r="228" spans="1:7" x14ac:dyDescent="0.4">
      <c r="A228" s="83" t="s">
        <v>1356</v>
      </c>
      <c r="B228" s="56" t="s">
        <v>1352</v>
      </c>
      <c r="C228" s="84">
        <v>48000</v>
      </c>
      <c r="D228" s="43" t="s">
        <v>1319</v>
      </c>
      <c r="E228" s="100"/>
      <c r="F228" s="165"/>
      <c r="G228" s="156"/>
    </row>
    <row r="229" spans="1:7" x14ac:dyDescent="0.4">
      <c r="A229" s="83" t="s">
        <v>1357</v>
      </c>
      <c r="B229" s="56" t="s">
        <v>1352</v>
      </c>
      <c r="C229" s="84">
        <v>48000</v>
      </c>
      <c r="D229" s="43" t="s">
        <v>1322</v>
      </c>
      <c r="E229" s="100"/>
      <c r="F229" s="165"/>
      <c r="G229" s="156"/>
    </row>
    <row r="230" spans="1:7" x14ac:dyDescent="0.4">
      <c r="A230" s="83" t="s">
        <v>1358</v>
      </c>
      <c r="B230" s="56" t="s">
        <v>1352</v>
      </c>
      <c r="C230" s="84">
        <v>48000</v>
      </c>
      <c r="D230" s="43" t="s">
        <v>1201</v>
      </c>
      <c r="E230" s="100"/>
      <c r="F230" s="165"/>
      <c r="G230" s="156"/>
    </row>
    <row r="231" spans="1:7" x14ac:dyDescent="0.4">
      <c r="A231" s="83" t="s">
        <v>1359</v>
      </c>
      <c r="B231" s="56" t="s">
        <v>1352</v>
      </c>
      <c r="C231" s="84">
        <v>48000</v>
      </c>
      <c r="D231" s="43" t="s">
        <v>1177</v>
      </c>
      <c r="E231" s="100"/>
      <c r="F231" s="165"/>
      <c r="G231" s="156"/>
    </row>
    <row r="232" spans="1:7" x14ac:dyDescent="0.4">
      <c r="A232" s="83" t="s">
        <v>1360</v>
      </c>
      <c r="B232" s="56" t="s">
        <v>1352</v>
      </c>
      <c r="C232" s="84">
        <v>48000</v>
      </c>
      <c r="D232" s="43" t="s">
        <v>1126</v>
      </c>
      <c r="E232" s="100"/>
      <c r="F232" s="165"/>
      <c r="G232" s="156"/>
    </row>
    <row r="233" spans="1:7" x14ac:dyDescent="0.4">
      <c r="A233" s="83" t="s">
        <v>1361</v>
      </c>
      <c r="B233" s="56" t="s">
        <v>1352</v>
      </c>
      <c r="C233" s="84">
        <v>48000</v>
      </c>
      <c r="D233" s="43" t="s">
        <v>1129</v>
      </c>
      <c r="E233" s="100"/>
      <c r="F233" s="165"/>
      <c r="G233" s="156"/>
    </row>
    <row r="234" spans="1:7" x14ac:dyDescent="0.4">
      <c r="A234" s="83" t="s">
        <v>1362</v>
      </c>
      <c r="B234" s="56" t="s">
        <v>1352</v>
      </c>
      <c r="C234" s="84">
        <v>48000</v>
      </c>
      <c r="D234" s="43" t="s">
        <v>45</v>
      </c>
      <c r="E234" s="100"/>
      <c r="F234" s="165"/>
      <c r="G234" s="156"/>
    </row>
    <row r="235" spans="1:7" x14ac:dyDescent="0.4">
      <c r="A235" s="83" t="s">
        <v>1363</v>
      </c>
      <c r="B235" s="56" t="s">
        <v>1352</v>
      </c>
      <c r="C235" s="84">
        <v>48000</v>
      </c>
      <c r="D235" s="43" t="s">
        <v>1334</v>
      </c>
      <c r="E235" s="100"/>
      <c r="F235" s="165"/>
      <c r="G235" s="156"/>
    </row>
    <row r="236" spans="1:7" x14ac:dyDescent="0.4">
      <c r="A236" s="83" t="s">
        <v>1364</v>
      </c>
      <c r="B236" s="56" t="s">
        <v>1352</v>
      </c>
      <c r="C236" s="84">
        <v>48000</v>
      </c>
      <c r="D236" s="43" t="s">
        <v>60</v>
      </c>
      <c r="E236" s="100"/>
      <c r="F236" s="166"/>
      <c r="G236" s="157"/>
    </row>
    <row r="237" spans="1:7" x14ac:dyDescent="0.4">
      <c r="A237" s="4" t="s">
        <v>2176</v>
      </c>
      <c r="B237" s="7" t="s">
        <v>2177</v>
      </c>
      <c r="C237" s="76">
        <v>39000</v>
      </c>
      <c r="D237" s="13" t="s">
        <v>1353</v>
      </c>
      <c r="E237" s="102"/>
      <c r="F237" s="161">
        <f>SUBTOTAL(9,E237:E247)</f>
        <v>0</v>
      </c>
      <c r="G237" s="158">
        <f>+F237*C237</f>
        <v>0</v>
      </c>
    </row>
    <row r="238" spans="1:7" x14ac:dyDescent="0.4">
      <c r="A238" s="4" t="s">
        <v>2178</v>
      </c>
      <c r="B238" s="7" t="s">
        <v>2177</v>
      </c>
      <c r="C238" s="76">
        <v>39000</v>
      </c>
      <c r="D238" s="13" t="s">
        <v>1355</v>
      </c>
      <c r="E238" s="102"/>
      <c r="F238" s="162"/>
      <c r="G238" s="159"/>
    </row>
    <row r="239" spans="1:7" x14ac:dyDescent="0.4">
      <c r="A239" s="4" t="s">
        <v>2179</v>
      </c>
      <c r="B239" s="7" t="s">
        <v>2177</v>
      </c>
      <c r="C239" s="76">
        <v>39000</v>
      </c>
      <c r="D239" s="13" t="s">
        <v>1319</v>
      </c>
      <c r="E239" s="102"/>
      <c r="F239" s="162"/>
      <c r="G239" s="159"/>
    </row>
    <row r="240" spans="1:7" x14ac:dyDescent="0.4">
      <c r="A240" s="4" t="s">
        <v>2180</v>
      </c>
      <c r="B240" s="7" t="s">
        <v>2177</v>
      </c>
      <c r="C240" s="76">
        <v>39000</v>
      </c>
      <c r="D240" s="13" t="s">
        <v>1322</v>
      </c>
      <c r="E240" s="102"/>
      <c r="F240" s="162"/>
      <c r="G240" s="159"/>
    </row>
    <row r="241" spans="1:7" x14ac:dyDescent="0.4">
      <c r="A241" s="4" t="s">
        <v>2181</v>
      </c>
      <c r="B241" s="7" t="s">
        <v>2177</v>
      </c>
      <c r="C241" s="76">
        <v>39000</v>
      </c>
      <c r="D241" s="13" t="s">
        <v>1201</v>
      </c>
      <c r="E241" s="102"/>
      <c r="F241" s="162"/>
      <c r="G241" s="159"/>
    </row>
    <row r="242" spans="1:7" x14ac:dyDescent="0.4">
      <c r="A242" s="4" t="s">
        <v>2182</v>
      </c>
      <c r="B242" s="7" t="s">
        <v>2177</v>
      </c>
      <c r="C242" s="76">
        <v>39000</v>
      </c>
      <c r="D242" s="13" t="s">
        <v>1177</v>
      </c>
      <c r="E242" s="102"/>
      <c r="F242" s="162"/>
      <c r="G242" s="159"/>
    </row>
    <row r="243" spans="1:7" x14ac:dyDescent="0.4">
      <c r="A243" s="4" t="s">
        <v>2183</v>
      </c>
      <c r="B243" s="7" t="s">
        <v>2177</v>
      </c>
      <c r="C243" s="76">
        <v>39000</v>
      </c>
      <c r="D243" s="13" t="s">
        <v>1126</v>
      </c>
      <c r="E243" s="102"/>
      <c r="F243" s="162"/>
      <c r="G243" s="159"/>
    </row>
    <row r="244" spans="1:7" x14ac:dyDescent="0.4">
      <c r="A244" s="4" t="s">
        <v>2184</v>
      </c>
      <c r="B244" s="7" t="s">
        <v>2177</v>
      </c>
      <c r="C244" s="76">
        <v>39000</v>
      </c>
      <c r="D244" s="13" t="s">
        <v>1129</v>
      </c>
      <c r="E244" s="102"/>
      <c r="F244" s="162"/>
      <c r="G244" s="159"/>
    </row>
    <row r="245" spans="1:7" x14ac:dyDescent="0.4">
      <c r="A245" s="4" t="s">
        <v>2185</v>
      </c>
      <c r="B245" s="7" t="s">
        <v>2177</v>
      </c>
      <c r="C245" s="76">
        <v>39000</v>
      </c>
      <c r="D245" s="13" t="s">
        <v>45</v>
      </c>
      <c r="E245" s="102"/>
      <c r="F245" s="162"/>
      <c r="G245" s="159"/>
    </row>
    <row r="246" spans="1:7" x14ac:dyDescent="0.4">
      <c r="A246" s="4" t="s">
        <v>2186</v>
      </c>
      <c r="B246" s="7" t="s">
        <v>2177</v>
      </c>
      <c r="C246" s="76">
        <v>39000</v>
      </c>
      <c r="D246" s="13" t="s">
        <v>1334</v>
      </c>
      <c r="E246" s="102"/>
      <c r="F246" s="162"/>
      <c r="G246" s="159"/>
    </row>
    <row r="247" spans="1:7" x14ac:dyDescent="0.4">
      <c r="A247" s="4" t="s">
        <v>2187</v>
      </c>
      <c r="B247" s="7" t="s">
        <v>2177</v>
      </c>
      <c r="C247" s="76">
        <v>39000</v>
      </c>
      <c r="D247" s="13" t="s">
        <v>60</v>
      </c>
      <c r="E247" s="102"/>
      <c r="F247" s="163"/>
      <c r="G247" s="160"/>
    </row>
    <row r="248" spans="1:7" x14ac:dyDescent="0.4">
      <c r="A248" s="83" t="s">
        <v>2188</v>
      </c>
      <c r="B248" s="56" t="s">
        <v>2189</v>
      </c>
      <c r="C248" s="84">
        <v>30000</v>
      </c>
      <c r="D248" s="43" t="s">
        <v>2190</v>
      </c>
      <c r="E248" s="100"/>
      <c r="F248" s="164">
        <f>SUBTOTAL(9,E248:E252)</f>
        <v>0</v>
      </c>
      <c r="G248" s="155">
        <f>+F248*C248</f>
        <v>0</v>
      </c>
    </row>
    <row r="249" spans="1:7" x14ac:dyDescent="0.4">
      <c r="A249" s="83" t="s">
        <v>2191</v>
      </c>
      <c r="B249" s="56" t="s">
        <v>2189</v>
      </c>
      <c r="C249" s="84">
        <v>30000</v>
      </c>
      <c r="D249" s="43" t="s">
        <v>2192</v>
      </c>
      <c r="E249" s="100"/>
      <c r="F249" s="165"/>
      <c r="G249" s="156"/>
    </row>
    <row r="250" spans="1:7" x14ac:dyDescent="0.4">
      <c r="A250" s="83" t="s">
        <v>2193</v>
      </c>
      <c r="B250" s="56" t="s">
        <v>2189</v>
      </c>
      <c r="C250" s="84">
        <v>30000</v>
      </c>
      <c r="D250" s="43" t="s">
        <v>2194</v>
      </c>
      <c r="E250" s="100"/>
      <c r="F250" s="165"/>
      <c r="G250" s="156"/>
    </row>
    <row r="251" spans="1:7" x14ac:dyDescent="0.4">
      <c r="A251" s="83" t="s">
        <v>2195</v>
      </c>
      <c r="B251" s="56" t="s">
        <v>2189</v>
      </c>
      <c r="C251" s="84">
        <v>30000</v>
      </c>
      <c r="D251" s="43" t="s">
        <v>2196</v>
      </c>
      <c r="E251" s="100"/>
      <c r="F251" s="165"/>
      <c r="G251" s="156"/>
    </row>
    <row r="252" spans="1:7" x14ac:dyDescent="0.4">
      <c r="A252" s="83" t="s">
        <v>2197</v>
      </c>
      <c r="B252" s="56" t="s">
        <v>2189</v>
      </c>
      <c r="C252" s="84">
        <v>30000</v>
      </c>
      <c r="D252" s="43" t="s">
        <v>2198</v>
      </c>
      <c r="E252" s="100"/>
      <c r="F252" s="166"/>
      <c r="G252" s="157"/>
    </row>
    <row r="253" spans="1:7" x14ac:dyDescent="0.4">
      <c r="A253" s="4" t="s">
        <v>2199</v>
      </c>
      <c r="B253" s="7" t="s">
        <v>2200</v>
      </c>
      <c r="C253" s="76">
        <v>30000</v>
      </c>
      <c r="D253" s="13" t="s">
        <v>2201</v>
      </c>
      <c r="E253" s="102"/>
      <c r="F253" s="97">
        <f t="shared" ref="F253:F254" si="2">+E253</f>
        <v>0</v>
      </c>
      <c r="G253" s="76">
        <f>+F253*C253</f>
        <v>0</v>
      </c>
    </row>
    <row r="254" spans="1:7" x14ac:dyDescent="0.4">
      <c r="A254" s="83" t="s">
        <v>2202</v>
      </c>
      <c r="B254" s="56" t="s">
        <v>2203</v>
      </c>
      <c r="C254" s="84">
        <v>29000</v>
      </c>
      <c r="D254" s="43" t="s">
        <v>2204</v>
      </c>
      <c r="E254" s="100"/>
      <c r="F254" s="101">
        <f t="shared" si="2"/>
        <v>0</v>
      </c>
      <c r="G254" s="84">
        <f>+F254*C254</f>
        <v>0</v>
      </c>
    </row>
  </sheetData>
  <sheetProtection algorithmName="SHA-512" hashValue="/hVMyd1y/KBNs76xYHMoh9iRHmZIKD+SUU4UsHVOyD/1DBg4nviPljnp8t3FKTJJ1tk619nyvibcWNNPVgFF/Q==" saltValue="4CW5V9rc4Oo6tz919VreZA==" spinCount="100000" sheet="1" objects="1" scenarios="1"/>
  <mergeCells count="88">
    <mergeCell ref="F83:F85"/>
    <mergeCell ref="G83:G85"/>
    <mergeCell ref="F24:F26"/>
    <mergeCell ref="G24:G26"/>
    <mergeCell ref="F70:F71"/>
    <mergeCell ref="G70:G71"/>
    <mergeCell ref="F77:F78"/>
    <mergeCell ref="G77:G78"/>
    <mergeCell ref="F36:F42"/>
    <mergeCell ref="G36:G42"/>
    <mergeCell ref="F62:F65"/>
    <mergeCell ref="G62:G65"/>
    <mergeCell ref="F30:F32"/>
    <mergeCell ref="G30:G32"/>
    <mergeCell ref="F33:F35"/>
    <mergeCell ref="G33:G35"/>
    <mergeCell ref="F4:F7"/>
    <mergeCell ref="G4:G7"/>
    <mergeCell ref="F54:F57"/>
    <mergeCell ref="G54:G57"/>
    <mergeCell ref="F58:F61"/>
    <mergeCell ref="G58:G61"/>
    <mergeCell ref="F43:F45"/>
    <mergeCell ref="G43:G45"/>
    <mergeCell ref="F51:F53"/>
    <mergeCell ref="G51:G53"/>
    <mergeCell ref="F27:F29"/>
    <mergeCell ref="G27:G29"/>
    <mergeCell ref="F18:F20"/>
    <mergeCell ref="G18:G20"/>
    <mergeCell ref="F21:F23"/>
    <mergeCell ref="G21:G23"/>
    <mergeCell ref="F8:F10"/>
    <mergeCell ref="G8:G10"/>
    <mergeCell ref="F103:F106"/>
    <mergeCell ref="G103:G106"/>
    <mergeCell ref="F94:F96"/>
    <mergeCell ref="G94:G96"/>
    <mergeCell ref="F101:F102"/>
    <mergeCell ref="G101:G102"/>
    <mergeCell ref="F97:F100"/>
    <mergeCell ref="G97:G100"/>
    <mergeCell ref="F11:F15"/>
    <mergeCell ref="G11:G15"/>
    <mergeCell ref="F46:F50"/>
    <mergeCell ref="G46:G50"/>
    <mergeCell ref="F72:F76"/>
    <mergeCell ref="G72:G76"/>
    <mergeCell ref="F66:F69"/>
    <mergeCell ref="G66:G69"/>
    <mergeCell ref="F109:F113"/>
    <mergeCell ref="G109:G113"/>
    <mergeCell ref="F123:F127"/>
    <mergeCell ref="G123:G127"/>
    <mergeCell ref="F114:F119"/>
    <mergeCell ref="G114:G119"/>
    <mergeCell ref="F107:F108"/>
    <mergeCell ref="G107:G108"/>
    <mergeCell ref="F79:F82"/>
    <mergeCell ref="G79:G82"/>
    <mergeCell ref="F90:F93"/>
    <mergeCell ref="G90:G93"/>
    <mergeCell ref="F86:F89"/>
    <mergeCell ref="G86:G89"/>
    <mergeCell ref="F128:F132"/>
    <mergeCell ref="G128:G132"/>
    <mergeCell ref="F120:F122"/>
    <mergeCell ref="G120:G122"/>
    <mergeCell ref="F248:F252"/>
    <mergeCell ref="G248:G252"/>
    <mergeCell ref="F133:F138"/>
    <mergeCell ref="G133:G138"/>
    <mergeCell ref="F187:F192"/>
    <mergeCell ref="G187:G192"/>
    <mergeCell ref="F165:F175"/>
    <mergeCell ref="G165:G175"/>
    <mergeCell ref="F176:F186"/>
    <mergeCell ref="G176:G186"/>
    <mergeCell ref="F193:F203"/>
    <mergeCell ref="G193:G203"/>
    <mergeCell ref="F237:F247"/>
    <mergeCell ref="G237:G247"/>
    <mergeCell ref="F204:F214"/>
    <mergeCell ref="G204:G214"/>
    <mergeCell ref="F215:F225"/>
    <mergeCell ref="G215:G225"/>
    <mergeCell ref="F226:F236"/>
    <mergeCell ref="G226:G236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1A5F-CC2A-4684-9B9C-DADAA9BDAC9A}">
  <sheetPr codeName="Sheet7">
    <tabColor rgb="FFFFC000"/>
  </sheetPr>
  <dimension ref="A1:J98"/>
  <sheetViews>
    <sheetView showZeros="0" zoomScale="90" zoomScaleNormal="90" workbookViewId="0">
      <pane ySplit="2" topLeftCell="A3" activePane="bottomLeft" state="frozen"/>
      <selection activeCell="K7" sqref="K7"/>
      <selection pane="bottomLeft"/>
    </sheetView>
  </sheetViews>
  <sheetFormatPr defaultRowHeight="18.75" x14ac:dyDescent="0.4"/>
  <cols>
    <col min="1" max="1" width="18.25" style="23" customWidth="1"/>
    <col min="2" max="2" width="35.75" style="23" customWidth="1"/>
    <col min="3" max="3" width="18.25" style="23" customWidth="1"/>
    <col min="4" max="4" width="27.625" style="23" customWidth="1"/>
    <col min="5" max="5" width="9.625" style="75" customWidth="1"/>
    <col min="6" max="6" width="7.625" style="5" customWidth="1"/>
    <col min="7" max="8" width="7.625" style="96" customWidth="1"/>
    <col min="9" max="9" width="14.625" style="75" customWidth="1"/>
  </cols>
  <sheetData>
    <row r="1" spans="1:10" ht="27" x14ac:dyDescent="0.5">
      <c r="A1" s="6" t="s">
        <v>3001</v>
      </c>
      <c r="F1" s="90" t="s">
        <v>2967</v>
      </c>
      <c r="G1" s="103">
        <f>SUM(G3:G1048576)</f>
        <v>0</v>
      </c>
      <c r="H1" s="103">
        <f>SUM(H3:H1048576)</f>
        <v>0</v>
      </c>
      <c r="I1" s="91">
        <f>SUM(I3:I1048576)</f>
        <v>0</v>
      </c>
    </row>
    <row r="2" spans="1:10" x14ac:dyDescent="0.4">
      <c r="A2" s="4" t="s">
        <v>2948</v>
      </c>
      <c r="B2" s="7" t="s">
        <v>2949</v>
      </c>
      <c r="C2" s="4" t="s">
        <v>2948</v>
      </c>
      <c r="D2" s="7" t="s">
        <v>2949</v>
      </c>
      <c r="E2" s="82" t="s">
        <v>3012</v>
      </c>
      <c r="F2" s="8" t="s">
        <v>2950</v>
      </c>
      <c r="G2" s="9" t="s">
        <v>2927</v>
      </c>
      <c r="H2" s="10" t="s">
        <v>2927</v>
      </c>
      <c r="I2" s="79" t="s">
        <v>4702</v>
      </c>
      <c r="J2" t="s">
        <v>2941</v>
      </c>
    </row>
    <row r="3" spans="1:10" x14ac:dyDescent="0.4">
      <c r="A3" s="18" t="s">
        <v>2996</v>
      </c>
      <c r="B3" s="25"/>
      <c r="C3" s="19"/>
      <c r="D3" s="25"/>
      <c r="E3" s="81"/>
      <c r="F3" s="20"/>
      <c r="G3" s="106"/>
      <c r="H3" s="27"/>
      <c r="I3" s="80"/>
    </row>
    <row r="4" spans="1:10" x14ac:dyDescent="0.4">
      <c r="A4" s="56" t="s">
        <v>309</v>
      </c>
      <c r="B4" s="56" t="s">
        <v>310</v>
      </c>
      <c r="C4" s="56" t="s">
        <v>311</v>
      </c>
      <c r="D4" s="56" t="s">
        <v>2993</v>
      </c>
      <c r="E4" s="84">
        <v>51000</v>
      </c>
      <c r="F4" s="43" t="s">
        <v>186</v>
      </c>
      <c r="G4" s="100"/>
      <c r="H4" s="164">
        <f>SUM(G4:G5)</f>
        <v>0</v>
      </c>
      <c r="I4" s="155">
        <f>+H4*E4</f>
        <v>0</v>
      </c>
    </row>
    <row r="5" spans="1:10" x14ac:dyDescent="0.4">
      <c r="A5" s="56" t="s">
        <v>312</v>
      </c>
      <c r="B5" s="56" t="s">
        <v>310</v>
      </c>
      <c r="C5" s="56" t="s">
        <v>311</v>
      </c>
      <c r="D5" s="56" t="s">
        <v>2993</v>
      </c>
      <c r="E5" s="84">
        <v>51000</v>
      </c>
      <c r="F5" s="43" t="s">
        <v>10</v>
      </c>
      <c r="G5" s="100"/>
      <c r="H5" s="166"/>
      <c r="I5" s="157"/>
    </row>
    <row r="6" spans="1:10" x14ac:dyDescent="0.4">
      <c r="A6" s="7" t="s">
        <v>313</v>
      </c>
      <c r="B6" s="7" t="s">
        <v>314</v>
      </c>
      <c r="C6" s="7" t="s">
        <v>316</v>
      </c>
      <c r="D6" s="7" t="s">
        <v>2994</v>
      </c>
      <c r="E6" s="76">
        <v>46000</v>
      </c>
      <c r="F6" s="13" t="s">
        <v>315</v>
      </c>
      <c r="G6" s="102"/>
      <c r="H6" s="161">
        <f>SUM(G6:G9)</f>
        <v>0</v>
      </c>
      <c r="I6" s="158">
        <f>+H6*E6</f>
        <v>0</v>
      </c>
    </row>
    <row r="7" spans="1:10" x14ac:dyDescent="0.4">
      <c r="A7" s="7" t="s">
        <v>317</v>
      </c>
      <c r="B7" s="7" t="s">
        <v>314</v>
      </c>
      <c r="C7" s="7" t="s">
        <v>316</v>
      </c>
      <c r="D7" s="7" t="s">
        <v>2994</v>
      </c>
      <c r="E7" s="76">
        <v>46000</v>
      </c>
      <c r="F7" s="13" t="s">
        <v>318</v>
      </c>
      <c r="G7" s="102"/>
      <c r="H7" s="162"/>
      <c r="I7" s="159"/>
    </row>
    <row r="8" spans="1:10" x14ac:dyDescent="0.4">
      <c r="A8" s="7" t="s">
        <v>319</v>
      </c>
      <c r="B8" s="7" t="s">
        <v>314</v>
      </c>
      <c r="C8" s="7" t="s">
        <v>316</v>
      </c>
      <c r="D8" s="7" t="s">
        <v>2994</v>
      </c>
      <c r="E8" s="76">
        <v>46000</v>
      </c>
      <c r="F8" s="13" t="s">
        <v>320</v>
      </c>
      <c r="G8" s="102"/>
      <c r="H8" s="162"/>
      <c r="I8" s="159"/>
    </row>
    <row r="9" spans="1:10" x14ac:dyDescent="0.4">
      <c r="A9" s="7" t="s">
        <v>321</v>
      </c>
      <c r="B9" s="7" t="s">
        <v>314</v>
      </c>
      <c r="C9" s="7" t="s">
        <v>316</v>
      </c>
      <c r="D9" s="7" t="s">
        <v>2994</v>
      </c>
      <c r="E9" s="76">
        <v>46000</v>
      </c>
      <c r="F9" s="13" t="s">
        <v>304</v>
      </c>
      <c r="G9" s="102"/>
      <c r="H9" s="163"/>
      <c r="I9" s="160"/>
    </row>
    <row r="10" spans="1:10" x14ac:dyDescent="0.4">
      <c r="A10" s="56" t="s">
        <v>1294</v>
      </c>
      <c r="B10" s="56" t="s">
        <v>1295</v>
      </c>
      <c r="C10" s="56"/>
      <c r="D10" s="56"/>
      <c r="E10" s="84">
        <v>58000</v>
      </c>
      <c r="F10" s="43" t="s">
        <v>225</v>
      </c>
      <c r="G10" s="100"/>
      <c r="H10" s="164">
        <f>SUM(G10:G16)</f>
        <v>0</v>
      </c>
      <c r="I10" s="155">
        <f>+H10*E10</f>
        <v>0</v>
      </c>
    </row>
    <row r="11" spans="1:10" x14ac:dyDescent="0.4">
      <c r="A11" s="56" t="s">
        <v>1296</v>
      </c>
      <c r="B11" s="56" t="s">
        <v>1295</v>
      </c>
      <c r="C11" s="56"/>
      <c r="D11" s="56"/>
      <c r="E11" s="84">
        <v>58000</v>
      </c>
      <c r="F11" s="43" t="s">
        <v>186</v>
      </c>
      <c r="G11" s="100"/>
      <c r="H11" s="165"/>
      <c r="I11" s="156"/>
    </row>
    <row r="12" spans="1:10" x14ac:dyDescent="0.4">
      <c r="A12" s="56" t="s">
        <v>1297</v>
      </c>
      <c r="B12" s="56" t="s">
        <v>1295</v>
      </c>
      <c r="C12" s="56"/>
      <c r="D12" s="56"/>
      <c r="E12" s="84">
        <v>58000</v>
      </c>
      <c r="F12" s="43" t="s">
        <v>189</v>
      </c>
      <c r="G12" s="100"/>
      <c r="H12" s="165"/>
      <c r="I12" s="156"/>
    </row>
    <row r="13" spans="1:10" x14ac:dyDescent="0.4">
      <c r="A13" s="56" t="s">
        <v>1298</v>
      </c>
      <c r="B13" s="56" t="s">
        <v>1295</v>
      </c>
      <c r="C13" s="56"/>
      <c r="D13" s="56"/>
      <c r="E13" s="84">
        <v>58000</v>
      </c>
      <c r="F13" s="43" t="s">
        <v>97</v>
      </c>
      <c r="G13" s="100"/>
      <c r="H13" s="165"/>
      <c r="I13" s="156"/>
    </row>
    <row r="14" spans="1:10" x14ac:dyDescent="0.4">
      <c r="A14" s="56" t="s">
        <v>1299</v>
      </c>
      <c r="B14" s="56" t="s">
        <v>1295</v>
      </c>
      <c r="C14" s="56"/>
      <c r="D14" s="56"/>
      <c r="E14" s="84">
        <v>58000</v>
      </c>
      <c r="F14" s="43" t="s">
        <v>52</v>
      </c>
      <c r="G14" s="100"/>
      <c r="H14" s="165"/>
      <c r="I14" s="156"/>
    </row>
    <row r="15" spans="1:10" x14ac:dyDescent="0.4">
      <c r="A15" s="56" t="s">
        <v>1300</v>
      </c>
      <c r="B15" s="56" t="s">
        <v>1295</v>
      </c>
      <c r="C15" s="56"/>
      <c r="D15" s="56"/>
      <c r="E15" s="84">
        <v>58000</v>
      </c>
      <c r="F15" s="43" t="s">
        <v>193</v>
      </c>
      <c r="G15" s="100"/>
      <c r="H15" s="165"/>
      <c r="I15" s="156"/>
    </row>
    <row r="16" spans="1:10" x14ac:dyDescent="0.4">
      <c r="A16" s="56" t="s">
        <v>1301</v>
      </c>
      <c r="B16" s="56" t="s">
        <v>1295</v>
      </c>
      <c r="C16" s="56"/>
      <c r="D16" s="56"/>
      <c r="E16" s="84">
        <v>58000</v>
      </c>
      <c r="F16" s="43" t="s">
        <v>195</v>
      </c>
      <c r="G16" s="100"/>
      <c r="H16" s="166"/>
      <c r="I16" s="157"/>
    </row>
    <row r="17" spans="1:9" x14ac:dyDescent="0.4">
      <c r="A17" s="18" t="s">
        <v>2997</v>
      </c>
      <c r="B17" s="25"/>
      <c r="C17" s="25"/>
      <c r="D17" s="25"/>
      <c r="E17" s="77"/>
      <c r="F17" s="21"/>
      <c r="G17" s="104"/>
      <c r="H17" s="104"/>
      <c r="I17" s="77"/>
    </row>
    <row r="18" spans="1:9" x14ac:dyDescent="0.4">
      <c r="A18" s="56" t="s">
        <v>1302</v>
      </c>
      <c r="B18" s="56" t="s">
        <v>1303</v>
      </c>
      <c r="C18" s="56"/>
      <c r="D18" s="56"/>
      <c r="E18" s="84">
        <v>23000</v>
      </c>
      <c r="F18" s="43" t="s">
        <v>879</v>
      </c>
      <c r="G18" s="100"/>
      <c r="H18" s="101">
        <f>+G18</f>
        <v>0</v>
      </c>
      <c r="I18" s="84">
        <f>+H18*E18</f>
        <v>0</v>
      </c>
    </row>
    <row r="19" spans="1:9" x14ac:dyDescent="0.4">
      <c r="A19" s="7" t="s">
        <v>1304</v>
      </c>
      <c r="B19" s="7" t="s">
        <v>1305</v>
      </c>
      <c r="C19" s="7"/>
      <c r="D19" s="7"/>
      <c r="E19" s="76">
        <v>29000</v>
      </c>
      <c r="F19" s="13" t="s">
        <v>879</v>
      </c>
      <c r="G19" s="102"/>
      <c r="H19" s="97">
        <f t="shared" ref="H19:H20" si="0">+G19</f>
        <v>0</v>
      </c>
      <c r="I19" s="76">
        <f>+H19*E19</f>
        <v>0</v>
      </c>
    </row>
    <row r="20" spans="1:9" x14ac:dyDescent="0.4">
      <c r="A20" s="56" t="s">
        <v>1306</v>
      </c>
      <c r="B20" s="56" t="s">
        <v>1307</v>
      </c>
      <c r="C20" s="56"/>
      <c r="D20" s="56"/>
      <c r="E20" s="84">
        <v>17000</v>
      </c>
      <c r="F20" s="43" t="s">
        <v>879</v>
      </c>
      <c r="G20" s="100"/>
      <c r="H20" s="101">
        <f t="shared" si="0"/>
        <v>0</v>
      </c>
      <c r="I20" s="84">
        <f>+H20*E20</f>
        <v>0</v>
      </c>
    </row>
    <row r="21" spans="1:9" x14ac:dyDescent="0.4">
      <c r="A21" s="18" t="s">
        <v>2998</v>
      </c>
      <c r="B21" s="25"/>
      <c r="C21" s="25"/>
      <c r="D21" s="25"/>
      <c r="E21" s="77"/>
      <c r="F21" s="21"/>
      <c r="G21" s="104"/>
      <c r="H21" s="104"/>
      <c r="I21" s="77"/>
    </row>
    <row r="22" spans="1:9" x14ac:dyDescent="0.4">
      <c r="A22" s="56" t="s">
        <v>750</v>
      </c>
      <c r="B22" s="56" t="s">
        <v>751</v>
      </c>
      <c r="C22" s="56"/>
      <c r="D22" s="56"/>
      <c r="E22" s="84">
        <v>43000</v>
      </c>
      <c r="F22" s="43" t="s">
        <v>715</v>
      </c>
      <c r="G22" s="100"/>
      <c r="H22" s="164">
        <f>SUM(G22:G31)</f>
        <v>0</v>
      </c>
      <c r="I22" s="155">
        <f>+H22*E22</f>
        <v>0</v>
      </c>
    </row>
    <row r="23" spans="1:9" x14ac:dyDescent="0.4">
      <c r="A23" s="56" t="s">
        <v>752</v>
      </c>
      <c r="B23" s="56" t="s">
        <v>751</v>
      </c>
      <c r="C23" s="56"/>
      <c r="D23" s="56"/>
      <c r="E23" s="84">
        <v>43000</v>
      </c>
      <c r="F23" s="43" t="s">
        <v>717</v>
      </c>
      <c r="G23" s="100"/>
      <c r="H23" s="165"/>
      <c r="I23" s="156"/>
    </row>
    <row r="24" spans="1:9" x14ac:dyDescent="0.4">
      <c r="A24" s="56" t="s">
        <v>753</v>
      </c>
      <c r="B24" s="56" t="s">
        <v>751</v>
      </c>
      <c r="C24" s="56"/>
      <c r="D24" s="56"/>
      <c r="E24" s="84">
        <v>43000</v>
      </c>
      <c r="F24" s="43" t="s">
        <v>719</v>
      </c>
      <c r="G24" s="100"/>
      <c r="H24" s="165"/>
      <c r="I24" s="156"/>
    </row>
    <row r="25" spans="1:9" x14ac:dyDescent="0.4">
      <c r="A25" s="56" t="s">
        <v>754</v>
      </c>
      <c r="B25" s="56" t="s">
        <v>751</v>
      </c>
      <c r="C25" s="56"/>
      <c r="D25" s="56"/>
      <c r="E25" s="84">
        <v>43000</v>
      </c>
      <c r="F25" s="43" t="s">
        <v>721</v>
      </c>
      <c r="G25" s="100"/>
      <c r="H25" s="165"/>
      <c r="I25" s="156"/>
    </row>
    <row r="26" spans="1:9" x14ac:dyDescent="0.4">
      <c r="A26" s="56" t="s">
        <v>755</v>
      </c>
      <c r="B26" s="56" t="s">
        <v>751</v>
      </c>
      <c r="C26" s="56"/>
      <c r="D26" s="56"/>
      <c r="E26" s="84">
        <v>43000</v>
      </c>
      <c r="F26" s="43" t="s">
        <v>723</v>
      </c>
      <c r="G26" s="100"/>
      <c r="H26" s="165"/>
      <c r="I26" s="156"/>
    </row>
    <row r="27" spans="1:9" x14ac:dyDescent="0.4">
      <c r="A27" s="56" t="s">
        <v>756</v>
      </c>
      <c r="B27" s="56" t="s">
        <v>751</v>
      </c>
      <c r="C27" s="56"/>
      <c r="D27" s="56"/>
      <c r="E27" s="84">
        <v>43000</v>
      </c>
      <c r="F27" s="43" t="s">
        <v>725</v>
      </c>
      <c r="G27" s="100"/>
      <c r="H27" s="165"/>
      <c r="I27" s="156"/>
    </row>
    <row r="28" spans="1:9" x14ac:dyDescent="0.4">
      <c r="A28" s="56" t="s">
        <v>757</v>
      </c>
      <c r="B28" s="56" t="s">
        <v>751</v>
      </c>
      <c r="C28" s="56"/>
      <c r="D28" s="56"/>
      <c r="E28" s="84">
        <v>43000</v>
      </c>
      <c r="F28" s="43" t="s">
        <v>727</v>
      </c>
      <c r="G28" s="100"/>
      <c r="H28" s="165"/>
      <c r="I28" s="156"/>
    </row>
    <row r="29" spans="1:9" x14ac:dyDescent="0.4">
      <c r="A29" s="56" t="s">
        <v>758</v>
      </c>
      <c r="B29" s="56" t="s">
        <v>751</v>
      </c>
      <c r="C29" s="56"/>
      <c r="D29" s="56"/>
      <c r="E29" s="84">
        <v>43000</v>
      </c>
      <c r="F29" s="43" t="s">
        <v>729</v>
      </c>
      <c r="G29" s="100"/>
      <c r="H29" s="165"/>
      <c r="I29" s="156"/>
    </row>
    <row r="30" spans="1:9" x14ac:dyDescent="0.4">
      <c r="A30" s="56" t="s">
        <v>759</v>
      </c>
      <c r="B30" s="56" t="s">
        <v>751</v>
      </c>
      <c r="C30" s="56"/>
      <c r="D30" s="56"/>
      <c r="E30" s="84">
        <v>43000</v>
      </c>
      <c r="F30" s="43" t="s">
        <v>760</v>
      </c>
      <c r="G30" s="100"/>
      <c r="H30" s="165"/>
      <c r="I30" s="156"/>
    </row>
    <row r="31" spans="1:9" x14ac:dyDescent="0.4">
      <c r="A31" s="56" t="s">
        <v>761</v>
      </c>
      <c r="B31" s="56" t="s">
        <v>751</v>
      </c>
      <c r="C31" s="56"/>
      <c r="D31" s="56"/>
      <c r="E31" s="84">
        <v>43000</v>
      </c>
      <c r="F31" s="43" t="s">
        <v>749</v>
      </c>
      <c r="G31" s="100"/>
      <c r="H31" s="166"/>
      <c r="I31" s="157"/>
    </row>
    <row r="32" spans="1:9" x14ac:dyDescent="0.4">
      <c r="A32" s="7" t="s">
        <v>803</v>
      </c>
      <c r="B32" s="7" t="s">
        <v>804</v>
      </c>
      <c r="C32" s="7"/>
      <c r="D32" s="7"/>
      <c r="E32" s="76">
        <v>43000</v>
      </c>
      <c r="F32" s="13" t="s">
        <v>782</v>
      </c>
      <c r="G32" s="102"/>
      <c r="H32" s="161">
        <f>SUM(G32:G37)</f>
        <v>0</v>
      </c>
      <c r="I32" s="158">
        <f>+H32*E32</f>
        <v>0</v>
      </c>
    </row>
    <row r="33" spans="1:9" x14ac:dyDescent="0.4">
      <c r="A33" s="7" t="s">
        <v>805</v>
      </c>
      <c r="B33" s="7" t="s">
        <v>804</v>
      </c>
      <c r="C33" s="7"/>
      <c r="D33" s="7"/>
      <c r="E33" s="76">
        <v>43000</v>
      </c>
      <c r="F33" s="13" t="s">
        <v>784</v>
      </c>
      <c r="G33" s="102"/>
      <c r="H33" s="162"/>
      <c r="I33" s="159"/>
    </row>
    <row r="34" spans="1:9" x14ac:dyDescent="0.4">
      <c r="A34" s="7" t="s">
        <v>806</v>
      </c>
      <c r="B34" s="7" t="s">
        <v>804</v>
      </c>
      <c r="C34" s="7"/>
      <c r="D34" s="7"/>
      <c r="E34" s="76">
        <v>43000</v>
      </c>
      <c r="F34" s="13" t="s">
        <v>715</v>
      </c>
      <c r="G34" s="102"/>
      <c r="H34" s="162"/>
      <c r="I34" s="159"/>
    </row>
    <row r="35" spans="1:9" x14ac:dyDescent="0.4">
      <c r="A35" s="7" t="s">
        <v>807</v>
      </c>
      <c r="B35" s="7" t="s">
        <v>804</v>
      </c>
      <c r="C35" s="7"/>
      <c r="D35" s="7"/>
      <c r="E35" s="76">
        <v>43000</v>
      </c>
      <c r="F35" s="13" t="s">
        <v>717</v>
      </c>
      <c r="G35" s="102"/>
      <c r="H35" s="162"/>
      <c r="I35" s="159"/>
    </row>
    <row r="36" spans="1:9" x14ac:dyDescent="0.4">
      <c r="A36" s="7" t="s">
        <v>808</v>
      </c>
      <c r="B36" s="7" t="s">
        <v>804</v>
      </c>
      <c r="C36" s="7"/>
      <c r="D36" s="7"/>
      <c r="E36" s="76">
        <v>43000</v>
      </c>
      <c r="F36" s="13" t="s">
        <v>719</v>
      </c>
      <c r="G36" s="102"/>
      <c r="H36" s="162"/>
      <c r="I36" s="159"/>
    </row>
    <row r="37" spans="1:9" x14ac:dyDescent="0.4">
      <c r="A37" s="7" t="s">
        <v>809</v>
      </c>
      <c r="B37" s="7" t="s">
        <v>804</v>
      </c>
      <c r="C37" s="7"/>
      <c r="D37" s="7"/>
      <c r="E37" s="76">
        <v>43000</v>
      </c>
      <c r="F37" s="13" t="s">
        <v>721</v>
      </c>
      <c r="G37" s="102"/>
      <c r="H37" s="163"/>
      <c r="I37" s="160"/>
    </row>
    <row r="38" spans="1:9" x14ac:dyDescent="0.4">
      <c r="A38" s="56" t="s">
        <v>835</v>
      </c>
      <c r="B38" s="56" t="s">
        <v>836</v>
      </c>
      <c r="C38" s="56"/>
      <c r="D38" s="56"/>
      <c r="E38" s="84">
        <v>34000</v>
      </c>
      <c r="F38" s="43" t="s">
        <v>782</v>
      </c>
      <c r="G38" s="100"/>
      <c r="H38" s="164">
        <f>SUM(G38:G42)</f>
        <v>0</v>
      </c>
      <c r="I38" s="155">
        <f>+H38*E38</f>
        <v>0</v>
      </c>
    </row>
    <row r="39" spans="1:9" x14ac:dyDescent="0.4">
      <c r="A39" s="56" t="s">
        <v>837</v>
      </c>
      <c r="B39" s="56" t="s">
        <v>836</v>
      </c>
      <c r="C39" s="56"/>
      <c r="D39" s="56"/>
      <c r="E39" s="84">
        <v>34000</v>
      </c>
      <c r="F39" s="43" t="s">
        <v>784</v>
      </c>
      <c r="G39" s="100"/>
      <c r="H39" s="165"/>
      <c r="I39" s="156"/>
    </row>
    <row r="40" spans="1:9" x14ac:dyDescent="0.4">
      <c r="A40" s="56" t="s">
        <v>838</v>
      </c>
      <c r="B40" s="56" t="s">
        <v>836</v>
      </c>
      <c r="C40" s="56"/>
      <c r="D40" s="56"/>
      <c r="E40" s="84">
        <v>34000</v>
      </c>
      <c r="F40" s="43" t="s">
        <v>715</v>
      </c>
      <c r="G40" s="100"/>
      <c r="H40" s="165"/>
      <c r="I40" s="156"/>
    </row>
    <row r="41" spans="1:9" x14ac:dyDescent="0.4">
      <c r="A41" s="56" t="s">
        <v>839</v>
      </c>
      <c r="B41" s="56" t="s">
        <v>836</v>
      </c>
      <c r="C41" s="56"/>
      <c r="D41" s="56"/>
      <c r="E41" s="84">
        <v>34000</v>
      </c>
      <c r="F41" s="43" t="s">
        <v>717</v>
      </c>
      <c r="G41" s="100"/>
      <c r="H41" s="165"/>
      <c r="I41" s="156"/>
    </row>
    <row r="42" spans="1:9" x14ac:dyDescent="0.4">
      <c r="A42" s="56" t="s">
        <v>840</v>
      </c>
      <c r="B42" s="56" t="s">
        <v>836</v>
      </c>
      <c r="C42" s="56"/>
      <c r="D42" s="56"/>
      <c r="E42" s="84">
        <v>34000</v>
      </c>
      <c r="F42" s="43" t="s">
        <v>719</v>
      </c>
      <c r="G42" s="100"/>
      <c r="H42" s="166"/>
      <c r="I42" s="157"/>
    </row>
    <row r="43" spans="1:9" x14ac:dyDescent="0.4">
      <c r="A43" s="7" t="s">
        <v>841</v>
      </c>
      <c r="B43" s="7" t="s">
        <v>842</v>
      </c>
      <c r="C43" s="7"/>
      <c r="D43" s="7"/>
      <c r="E43" s="76">
        <v>33000</v>
      </c>
      <c r="F43" s="13" t="s">
        <v>34</v>
      </c>
      <c r="G43" s="102"/>
      <c r="H43" s="161">
        <f>SUM(G43:G47)</f>
        <v>0</v>
      </c>
      <c r="I43" s="158">
        <f>+H43*E43</f>
        <v>0</v>
      </c>
    </row>
    <row r="44" spans="1:9" x14ac:dyDescent="0.4">
      <c r="A44" s="7" t="s">
        <v>843</v>
      </c>
      <c r="B44" s="7" t="s">
        <v>842</v>
      </c>
      <c r="C44" s="7"/>
      <c r="D44" s="7"/>
      <c r="E44" s="76">
        <v>33000</v>
      </c>
      <c r="F44" s="13" t="s">
        <v>22</v>
      </c>
      <c r="G44" s="102"/>
      <c r="H44" s="162"/>
      <c r="I44" s="159"/>
    </row>
    <row r="45" spans="1:9" x14ac:dyDescent="0.4">
      <c r="A45" s="7" t="s">
        <v>844</v>
      </c>
      <c r="B45" s="7" t="s">
        <v>842</v>
      </c>
      <c r="C45" s="7"/>
      <c r="D45" s="7"/>
      <c r="E45" s="76">
        <v>33000</v>
      </c>
      <c r="F45" s="13" t="s">
        <v>812</v>
      </c>
      <c r="G45" s="102"/>
      <c r="H45" s="162"/>
      <c r="I45" s="159"/>
    </row>
    <row r="46" spans="1:9" x14ac:dyDescent="0.4">
      <c r="A46" s="7" t="s">
        <v>845</v>
      </c>
      <c r="B46" s="7" t="s">
        <v>842</v>
      </c>
      <c r="C46" s="7"/>
      <c r="D46" s="7"/>
      <c r="E46" s="76">
        <v>33000</v>
      </c>
      <c r="F46" s="13" t="s">
        <v>814</v>
      </c>
      <c r="G46" s="102"/>
      <c r="H46" s="162"/>
      <c r="I46" s="159"/>
    </row>
    <row r="47" spans="1:9" x14ac:dyDescent="0.4">
      <c r="A47" s="7" t="s">
        <v>846</v>
      </c>
      <c r="B47" s="7" t="s">
        <v>842</v>
      </c>
      <c r="C47" s="7"/>
      <c r="D47" s="7"/>
      <c r="E47" s="76">
        <v>33000</v>
      </c>
      <c r="F47" s="13" t="s">
        <v>816</v>
      </c>
      <c r="G47" s="102"/>
      <c r="H47" s="163"/>
      <c r="I47" s="160"/>
    </row>
    <row r="48" spans="1:9" x14ac:dyDescent="0.4">
      <c r="A48" s="15" t="s">
        <v>2999</v>
      </c>
      <c r="B48" s="25"/>
      <c r="C48" s="25"/>
      <c r="D48" s="25"/>
      <c r="E48" s="77"/>
      <c r="F48" s="21"/>
      <c r="G48" s="104"/>
      <c r="H48" s="104"/>
      <c r="I48" s="77"/>
    </row>
    <row r="49" spans="1:9" x14ac:dyDescent="0.4">
      <c r="A49" s="56" t="s">
        <v>1308</v>
      </c>
      <c r="B49" s="56" t="s">
        <v>1309</v>
      </c>
      <c r="C49" s="56"/>
      <c r="D49" s="56"/>
      <c r="E49" s="84">
        <v>8000</v>
      </c>
      <c r="F49" s="43" t="s">
        <v>318</v>
      </c>
      <c r="G49" s="100"/>
      <c r="H49" s="164">
        <f>SUM(G49:G55)</f>
        <v>0</v>
      </c>
      <c r="I49" s="155">
        <f>+H49*E49</f>
        <v>0</v>
      </c>
    </row>
    <row r="50" spans="1:9" x14ac:dyDescent="0.4">
      <c r="A50" s="56" t="s">
        <v>1310</v>
      </c>
      <c r="B50" s="56" t="s">
        <v>1309</v>
      </c>
      <c r="C50" s="56"/>
      <c r="D50" s="56"/>
      <c r="E50" s="84">
        <v>8000</v>
      </c>
      <c r="F50" s="43" t="s">
        <v>1126</v>
      </c>
      <c r="G50" s="100"/>
      <c r="H50" s="165"/>
      <c r="I50" s="156"/>
    </row>
    <row r="51" spans="1:9" x14ac:dyDescent="0.4">
      <c r="A51" s="56" t="s">
        <v>1311</v>
      </c>
      <c r="B51" s="56" t="s">
        <v>1309</v>
      </c>
      <c r="C51" s="56"/>
      <c r="D51" s="56"/>
      <c r="E51" s="84">
        <v>8000</v>
      </c>
      <c r="F51" s="43" t="s">
        <v>320</v>
      </c>
      <c r="G51" s="100"/>
      <c r="H51" s="165"/>
      <c r="I51" s="156"/>
    </row>
    <row r="52" spans="1:9" x14ac:dyDescent="0.4">
      <c r="A52" s="56" t="s">
        <v>1312</v>
      </c>
      <c r="B52" s="56" t="s">
        <v>1309</v>
      </c>
      <c r="C52" s="56"/>
      <c r="D52" s="56"/>
      <c r="E52" s="84">
        <v>8000</v>
      </c>
      <c r="F52" s="43" t="s">
        <v>1129</v>
      </c>
      <c r="G52" s="100"/>
      <c r="H52" s="165"/>
      <c r="I52" s="156"/>
    </row>
    <row r="53" spans="1:9" x14ac:dyDescent="0.4">
      <c r="A53" s="56" t="s">
        <v>1313</v>
      </c>
      <c r="B53" s="56" t="s">
        <v>1309</v>
      </c>
      <c r="C53" s="56"/>
      <c r="D53" s="56"/>
      <c r="E53" s="84">
        <v>8000</v>
      </c>
      <c r="F53" s="43" t="s">
        <v>304</v>
      </c>
      <c r="G53" s="100"/>
      <c r="H53" s="165"/>
      <c r="I53" s="156"/>
    </row>
    <row r="54" spans="1:9" x14ac:dyDescent="0.4">
      <c r="A54" s="56" t="s">
        <v>1314</v>
      </c>
      <c r="B54" s="56" t="s">
        <v>1309</v>
      </c>
      <c r="C54" s="56"/>
      <c r="D54" s="56"/>
      <c r="E54" s="84">
        <v>8000</v>
      </c>
      <c r="F54" s="43" t="s">
        <v>45</v>
      </c>
      <c r="G54" s="100"/>
      <c r="H54" s="165"/>
      <c r="I54" s="156"/>
    </row>
    <row r="55" spans="1:9" x14ac:dyDescent="0.4">
      <c r="A55" s="56" t="s">
        <v>1315</v>
      </c>
      <c r="B55" s="56" t="s">
        <v>1309</v>
      </c>
      <c r="C55" s="56"/>
      <c r="D55" s="56"/>
      <c r="E55" s="84">
        <v>8000</v>
      </c>
      <c r="F55" s="43" t="s">
        <v>186</v>
      </c>
      <c r="G55" s="100"/>
      <c r="H55" s="166"/>
      <c r="I55" s="157"/>
    </row>
    <row r="56" spans="1:9" x14ac:dyDescent="0.4">
      <c r="A56" s="7" t="s">
        <v>1316</v>
      </c>
      <c r="B56" s="7" t="s">
        <v>1317</v>
      </c>
      <c r="C56" s="7"/>
      <c r="D56" s="7"/>
      <c r="E56" s="76">
        <v>5000</v>
      </c>
      <c r="F56" s="13" t="s">
        <v>324</v>
      </c>
      <c r="G56" s="102"/>
      <c r="H56" s="161">
        <f>SUM(G56:G63)</f>
        <v>0</v>
      </c>
      <c r="I56" s="158">
        <f>+H56*E56</f>
        <v>0</v>
      </c>
    </row>
    <row r="57" spans="1:9" x14ac:dyDescent="0.4">
      <c r="A57" s="7" t="s">
        <v>1318</v>
      </c>
      <c r="B57" s="7" t="s">
        <v>1317</v>
      </c>
      <c r="C57" s="7"/>
      <c r="D57" s="7"/>
      <c r="E57" s="76">
        <v>5000</v>
      </c>
      <c r="F57" s="13" t="s">
        <v>1319</v>
      </c>
      <c r="G57" s="102"/>
      <c r="H57" s="162"/>
      <c r="I57" s="159"/>
    </row>
    <row r="58" spans="1:9" x14ac:dyDescent="0.4">
      <c r="A58" s="7" t="s">
        <v>1320</v>
      </c>
      <c r="B58" s="7" t="s">
        <v>1317</v>
      </c>
      <c r="C58" s="7"/>
      <c r="D58" s="7"/>
      <c r="E58" s="76">
        <v>5000</v>
      </c>
      <c r="F58" s="13" t="s">
        <v>327</v>
      </c>
      <c r="G58" s="102"/>
      <c r="H58" s="162"/>
      <c r="I58" s="159"/>
    </row>
    <row r="59" spans="1:9" x14ac:dyDescent="0.4">
      <c r="A59" s="7" t="s">
        <v>1321</v>
      </c>
      <c r="B59" s="7" t="s">
        <v>1317</v>
      </c>
      <c r="C59" s="7"/>
      <c r="D59" s="7"/>
      <c r="E59" s="76">
        <v>5000</v>
      </c>
      <c r="F59" s="13" t="s">
        <v>1322</v>
      </c>
      <c r="G59" s="102"/>
      <c r="H59" s="162"/>
      <c r="I59" s="159"/>
    </row>
    <row r="60" spans="1:9" x14ac:dyDescent="0.4">
      <c r="A60" s="7" t="s">
        <v>1323</v>
      </c>
      <c r="B60" s="7" t="s">
        <v>1317</v>
      </c>
      <c r="C60" s="7"/>
      <c r="D60" s="7"/>
      <c r="E60" s="76">
        <v>5000</v>
      </c>
      <c r="F60" s="13" t="s">
        <v>1199</v>
      </c>
      <c r="G60" s="102"/>
      <c r="H60" s="162"/>
      <c r="I60" s="159"/>
    </row>
    <row r="61" spans="1:9" x14ac:dyDescent="0.4">
      <c r="A61" s="7" t="s">
        <v>1324</v>
      </c>
      <c r="B61" s="7" t="s">
        <v>1317</v>
      </c>
      <c r="C61" s="7"/>
      <c r="D61" s="7"/>
      <c r="E61" s="76">
        <v>5000</v>
      </c>
      <c r="F61" s="13" t="s">
        <v>1201</v>
      </c>
      <c r="G61" s="102"/>
      <c r="H61" s="162"/>
      <c r="I61" s="159"/>
    </row>
    <row r="62" spans="1:9" x14ac:dyDescent="0.4">
      <c r="A62" s="7" t="s">
        <v>1325</v>
      </c>
      <c r="B62" s="7" t="s">
        <v>1317</v>
      </c>
      <c r="C62" s="7"/>
      <c r="D62" s="7"/>
      <c r="E62" s="76">
        <v>5000</v>
      </c>
      <c r="F62" s="13" t="s">
        <v>315</v>
      </c>
      <c r="G62" s="102"/>
      <c r="H62" s="162"/>
      <c r="I62" s="159"/>
    </row>
    <row r="63" spans="1:9" x14ac:dyDescent="0.4">
      <c r="A63" s="7" t="s">
        <v>1326</v>
      </c>
      <c r="B63" s="7" t="s">
        <v>1317</v>
      </c>
      <c r="C63" s="7"/>
      <c r="D63" s="7"/>
      <c r="E63" s="76">
        <v>5000</v>
      </c>
      <c r="F63" s="13" t="s">
        <v>1177</v>
      </c>
      <c r="G63" s="102"/>
      <c r="H63" s="163"/>
      <c r="I63" s="160"/>
    </row>
    <row r="64" spans="1:9" x14ac:dyDescent="0.4">
      <c r="A64" s="15" t="s">
        <v>3000</v>
      </c>
      <c r="B64" s="25"/>
      <c r="C64" s="25"/>
      <c r="D64" s="25"/>
      <c r="E64" s="77"/>
      <c r="F64" s="21"/>
      <c r="G64" s="104"/>
      <c r="H64" s="104"/>
      <c r="I64" s="77"/>
    </row>
    <row r="65" spans="1:9" x14ac:dyDescent="0.4">
      <c r="A65" s="56" t="s">
        <v>1327</v>
      </c>
      <c r="B65" s="56" t="s">
        <v>1328</v>
      </c>
      <c r="C65" s="56"/>
      <c r="D65" s="56"/>
      <c r="E65" s="84">
        <v>47000</v>
      </c>
      <c r="F65" s="43" t="s">
        <v>60</v>
      </c>
      <c r="G65" s="100"/>
      <c r="H65" s="164">
        <f>SUM(G65:G67)</f>
        <v>0</v>
      </c>
      <c r="I65" s="155">
        <f>+H65*E65</f>
        <v>0</v>
      </c>
    </row>
    <row r="66" spans="1:9" x14ac:dyDescent="0.4">
      <c r="A66" s="56" t="s">
        <v>1329</v>
      </c>
      <c r="B66" s="56" t="s">
        <v>1328</v>
      </c>
      <c r="C66" s="56"/>
      <c r="D66" s="56"/>
      <c r="E66" s="84">
        <v>47000</v>
      </c>
      <c r="F66" s="43" t="s">
        <v>154</v>
      </c>
      <c r="G66" s="100"/>
      <c r="H66" s="165"/>
      <c r="I66" s="156"/>
    </row>
    <row r="67" spans="1:9" x14ac:dyDescent="0.4">
      <c r="A67" s="56" t="s">
        <v>1330</v>
      </c>
      <c r="B67" s="56" t="s">
        <v>1328</v>
      </c>
      <c r="C67" s="56"/>
      <c r="D67" s="56"/>
      <c r="E67" s="84">
        <v>47000</v>
      </c>
      <c r="F67" s="43" t="s">
        <v>2</v>
      </c>
      <c r="G67" s="100"/>
      <c r="H67" s="166"/>
      <c r="I67" s="157"/>
    </row>
    <row r="68" spans="1:9" x14ac:dyDescent="0.4">
      <c r="A68" s="7" t="s">
        <v>1331</v>
      </c>
      <c r="B68" s="7" t="s">
        <v>1332</v>
      </c>
      <c r="C68" s="7"/>
      <c r="D68" s="7"/>
      <c r="E68" s="76">
        <v>47000</v>
      </c>
      <c r="F68" s="13" t="s">
        <v>186</v>
      </c>
      <c r="G68" s="102"/>
      <c r="H68" s="161">
        <f>SUM(G68:G72)</f>
        <v>0</v>
      </c>
      <c r="I68" s="158">
        <f>+H68*E68</f>
        <v>0</v>
      </c>
    </row>
    <row r="69" spans="1:9" x14ac:dyDescent="0.4">
      <c r="A69" s="7" t="s">
        <v>1333</v>
      </c>
      <c r="B69" s="7" t="s">
        <v>1332</v>
      </c>
      <c r="C69" s="7"/>
      <c r="D69" s="7"/>
      <c r="E69" s="76">
        <v>47000</v>
      </c>
      <c r="F69" s="13" t="s">
        <v>1334</v>
      </c>
      <c r="G69" s="102"/>
      <c r="H69" s="162"/>
      <c r="I69" s="159"/>
    </row>
    <row r="70" spans="1:9" x14ac:dyDescent="0.4">
      <c r="A70" s="7" t="s">
        <v>1335</v>
      </c>
      <c r="B70" s="7" t="s">
        <v>1332</v>
      </c>
      <c r="C70" s="7"/>
      <c r="D70" s="7"/>
      <c r="E70" s="76">
        <v>47000</v>
      </c>
      <c r="F70" s="13" t="s">
        <v>10</v>
      </c>
      <c r="G70" s="102"/>
      <c r="H70" s="162"/>
      <c r="I70" s="159"/>
    </row>
    <row r="71" spans="1:9" x14ac:dyDescent="0.4">
      <c r="A71" s="7" t="s">
        <v>1336</v>
      </c>
      <c r="B71" s="7" t="s">
        <v>1332</v>
      </c>
      <c r="C71" s="7"/>
      <c r="D71" s="7"/>
      <c r="E71" s="76">
        <v>47000</v>
      </c>
      <c r="F71" s="13" t="s">
        <v>60</v>
      </c>
      <c r="G71" s="102"/>
      <c r="H71" s="162"/>
      <c r="I71" s="159"/>
    </row>
    <row r="72" spans="1:9" x14ac:dyDescent="0.4">
      <c r="A72" s="7" t="s">
        <v>1337</v>
      </c>
      <c r="B72" s="7" t="s">
        <v>1332</v>
      </c>
      <c r="C72" s="7"/>
      <c r="D72" s="7"/>
      <c r="E72" s="76">
        <v>47000</v>
      </c>
      <c r="F72" s="13" t="s">
        <v>154</v>
      </c>
      <c r="G72" s="102"/>
      <c r="H72" s="163"/>
      <c r="I72" s="160"/>
    </row>
    <row r="73" spans="1:9" x14ac:dyDescent="0.4">
      <c r="A73" s="56" t="s">
        <v>1338</v>
      </c>
      <c r="B73" s="56" t="s">
        <v>1339</v>
      </c>
      <c r="C73" s="56"/>
      <c r="D73" s="56"/>
      <c r="E73" s="84">
        <v>47000</v>
      </c>
      <c r="F73" s="43" t="s">
        <v>1129</v>
      </c>
      <c r="G73" s="100"/>
      <c r="H73" s="164">
        <f>SUM(G73:G77)</f>
        <v>0</v>
      </c>
      <c r="I73" s="155">
        <f>+H73*E73</f>
        <v>0</v>
      </c>
    </row>
    <row r="74" spans="1:9" x14ac:dyDescent="0.4">
      <c r="A74" s="56" t="s">
        <v>1340</v>
      </c>
      <c r="B74" s="56" t="s">
        <v>1339</v>
      </c>
      <c r="C74" s="56"/>
      <c r="D74" s="56"/>
      <c r="E74" s="84">
        <v>47000</v>
      </c>
      <c r="F74" s="43" t="s">
        <v>304</v>
      </c>
      <c r="G74" s="100"/>
      <c r="H74" s="165"/>
      <c r="I74" s="156"/>
    </row>
    <row r="75" spans="1:9" x14ac:dyDescent="0.4">
      <c r="A75" s="56" t="s">
        <v>1341</v>
      </c>
      <c r="B75" s="56" t="s">
        <v>1339</v>
      </c>
      <c r="C75" s="56"/>
      <c r="D75" s="56"/>
      <c r="E75" s="84">
        <v>47000</v>
      </c>
      <c r="F75" s="43" t="s">
        <v>45</v>
      </c>
      <c r="G75" s="100"/>
      <c r="H75" s="165"/>
      <c r="I75" s="156"/>
    </row>
    <row r="76" spans="1:9" x14ac:dyDescent="0.4">
      <c r="A76" s="56" t="s">
        <v>1342</v>
      </c>
      <c r="B76" s="56" t="s">
        <v>1339</v>
      </c>
      <c r="C76" s="56"/>
      <c r="D76" s="56"/>
      <c r="E76" s="84">
        <v>47000</v>
      </c>
      <c r="F76" s="43" t="s">
        <v>186</v>
      </c>
      <c r="G76" s="100"/>
      <c r="H76" s="165"/>
      <c r="I76" s="156"/>
    </row>
    <row r="77" spans="1:9" x14ac:dyDescent="0.4">
      <c r="A77" s="56" t="s">
        <v>1343</v>
      </c>
      <c r="B77" s="56" t="s">
        <v>1339</v>
      </c>
      <c r="C77" s="56"/>
      <c r="D77" s="56"/>
      <c r="E77" s="84">
        <v>47000</v>
      </c>
      <c r="F77" s="43" t="s">
        <v>1334</v>
      </c>
      <c r="G77" s="100"/>
      <c r="H77" s="166"/>
      <c r="I77" s="157"/>
    </row>
    <row r="78" spans="1:9" x14ac:dyDescent="0.4">
      <c r="A78" s="7" t="s">
        <v>1344</v>
      </c>
      <c r="B78" s="7" t="s">
        <v>1345</v>
      </c>
      <c r="C78" s="7"/>
      <c r="D78" s="7"/>
      <c r="E78" s="76">
        <v>42000</v>
      </c>
      <c r="F78" s="13" t="s">
        <v>324</v>
      </c>
      <c r="G78" s="102"/>
      <c r="H78" s="161">
        <f>SUM(G78:G83)</f>
        <v>0</v>
      </c>
      <c r="I78" s="158">
        <f>+H78*E78</f>
        <v>0</v>
      </c>
    </row>
    <row r="79" spans="1:9" x14ac:dyDescent="0.4">
      <c r="A79" s="7" t="s">
        <v>1346</v>
      </c>
      <c r="B79" s="7" t="s">
        <v>1345</v>
      </c>
      <c r="C79" s="7"/>
      <c r="D79" s="7"/>
      <c r="E79" s="76">
        <v>42000</v>
      </c>
      <c r="F79" s="13" t="s">
        <v>327</v>
      </c>
      <c r="G79" s="102"/>
      <c r="H79" s="162"/>
      <c r="I79" s="159"/>
    </row>
    <row r="80" spans="1:9" x14ac:dyDescent="0.4">
      <c r="A80" s="7" t="s">
        <v>1347</v>
      </c>
      <c r="B80" s="7" t="s">
        <v>1345</v>
      </c>
      <c r="C80" s="7"/>
      <c r="D80" s="7"/>
      <c r="E80" s="76">
        <v>42000</v>
      </c>
      <c r="F80" s="13" t="s">
        <v>1199</v>
      </c>
      <c r="G80" s="102"/>
      <c r="H80" s="162"/>
      <c r="I80" s="159"/>
    </row>
    <row r="81" spans="1:9" x14ac:dyDescent="0.4">
      <c r="A81" s="7" t="s">
        <v>1348</v>
      </c>
      <c r="B81" s="7" t="s">
        <v>1345</v>
      </c>
      <c r="C81" s="7"/>
      <c r="D81" s="7"/>
      <c r="E81" s="76">
        <v>42000</v>
      </c>
      <c r="F81" s="13" t="s">
        <v>315</v>
      </c>
      <c r="G81" s="102"/>
      <c r="H81" s="162"/>
      <c r="I81" s="159"/>
    </row>
    <row r="82" spans="1:9" x14ac:dyDescent="0.4">
      <c r="A82" s="7" t="s">
        <v>1349</v>
      </c>
      <c r="B82" s="7" t="s">
        <v>1345</v>
      </c>
      <c r="C82" s="7"/>
      <c r="D82" s="7"/>
      <c r="E82" s="76">
        <v>42000</v>
      </c>
      <c r="F82" s="13" t="s">
        <v>318</v>
      </c>
      <c r="G82" s="102"/>
      <c r="H82" s="162"/>
      <c r="I82" s="159"/>
    </row>
    <row r="83" spans="1:9" x14ac:dyDescent="0.4">
      <c r="A83" s="7" t="s">
        <v>1350</v>
      </c>
      <c r="B83" s="7" t="s">
        <v>1345</v>
      </c>
      <c r="C83" s="7"/>
      <c r="D83" s="7"/>
      <c r="E83" s="76">
        <v>42000</v>
      </c>
      <c r="F83" s="13" t="s">
        <v>320</v>
      </c>
      <c r="G83" s="102"/>
      <c r="H83" s="163"/>
      <c r="I83" s="160"/>
    </row>
    <row r="84" spans="1:9" x14ac:dyDescent="0.4">
      <c r="A84" s="15" t="s">
        <v>2964</v>
      </c>
      <c r="B84" s="25"/>
      <c r="C84" s="25"/>
      <c r="D84" s="25"/>
      <c r="E84" s="77"/>
      <c r="F84" s="21"/>
      <c r="G84" s="104"/>
      <c r="H84" s="104"/>
      <c r="I84" s="77"/>
    </row>
    <row r="85" spans="1:9" x14ac:dyDescent="0.4">
      <c r="A85" s="56" t="s">
        <v>1351</v>
      </c>
      <c r="B85" s="56" t="s">
        <v>1352</v>
      </c>
      <c r="C85" s="56"/>
      <c r="D85" s="56"/>
      <c r="E85" s="84">
        <v>48000</v>
      </c>
      <c r="F85" s="43" t="s">
        <v>1353</v>
      </c>
      <c r="G85" s="100"/>
      <c r="H85" s="164">
        <f>SUM(G85:G95)</f>
        <v>0</v>
      </c>
      <c r="I85" s="155">
        <f>+H85*E85</f>
        <v>0</v>
      </c>
    </row>
    <row r="86" spans="1:9" x14ac:dyDescent="0.4">
      <c r="A86" s="56" t="s">
        <v>1354</v>
      </c>
      <c r="B86" s="56" t="s">
        <v>1352</v>
      </c>
      <c r="C86" s="56"/>
      <c r="D86" s="56"/>
      <c r="E86" s="84">
        <v>48000</v>
      </c>
      <c r="F86" s="43" t="s">
        <v>1355</v>
      </c>
      <c r="G86" s="100"/>
      <c r="H86" s="165"/>
      <c r="I86" s="156"/>
    </row>
    <row r="87" spans="1:9" x14ac:dyDescent="0.4">
      <c r="A87" s="56" t="s">
        <v>1356</v>
      </c>
      <c r="B87" s="56" t="s">
        <v>1352</v>
      </c>
      <c r="C87" s="56"/>
      <c r="D87" s="56"/>
      <c r="E87" s="84">
        <v>48000</v>
      </c>
      <c r="F87" s="43" t="s">
        <v>1319</v>
      </c>
      <c r="G87" s="100"/>
      <c r="H87" s="165"/>
      <c r="I87" s="156"/>
    </row>
    <row r="88" spans="1:9" x14ac:dyDescent="0.4">
      <c r="A88" s="56" t="s">
        <v>1357</v>
      </c>
      <c r="B88" s="56" t="s">
        <v>1352</v>
      </c>
      <c r="C88" s="56"/>
      <c r="D88" s="56"/>
      <c r="E88" s="84">
        <v>48000</v>
      </c>
      <c r="F88" s="43" t="s">
        <v>1322</v>
      </c>
      <c r="G88" s="100"/>
      <c r="H88" s="165"/>
      <c r="I88" s="156"/>
    </row>
    <row r="89" spans="1:9" x14ac:dyDescent="0.4">
      <c r="A89" s="56" t="s">
        <v>1358</v>
      </c>
      <c r="B89" s="56" t="s">
        <v>1352</v>
      </c>
      <c r="C89" s="56"/>
      <c r="D89" s="56"/>
      <c r="E89" s="84">
        <v>48000</v>
      </c>
      <c r="F89" s="43" t="s">
        <v>1201</v>
      </c>
      <c r="G89" s="100"/>
      <c r="H89" s="165"/>
      <c r="I89" s="156"/>
    </row>
    <row r="90" spans="1:9" x14ac:dyDescent="0.4">
      <c r="A90" s="56" t="s">
        <v>1359</v>
      </c>
      <c r="B90" s="56" t="s">
        <v>1352</v>
      </c>
      <c r="C90" s="56"/>
      <c r="D90" s="56"/>
      <c r="E90" s="84">
        <v>48000</v>
      </c>
      <c r="F90" s="43" t="s">
        <v>1177</v>
      </c>
      <c r="G90" s="100"/>
      <c r="H90" s="165"/>
      <c r="I90" s="156"/>
    </row>
    <row r="91" spans="1:9" x14ac:dyDescent="0.4">
      <c r="A91" s="56" t="s">
        <v>1360</v>
      </c>
      <c r="B91" s="56" t="s">
        <v>1352</v>
      </c>
      <c r="C91" s="56"/>
      <c r="D91" s="56"/>
      <c r="E91" s="84">
        <v>48000</v>
      </c>
      <c r="F91" s="43" t="s">
        <v>1126</v>
      </c>
      <c r="G91" s="100"/>
      <c r="H91" s="165"/>
      <c r="I91" s="156"/>
    </row>
    <row r="92" spans="1:9" x14ac:dyDescent="0.4">
      <c r="A92" s="56" t="s">
        <v>1361</v>
      </c>
      <c r="B92" s="56" t="s">
        <v>1352</v>
      </c>
      <c r="C92" s="56"/>
      <c r="D92" s="56"/>
      <c r="E92" s="84">
        <v>48000</v>
      </c>
      <c r="F92" s="43" t="s">
        <v>1129</v>
      </c>
      <c r="G92" s="100"/>
      <c r="H92" s="165"/>
      <c r="I92" s="156"/>
    </row>
    <row r="93" spans="1:9" x14ac:dyDescent="0.4">
      <c r="A93" s="56" t="s">
        <v>1362</v>
      </c>
      <c r="B93" s="56" t="s">
        <v>1352</v>
      </c>
      <c r="C93" s="56"/>
      <c r="D93" s="56"/>
      <c r="E93" s="84">
        <v>48000</v>
      </c>
      <c r="F93" s="43" t="s">
        <v>45</v>
      </c>
      <c r="G93" s="100"/>
      <c r="H93" s="165"/>
      <c r="I93" s="156"/>
    </row>
    <row r="94" spans="1:9" x14ac:dyDescent="0.4">
      <c r="A94" s="56" t="s">
        <v>1363</v>
      </c>
      <c r="B94" s="56" t="s">
        <v>1352</v>
      </c>
      <c r="C94" s="56"/>
      <c r="D94" s="56"/>
      <c r="E94" s="84">
        <v>48000</v>
      </c>
      <c r="F94" s="43" t="s">
        <v>1334</v>
      </c>
      <c r="G94" s="100"/>
      <c r="H94" s="165"/>
      <c r="I94" s="156"/>
    </row>
    <row r="95" spans="1:9" x14ac:dyDescent="0.4">
      <c r="A95" s="56" t="s">
        <v>1364</v>
      </c>
      <c r="B95" s="56" t="s">
        <v>1352</v>
      </c>
      <c r="C95" s="56"/>
      <c r="D95" s="56"/>
      <c r="E95" s="84">
        <v>48000</v>
      </c>
      <c r="F95" s="43" t="s">
        <v>60</v>
      </c>
      <c r="G95" s="100"/>
      <c r="H95" s="166"/>
      <c r="I95" s="157"/>
    </row>
    <row r="96" spans="1:9" x14ac:dyDescent="0.4">
      <c r="A96" s="15" t="s">
        <v>2963</v>
      </c>
      <c r="B96" s="25"/>
      <c r="C96" s="25"/>
      <c r="D96" s="25"/>
      <c r="E96" s="77"/>
      <c r="F96" s="21"/>
      <c r="G96" s="104"/>
      <c r="H96" s="104"/>
      <c r="I96" s="77"/>
    </row>
    <row r="97" spans="1:9" x14ac:dyDescent="0.4">
      <c r="A97" s="56" t="s">
        <v>1365</v>
      </c>
      <c r="B97" s="56" t="s">
        <v>1366</v>
      </c>
      <c r="C97" s="56"/>
      <c r="D97" s="56"/>
      <c r="E97" s="84">
        <v>38000</v>
      </c>
      <c r="F97" s="43" t="s">
        <v>879</v>
      </c>
      <c r="G97" s="100"/>
      <c r="H97" s="101">
        <f>+G97</f>
        <v>0</v>
      </c>
      <c r="I97" s="84">
        <f>+H97*E97</f>
        <v>0</v>
      </c>
    </row>
    <row r="98" spans="1:9" x14ac:dyDescent="0.4">
      <c r="A98" s="7" t="s">
        <v>1367</v>
      </c>
      <c r="B98" s="7" t="s">
        <v>1368</v>
      </c>
      <c r="C98" s="7"/>
      <c r="D98" s="7"/>
      <c r="E98" s="76">
        <v>38000</v>
      </c>
      <c r="F98" s="13" t="s">
        <v>879</v>
      </c>
      <c r="G98" s="102"/>
      <c r="H98" s="97">
        <f>+G98</f>
        <v>0</v>
      </c>
      <c r="I98" s="76">
        <f>+H98*E98</f>
        <v>0</v>
      </c>
    </row>
  </sheetData>
  <sheetProtection algorithmName="SHA-512" hashValue="41q10BUIUaeo2PO6x+Q4i9BMFGD8TQvOKYyOmJnlYjtsr1iOqG9y+ndWjIYN0Fveqrcy0EqaN5/77isr2E01iA==" saltValue="bUo7Jrb0yCZeX+zT2EsEDg==" spinCount="100000" sheet="1" objects="1" scenarios="1"/>
  <mergeCells count="28">
    <mergeCell ref="H10:H16"/>
    <mergeCell ref="H6:H9"/>
    <mergeCell ref="H4:H5"/>
    <mergeCell ref="H43:H47"/>
    <mergeCell ref="H38:H42"/>
    <mergeCell ref="H32:H37"/>
    <mergeCell ref="H22:H31"/>
    <mergeCell ref="H85:H95"/>
    <mergeCell ref="I4:I5"/>
    <mergeCell ref="I6:I9"/>
    <mergeCell ref="I10:I16"/>
    <mergeCell ref="I22:I31"/>
    <mergeCell ref="I32:I37"/>
    <mergeCell ref="I38:I42"/>
    <mergeCell ref="I43:I47"/>
    <mergeCell ref="I49:I55"/>
    <mergeCell ref="I56:I63"/>
    <mergeCell ref="H78:H83"/>
    <mergeCell ref="H73:H77"/>
    <mergeCell ref="H68:H72"/>
    <mergeCell ref="H65:H67"/>
    <mergeCell ref="H56:H63"/>
    <mergeCell ref="H49:H55"/>
    <mergeCell ref="I65:I67"/>
    <mergeCell ref="I68:I72"/>
    <mergeCell ref="I73:I77"/>
    <mergeCell ref="I78:I83"/>
    <mergeCell ref="I85:I95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E70A-F08B-4827-B2D8-FDB231679081}">
  <sheetPr codeName="Sheet8">
    <tabColor rgb="FF0070C0"/>
  </sheetPr>
  <dimension ref="A1:J169"/>
  <sheetViews>
    <sheetView showZeros="0" zoomScale="90" zoomScaleNormal="90" workbookViewId="0">
      <pane ySplit="2" topLeftCell="A3" activePane="bottomLeft" state="frozen"/>
      <selection activeCell="L14" sqref="L14"/>
      <selection pane="bottomLeft"/>
    </sheetView>
  </sheetViews>
  <sheetFormatPr defaultRowHeight="18.75" x14ac:dyDescent="0.4"/>
  <cols>
    <col min="1" max="1" width="18.25" style="23" customWidth="1"/>
    <col min="2" max="2" width="35.75" style="23" customWidth="1"/>
    <col min="3" max="3" width="18.25" style="23" customWidth="1"/>
    <col min="4" max="4" width="27.625" style="23" customWidth="1"/>
    <col min="5" max="5" width="9.625" style="75" customWidth="1"/>
    <col min="6" max="6" width="7.625" style="5" customWidth="1"/>
    <col min="7" max="8" width="7.625" style="96" customWidth="1"/>
    <col min="9" max="9" width="14.625" style="75" customWidth="1"/>
  </cols>
  <sheetData>
    <row r="1" spans="1:10" ht="27" x14ac:dyDescent="0.5">
      <c r="A1" s="16" t="s">
        <v>3004</v>
      </c>
      <c r="F1" s="90" t="s">
        <v>2967</v>
      </c>
      <c r="G1" s="103">
        <f>SUM(G3:G1048576)</f>
        <v>0</v>
      </c>
      <c r="H1" s="103">
        <f>SUM(H3:H1048576)</f>
        <v>0</v>
      </c>
      <c r="I1" s="91">
        <f>SUM(I3:I1048576)</f>
        <v>0</v>
      </c>
    </row>
    <row r="2" spans="1:10" x14ac:dyDescent="0.4">
      <c r="A2" s="4" t="s">
        <v>2948</v>
      </c>
      <c r="B2" s="7" t="s">
        <v>2949</v>
      </c>
      <c r="C2" s="4" t="s">
        <v>2948</v>
      </c>
      <c r="D2" s="7" t="s">
        <v>2949</v>
      </c>
      <c r="E2" s="82" t="s">
        <v>3012</v>
      </c>
      <c r="F2" s="13" t="s">
        <v>2952</v>
      </c>
      <c r="G2" s="14" t="s">
        <v>2927</v>
      </c>
      <c r="H2" s="14" t="s">
        <v>2927</v>
      </c>
      <c r="I2" s="79" t="s">
        <v>4702</v>
      </c>
      <c r="J2" t="s">
        <v>2941</v>
      </c>
    </row>
    <row r="3" spans="1:10" x14ac:dyDescent="0.4">
      <c r="A3" s="56" t="s">
        <v>2205</v>
      </c>
      <c r="B3" s="56" t="s">
        <v>2206</v>
      </c>
      <c r="C3" s="56" t="s">
        <v>2207</v>
      </c>
      <c r="D3" s="56" t="s">
        <v>8250</v>
      </c>
      <c r="E3" s="84">
        <v>219000</v>
      </c>
      <c r="F3" s="43" t="s">
        <v>2</v>
      </c>
      <c r="G3" s="100"/>
      <c r="H3" s="101">
        <f>+G3</f>
        <v>0</v>
      </c>
      <c r="I3" s="84">
        <f>+H3*E3</f>
        <v>0</v>
      </c>
    </row>
    <row r="4" spans="1:10" x14ac:dyDescent="0.4">
      <c r="A4" s="7" t="s">
        <v>4842</v>
      </c>
      <c r="B4" s="7" t="s">
        <v>2209</v>
      </c>
      <c r="C4" s="7" t="s">
        <v>2210</v>
      </c>
      <c r="D4" s="7" t="s">
        <v>8250</v>
      </c>
      <c r="E4" s="76">
        <v>219000</v>
      </c>
      <c r="F4" s="13" t="s">
        <v>6</v>
      </c>
      <c r="G4" s="102"/>
      <c r="H4" s="97">
        <f>+G4</f>
        <v>0</v>
      </c>
      <c r="I4" s="76">
        <f>+H4*E4</f>
        <v>0</v>
      </c>
    </row>
    <row r="5" spans="1:10" x14ac:dyDescent="0.4">
      <c r="A5" s="56" t="s">
        <v>2212</v>
      </c>
      <c r="B5" s="56" t="s">
        <v>2213</v>
      </c>
      <c r="C5" s="56" t="s">
        <v>2214</v>
      </c>
      <c r="D5" s="56" t="s">
        <v>8251</v>
      </c>
      <c r="E5" s="84">
        <v>197000</v>
      </c>
      <c r="F5" s="43" t="s">
        <v>10</v>
      </c>
      <c r="G5" s="100"/>
      <c r="H5" s="101">
        <f>+G5</f>
        <v>0</v>
      </c>
      <c r="I5" s="84">
        <f>+H5*E5</f>
        <v>0</v>
      </c>
    </row>
    <row r="6" spans="1:10" x14ac:dyDescent="0.4">
      <c r="A6" s="7" t="s">
        <v>2216</v>
      </c>
      <c r="B6" s="7" t="s">
        <v>2217</v>
      </c>
      <c r="C6" s="7" t="s">
        <v>2218</v>
      </c>
      <c r="D6" s="7" t="s">
        <v>8252</v>
      </c>
      <c r="E6" s="76">
        <v>202000</v>
      </c>
      <c r="F6" s="13" t="s">
        <v>60</v>
      </c>
      <c r="G6" s="102"/>
      <c r="H6" s="161">
        <f>SUBTOTAL(9,G6:G9)</f>
        <v>0</v>
      </c>
      <c r="I6" s="158">
        <f>+H6*E6</f>
        <v>0</v>
      </c>
    </row>
    <row r="7" spans="1:10" x14ac:dyDescent="0.4">
      <c r="A7" s="7" t="s">
        <v>2220</v>
      </c>
      <c r="B7" s="7" t="s">
        <v>2217</v>
      </c>
      <c r="C7" s="7" t="s">
        <v>2218</v>
      </c>
      <c r="D7" s="7" t="s">
        <v>8252</v>
      </c>
      <c r="E7" s="76">
        <v>202000</v>
      </c>
      <c r="F7" s="13" t="s">
        <v>2</v>
      </c>
      <c r="G7" s="102"/>
      <c r="H7" s="162"/>
      <c r="I7" s="159"/>
    </row>
    <row r="8" spans="1:10" x14ac:dyDescent="0.4">
      <c r="A8" s="7" t="s">
        <v>2221</v>
      </c>
      <c r="B8" s="7" t="s">
        <v>2217</v>
      </c>
      <c r="C8" s="7" t="s">
        <v>2218</v>
      </c>
      <c r="D8" s="7" t="s">
        <v>8252</v>
      </c>
      <c r="E8" s="76">
        <v>202000</v>
      </c>
      <c r="F8" s="13" t="s">
        <v>30</v>
      </c>
      <c r="G8" s="102"/>
      <c r="H8" s="162"/>
      <c r="I8" s="159"/>
    </row>
    <row r="9" spans="1:10" x14ac:dyDescent="0.4">
      <c r="A9" s="7" t="s">
        <v>2222</v>
      </c>
      <c r="B9" s="7" t="s">
        <v>2217</v>
      </c>
      <c r="C9" s="7" t="s">
        <v>2218</v>
      </c>
      <c r="D9" s="7" t="s">
        <v>8252</v>
      </c>
      <c r="E9" s="76">
        <v>202000</v>
      </c>
      <c r="F9" s="13" t="s">
        <v>34</v>
      </c>
      <c r="G9" s="102"/>
      <c r="H9" s="163"/>
      <c r="I9" s="160"/>
    </row>
    <row r="10" spans="1:10" x14ac:dyDescent="0.4">
      <c r="A10" s="56" t="s">
        <v>4843</v>
      </c>
      <c r="B10" s="56" t="s">
        <v>2223</v>
      </c>
      <c r="C10" s="56" t="s">
        <v>2224</v>
      </c>
      <c r="D10" s="56" t="s">
        <v>8253</v>
      </c>
      <c r="E10" s="84">
        <v>186000</v>
      </c>
      <c r="F10" s="43" t="s">
        <v>50</v>
      </c>
      <c r="G10" s="100"/>
      <c r="H10" s="164">
        <f>SUBTOTAL(9,G10:G13)</f>
        <v>0</v>
      </c>
      <c r="I10" s="155">
        <f>+H10*E10</f>
        <v>0</v>
      </c>
    </row>
    <row r="11" spans="1:10" x14ac:dyDescent="0.4">
      <c r="A11" s="56" t="s">
        <v>4844</v>
      </c>
      <c r="B11" s="56" t="s">
        <v>2223</v>
      </c>
      <c r="C11" s="56" t="s">
        <v>2224</v>
      </c>
      <c r="D11" s="56" t="s">
        <v>8253</v>
      </c>
      <c r="E11" s="84">
        <v>186000</v>
      </c>
      <c r="F11" s="43" t="s">
        <v>81</v>
      </c>
      <c r="G11" s="100"/>
      <c r="H11" s="165"/>
      <c r="I11" s="156"/>
    </row>
    <row r="12" spans="1:10" x14ac:dyDescent="0.4">
      <c r="A12" s="56" t="s">
        <v>4845</v>
      </c>
      <c r="B12" s="56" t="s">
        <v>2223</v>
      </c>
      <c r="C12" s="56" t="s">
        <v>2224</v>
      </c>
      <c r="D12" s="56" t="s">
        <v>8253</v>
      </c>
      <c r="E12" s="84">
        <v>186000</v>
      </c>
      <c r="F12" s="43" t="s">
        <v>182</v>
      </c>
      <c r="G12" s="100"/>
      <c r="H12" s="165"/>
      <c r="I12" s="156"/>
    </row>
    <row r="13" spans="1:10" x14ac:dyDescent="0.4">
      <c r="A13" s="56" t="s">
        <v>4846</v>
      </c>
      <c r="B13" s="56" t="s">
        <v>2223</v>
      </c>
      <c r="C13" s="56" t="s">
        <v>2224</v>
      </c>
      <c r="D13" s="56" t="s">
        <v>8253</v>
      </c>
      <c r="E13" s="84">
        <v>186000</v>
      </c>
      <c r="F13" s="43" t="s">
        <v>26</v>
      </c>
      <c r="G13" s="100"/>
      <c r="H13" s="166"/>
      <c r="I13" s="157"/>
    </row>
    <row r="14" spans="1:10" x14ac:dyDescent="0.4">
      <c r="A14" s="7" t="s">
        <v>2226</v>
      </c>
      <c r="B14" s="7" t="s">
        <v>2227</v>
      </c>
      <c r="C14" s="7" t="s">
        <v>2228</v>
      </c>
      <c r="D14" s="7" t="s">
        <v>2971</v>
      </c>
      <c r="E14" s="76">
        <v>104000</v>
      </c>
      <c r="F14" s="13" t="s">
        <v>37</v>
      </c>
      <c r="G14" s="102"/>
      <c r="H14" s="161">
        <f>SUBTOTAL(9,G14:G15)</f>
        <v>0</v>
      </c>
      <c r="I14" s="158">
        <f>+H14*E14</f>
        <v>0</v>
      </c>
    </row>
    <row r="15" spans="1:10" x14ac:dyDescent="0.4">
      <c r="A15" s="7" t="s">
        <v>2230</v>
      </c>
      <c r="B15" s="7" t="s">
        <v>2227</v>
      </c>
      <c r="C15" s="7" t="s">
        <v>2228</v>
      </c>
      <c r="D15" s="7" t="s">
        <v>2971</v>
      </c>
      <c r="E15" s="76">
        <v>104000</v>
      </c>
      <c r="F15" s="13" t="s">
        <v>40</v>
      </c>
      <c r="G15" s="102"/>
      <c r="H15" s="163"/>
      <c r="I15" s="160"/>
    </row>
    <row r="16" spans="1:10" x14ac:dyDescent="0.4">
      <c r="A16" s="56" t="s">
        <v>2231</v>
      </c>
      <c r="B16" s="56" t="s">
        <v>2227</v>
      </c>
      <c r="C16" s="56" t="s">
        <v>2232</v>
      </c>
      <c r="D16" s="56" t="s">
        <v>2972</v>
      </c>
      <c r="E16" s="84">
        <v>102000</v>
      </c>
      <c r="F16" s="43" t="s">
        <v>42</v>
      </c>
      <c r="G16" s="100"/>
      <c r="H16" s="164">
        <f>SUBTOTAL(9,G16:G17)</f>
        <v>0</v>
      </c>
      <c r="I16" s="155">
        <f>+H16*E16</f>
        <v>0</v>
      </c>
    </row>
    <row r="17" spans="1:9" x14ac:dyDescent="0.4">
      <c r="A17" s="56" t="s">
        <v>2234</v>
      </c>
      <c r="B17" s="56" t="s">
        <v>2227</v>
      </c>
      <c r="C17" s="56" t="s">
        <v>2232</v>
      </c>
      <c r="D17" s="56" t="s">
        <v>2972</v>
      </c>
      <c r="E17" s="84">
        <v>102000</v>
      </c>
      <c r="F17" s="43" t="s">
        <v>45</v>
      </c>
      <c r="G17" s="100"/>
      <c r="H17" s="166"/>
      <c r="I17" s="157"/>
    </row>
    <row r="18" spans="1:9" x14ac:dyDescent="0.4">
      <c r="A18" s="7" t="s">
        <v>2235</v>
      </c>
      <c r="B18" s="7" t="s">
        <v>2236</v>
      </c>
      <c r="C18" s="7" t="s">
        <v>2237</v>
      </c>
      <c r="D18" s="7" t="s">
        <v>8250</v>
      </c>
      <c r="E18" s="11">
        <v>219000</v>
      </c>
      <c r="F18" s="13" t="s">
        <v>14</v>
      </c>
      <c r="G18" s="102"/>
      <c r="H18" s="97">
        <f>+G18</f>
        <v>0</v>
      </c>
      <c r="I18" s="11">
        <f>+H18*E18</f>
        <v>0</v>
      </c>
    </row>
    <row r="19" spans="1:9" x14ac:dyDescent="0.4">
      <c r="A19" s="56" t="s">
        <v>2239</v>
      </c>
      <c r="B19" s="56" t="s">
        <v>2240</v>
      </c>
      <c r="C19" s="56" t="s">
        <v>2241</v>
      </c>
      <c r="D19" s="56" t="s">
        <v>8250</v>
      </c>
      <c r="E19" s="84">
        <v>219000</v>
      </c>
      <c r="F19" s="43" t="s">
        <v>18</v>
      </c>
      <c r="G19" s="100"/>
      <c r="H19" s="101">
        <f>+G19</f>
        <v>0</v>
      </c>
      <c r="I19" s="84">
        <f>+H19*E19</f>
        <v>0</v>
      </c>
    </row>
    <row r="20" spans="1:9" x14ac:dyDescent="0.4">
      <c r="A20" s="7" t="s">
        <v>2243</v>
      </c>
      <c r="B20" s="7" t="s">
        <v>2244</v>
      </c>
      <c r="C20" s="7" t="s">
        <v>2245</v>
      </c>
      <c r="D20" s="7" t="s">
        <v>8250</v>
      </c>
      <c r="E20" s="76">
        <v>199000</v>
      </c>
      <c r="F20" s="13" t="s">
        <v>22</v>
      </c>
      <c r="G20" s="102"/>
      <c r="H20" s="97">
        <f>+G20</f>
        <v>0</v>
      </c>
      <c r="I20" s="76">
        <f>+H20*E20</f>
        <v>0</v>
      </c>
    </row>
    <row r="21" spans="1:9" x14ac:dyDescent="0.4">
      <c r="A21" s="56" t="s">
        <v>2247</v>
      </c>
      <c r="B21" s="56" t="s">
        <v>2248</v>
      </c>
      <c r="C21" s="56" t="s">
        <v>2249</v>
      </c>
      <c r="D21" s="56" t="s">
        <v>2968</v>
      </c>
      <c r="E21" s="84">
        <v>199000</v>
      </c>
      <c r="F21" s="43" t="s">
        <v>26</v>
      </c>
      <c r="G21" s="100"/>
      <c r="H21" s="101">
        <f>+G21</f>
        <v>0</v>
      </c>
      <c r="I21" s="84">
        <f>+H21*E21</f>
        <v>0</v>
      </c>
    </row>
    <row r="22" spans="1:9" x14ac:dyDescent="0.4">
      <c r="A22" s="7" t="s">
        <v>2250</v>
      </c>
      <c r="B22" s="7" t="s">
        <v>2248</v>
      </c>
      <c r="C22" s="7" t="s">
        <v>2251</v>
      </c>
      <c r="D22" s="7" t="s">
        <v>2970</v>
      </c>
      <c r="E22" s="76">
        <v>197000</v>
      </c>
      <c r="F22" s="13" t="s">
        <v>30</v>
      </c>
      <c r="G22" s="102"/>
      <c r="H22" s="161">
        <f>SUBTOTAL(9,G22:G23)</f>
        <v>0</v>
      </c>
      <c r="I22" s="158">
        <f>+H22*E22</f>
        <v>0</v>
      </c>
    </row>
    <row r="23" spans="1:9" x14ac:dyDescent="0.4">
      <c r="A23" s="7" t="s">
        <v>2252</v>
      </c>
      <c r="B23" s="7" t="s">
        <v>2248</v>
      </c>
      <c r="C23" s="7" t="s">
        <v>2251</v>
      </c>
      <c r="D23" s="7" t="s">
        <v>2970</v>
      </c>
      <c r="E23" s="76">
        <v>197000</v>
      </c>
      <c r="F23" s="13" t="s">
        <v>34</v>
      </c>
      <c r="G23" s="102"/>
      <c r="H23" s="163"/>
      <c r="I23" s="160"/>
    </row>
    <row r="24" spans="1:9" x14ac:dyDescent="0.4">
      <c r="A24" s="56" t="s">
        <v>2253</v>
      </c>
      <c r="B24" s="56" t="s">
        <v>2254</v>
      </c>
      <c r="C24" s="56" t="s">
        <v>2255</v>
      </c>
      <c r="D24" s="56" t="s">
        <v>8254</v>
      </c>
      <c r="E24" s="84">
        <v>202000</v>
      </c>
      <c r="F24" s="43" t="s">
        <v>67</v>
      </c>
      <c r="G24" s="100"/>
      <c r="H24" s="164">
        <f>SUBTOTAL(9,G24:G27)</f>
        <v>0</v>
      </c>
      <c r="I24" s="155">
        <f>+H24*E24</f>
        <v>0</v>
      </c>
    </row>
    <row r="25" spans="1:9" x14ac:dyDescent="0.4">
      <c r="A25" s="56" t="s">
        <v>2257</v>
      </c>
      <c r="B25" s="56" t="s">
        <v>2254</v>
      </c>
      <c r="C25" s="56" t="s">
        <v>2255</v>
      </c>
      <c r="D25" s="56" t="s">
        <v>8254</v>
      </c>
      <c r="E25" s="84">
        <v>202000</v>
      </c>
      <c r="F25" s="43" t="s">
        <v>70</v>
      </c>
      <c r="G25" s="100"/>
      <c r="H25" s="165"/>
      <c r="I25" s="156"/>
    </row>
    <row r="26" spans="1:9" x14ac:dyDescent="0.4">
      <c r="A26" s="56" t="s">
        <v>2258</v>
      </c>
      <c r="B26" s="56" t="s">
        <v>2254</v>
      </c>
      <c r="C26" s="56" t="s">
        <v>2255</v>
      </c>
      <c r="D26" s="56" t="s">
        <v>8254</v>
      </c>
      <c r="E26" s="84">
        <v>202000</v>
      </c>
      <c r="F26" s="43" t="s">
        <v>72</v>
      </c>
      <c r="G26" s="100"/>
      <c r="H26" s="165"/>
      <c r="I26" s="156"/>
    </row>
    <row r="27" spans="1:9" x14ac:dyDescent="0.4">
      <c r="A27" s="56" t="s">
        <v>2259</v>
      </c>
      <c r="B27" s="56" t="s">
        <v>2254</v>
      </c>
      <c r="C27" s="56" t="s">
        <v>2255</v>
      </c>
      <c r="D27" s="56" t="s">
        <v>8254</v>
      </c>
      <c r="E27" s="84">
        <v>202000</v>
      </c>
      <c r="F27" s="43" t="s">
        <v>74</v>
      </c>
      <c r="G27" s="100"/>
      <c r="H27" s="166"/>
      <c r="I27" s="157"/>
    </row>
    <row r="28" spans="1:9" x14ac:dyDescent="0.4">
      <c r="A28" s="7" t="s">
        <v>2260</v>
      </c>
      <c r="B28" s="7" t="s">
        <v>2261</v>
      </c>
      <c r="C28" s="7" t="s">
        <v>2262</v>
      </c>
      <c r="D28" s="7" t="s">
        <v>8255</v>
      </c>
      <c r="E28" s="76">
        <v>186000</v>
      </c>
      <c r="F28" s="13" t="s">
        <v>67</v>
      </c>
      <c r="G28" s="102"/>
      <c r="H28" s="161">
        <f>SUBTOTAL(9,G28:G31)</f>
        <v>0</v>
      </c>
      <c r="I28" s="158">
        <f>+H28*E28</f>
        <v>0</v>
      </c>
    </row>
    <row r="29" spans="1:9" x14ac:dyDescent="0.4">
      <c r="A29" s="7" t="s">
        <v>2264</v>
      </c>
      <c r="B29" s="7" t="s">
        <v>2261</v>
      </c>
      <c r="C29" s="7" t="s">
        <v>2262</v>
      </c>
      <c r="D29" s="7" t="s">
        <v>8255</v>
      </c>
      <c r="E29" s="76">
        <v>186000</v>
      </c>
      <c r="F29" s="13" t="s">
        <v>70</v>
      </c>
      <c r="G29" s="102"/>
      <c r="H29" s="162"/>
      <c r="I29" s="159"/>
    </row>
    <row r="30" spans="1:9" x14ac:dyDescent="0.4">
      <c r="A30" s="7" t="s">
        <v>2265</v>
      </c>
      <c r="B30" s="7" t="s">
        <v>2261</v>
      </c>
      <c r="C30" s="7" t="s">
        <v>2262</v>
      </c>
      <c r="D30" s="7" t="s">
        <v>8255</v>
      </c>
      <c r="E30" s="76">
        <v>186000</v>
      </c>
      <c r="F30" s="13" t="s">
        <v>72</v>
      </c>
      <c r="G30" s="102"/>
      <c r="H30" s="162"/>
      <c r="I30" s="159"/>
    </row>
    <row r="31" spans="1:9" x14ac:dyDescent="0.4">
      <c r="A31" s="7" t="s">
        <v>2266</v>
      </c>
      <c r="B31" s="7" t="s">
        <v>2261</v>
      </c>
      <c r="C31" s="7" t="s">
        <v>2262</v>
      </c>
      <c r="D31" s="7" t="s">
        <v>8255</v>
      </c>
      <c r="E31" s="76">
        <v>186000</v>
      </c>
      <c r="F31" s="13" t="s">
        <v>74</v>
      </c>
      <c r="G31" s="102"/>
      <c r="H31" s="163"/>
      <c r="I31" s="160"/>
    </row>
    <row r="32" spans="1:9" x14ac:dyDescent="0.4">
      <c r="A32" s="56" t="s">
        <v>2267</v>
      </c>
      <c r="B32" s="56" t="s">
        <v>2268</v>
      </c>
      <c r="C32" s="56" t="s">
        <v>2269</v>
      </c>
      <c r="D32" s="56" t="s">
        <v>2971</v>
      </c>
      <c r="E32" s="84">
        <v>104000</v>
      </c>
      <c r="F32" s="43" t="s">
        <v>10</v>
      </c>
      <c r="G32" s="100"/>
      <c r="H32" s="164">
        <f>SUBTOTAL(9,G32:G34)</f>
        <v>0</v>
      </c>
      <c r="I32" s="155">
        <f>+H32*E32</f>
        <v>0</v>
      </c>
    </row>
    <row r="33" spans="1:9" x14ac:dyDescent="0.4">
      <c r="A33" s="56" t="s">
        <v>2271</v>
      </c>
      <c r="B33" s="56" t="s">
        <v>2268</v>
      </c>
      <c r="C33" s="56" t="s">
        <v>2269</v>
      </c>
      <c r="D33" s="56" t="s">
        <v>2971</v>
      </c>
      <c r="E33" s="84">
        <v>104000</v>
      </c>
      <c r="F33" s="43" t="s">
        <v>50</v>
      </c>
      <c r="G33" s="100"/>
      <c r="H33" s="165"/>
      <c r="I33" s="156"/>
    </row>
    <row r="34" spans="1:9" x14ac:dyDescent="0.4">
      <c r="A34" s="56" t="s">
        <v>2272</v>
      </c>
      <c r="B34" s="56" t="s">
        <v>2268</v>
      </c>
      <c r="C34" s="56" t="s">
        <v>2269</v>
      </c>
      <c r="D34" s="56" t="s">
        <v>2971</v>
      </c>
      <c r="E34" s="84">
        <v>104000</v>
      </c>
      <c r="F34" s="43" t="s">
        <v>52</v>
      </c>
      <c r="G34" s="100"/>
      <c r="H34" s="166"/>
      <c r="I34" s="157"/>
    </row>
    <row r="35" spans="1:9" x14ac:dyDescent="0.4">
      <c r="A35" s="7" t="s">
        <v>2273</v>
      </c>
      <c r="B35" s="7" t="s">
        <v>2268</v>
      </c>
      <c r="C35" s="7" t="s">
        <v>2274</v>
      </c>
      <c r="D35" s="7" t="s">
        <v>2972</v>
      </c>
      <c r="E35" s="76">
        <v>102000</v>
      </c>
      <c r="F35" s="13" t="s">
        <v>54</v>
      </c>
      <c r="G35" s="102"/>
      <c r="H35" s="161">
        <f>SUBTOTAL(9,G35:G36)</f>
        <v>0</v>
      </c>
      <c r="I35" s="158">
        <f>+H35*E35</f>
        <v>0</v>
      </c>
    </row>
    <row r="36" spans="1:9" x14ac:dyDescent="0.4">
      <c r="A36" s="7" t="s">
        <v>2276</v>
      </c>
      <c r="B36" s="7" t="s">
        <v>2268</v>
      </c>
      <c r="C36" s="7" t="s">
        <v>2274</v>
      </c>
      <c r="D36" s="7" t="s">
        <v>2972</v>
      </c>
      <c r="E36" s="76">
        <v>102000</v>
      </c>
      <c r="F36" s="13" t="s">
        <v>57</v>
      </c>
      <c r="G36" s="102"/>
      <c r="H36" s="163"/>
      <c r="I36" s="160"/>
    </row>
    <row r="37" spans="1:9" x14ac:dyDescent="0.4">
      <c r="A37" s="56" t="s">
        <v>4847</v>
      </c>
      <c r="B37" s="56" t="s">
        <v>2277</v>
      </c>
      <c r="C37" s="56" t="s">
        <v>2278</v>
      </c>
      <c r="D37" s="56" t="s">
        <v>8256</v>
      </c>
      <c r="E37" s="84">
        <v>163000</v>
      </c>
      <c r="F37" s="43" t="s">
        <v>50</v>
      </c>
      <c r="G37" s="100"/>
      <c r="H37" s="164">
        <f>SUBTOTAL(9,G37:G40)</f>
        <v>0</v>
      </c>
      <c r="I37" s="155">
        <f>+H37*E37</f>
        <v>0</v>
      </c>
    </row>
    <row r="38" spans="1:9" x14ac:dyDescent="0.4">
      <c r="A38" s="56" t="s">
        <v>4848</v>
      </c>
      <c r="B38" s="56" t="s">
        <v>2277</v>
      </c>
      <c r="C38" s="56" t="s">
        <v>2278</v>
      </c>
      <c r="D38" s="56" t="s">
        <v>8256</v>
      </c>
      <c r="E38" s="84">
        <v>163000</v>
      </c>
      <c r="F38" s="43" t="s">
        <v>81</v>
      </c>
      <c r="G38" s="100"/>
      <c r="H38" s="165"/>
      <c r="I38" s="156"/>
    </row>
    <row r="39" spans="1:9" x14ac:dyDescent="0.4">
      <c r="A39" s="56" t="s">
        <v>4849</v>
      </c>
      <c r="B39" s="56" t="s">
        <v>2277</v>
      </c>
      <c r="C39" s="56" t="s">
        <v>2278</v>
      </c>
      <c r="D39" s="56" t="s">
        <v>8256</v>
      </c>
      <c r="E39" s="84">
        <v>163000</v>
      </c>
      <c r="F39" s="43" t="s">
        <v>182</v>
      </c>
      <c r="G39" s="100"/>
      <c r="H39" s="165"/>
      <c r="I39" s="156"/>
    </row>
    <row r="40" spans="1:9" x14ac:dyDescent="0.4">
      <c r="A40" s="56" t="s">
        <v>4850</v>
      </c>
      <c r="B40" s="56" t="s">
        <v>2277</v>
      </c>
      <c r="C40" s="56" t="s">
        <v>2278</v>
      </c>
      <c r="D40" s="56" t="s">
        <v>8256</v>
      </c>
      <c r="E40" s="84">
        <v>163000</v>
      </c>
      <c r="F40" s="43" t="s">
        <v>26</v>
      </c>
      <c r="G40" s="100"/>
      <c r="H40" s="166"/>
      <c r="I40" s="157"/>
    </row>
    <row r="41" spans="1:9" x14ac:dyDescent="0.4">
      <c r="A41" s="7" t="s">
        <v>4851</v>
      </c>
      <c r="B41" s="7" t="s">
        <v>2280</v>
      </c>
      <c r="C41" s="7" t="s">
        <v>2281</v>
      </c>
      <c r="D41" s="7" t="s">
        <v>8257</v>
      </c>
      <c r="E41" s="76">
        <v>183000</v>
      </c>
      <c r="F41" s="13" t="s">
        <v>50</v>
      </c>
      <c r="G41" s="102"/>
      <c r="H41" s="161">
        <f>SUBTOTAL(9,G41:G44)</f>
        <v>0</v>
      </c>
      <c r="I41" s="158">
        <f>+H41*E41</f>
        <v>0</v>
      </c>
    </row>
    <row r="42" spans="1:9" x14ac:dyDescent="0.4">
      <c r="A42" s="7" t="s">
        <v>4852</v>
      </c>
      <c r="B42" s="7" t="s">
        <v>2280</v>
      </c>
      <c r="C42" s="7" t="s">
        <v>2281</v>
      </c>
      <c r="D42" s="7" t="s">
        <v>8257</v>
      </c>
      <c r="E42" s="76">
        <v>183000</v>
      </c>
      <c r="F42" s="13" t="s">
        <v>81</v>
      </c>
      <c r="G42" s="102"/>
      <c r="H42" s="162"/>
      <c r="I42" s="159"/>
    </row>
    <row r="43" spans="1:9" x14ac:dyDescent="0.4">
      <c r="A43" s="7" t="s">
        <v>4853</v>
      </c>
      <c r="B43" s="7" t="s">
        <v>2280</v>
      </c>
      <c r="C43" s="7" t="s">
        <v>2281</v>
      </c>
      <c r="D43" s="7" t="s">
        <v>8257</v>
      </c>
      <c r="E43" s="76">
        <v>183000</v>
      </c>
      <c r="F43" s="13" t="s">
        <v>182</v>
      </c>
      <c r="G43" s="102"/>
      <c r="H43" s="162"/>
      <c r="I43" s="159"/>
    </row>
    <row r="44" spans="1:9" x14ac:dyDescent="0.4">
      <c r="A44" s="7" t="s">
        <v>4854</v>
      </c>
      <c r="B44" s="7" t="s">
        <v>2280</v>
      </c>
      <c r="C44" s="7" t="s">
        <v>2281</v>
      </c>
      <c r="D44" s="7" t="s">
        <v>8257</v>
      </c>
      <c r="E44" s="76">
        <v>183000</v>
      </c>
      <c r="F44" s="13" t="s">
        <v>26</v>
      </c>
      <c r="G44" s="102"/>
      <c r="H44" s="163"/>
      <c r="I44" s="160"/>
    </row>
    <row r="45" spans="1:9" x14ac:dyDescent="0.4">
      <c r="A45" s="56" t="s">
        <v>4855</v>
      </c>
      <c r="B45" s="56" t="s">
        <v>2283</v>
      </c>
      <c r="C45" s="56" t="s">
        <v>2284</v>
      </c>
      <c r="D45" s="56" t="s">
        <v>8258</v>
      </c>
      <c r="E45" s="84">
        <v>156000</v>
      </c>
      <c r="F45" s="43" t="s">
        <v>50</v>
      </c>
      <c r="G45" s="100"/>
      <c r="H45" s="164">
        <f>SUBTOTAL(9,G45:G48)</f>
        <v>0</v>
      </c>
      <c r="I45" s="155">
        <f>+H45*E45</f>
        <v>0</v>
      </c>
    </row>
    <row r="46" spans="1:9" x14ac:dyDescent="0.4">
      <c r="A46" s="56" t="s">
        <v>4856</v>
      </c>
      <c r="B46" s="56" t="s">
        <v>2283</v>
      </c>
      <c r="C46" s="56" t="s">
        <v>2284</v>
      </c>
      <c r="D46" s="56" t="s">
        <v>8258</v>
      </c>
      <c r="E46" s="84">
        <v>156000</v>
      </c>
      <c r="F46" s="43" t="s">
        <v>81</v>
      </c>
      <c r="G46" s="100"/>
      <c r="H46" s="165"/>
      <c r="I46" s="156"/>
    </row>
    <row r="47" spans="1:9" x14ac:dyDescent="0.4">
      <c r="A47" s="56" t="s">
        <v>4857</v>
      </c>
      <c r="B47" s="56" t="s">
        <v>2283</v>
      </c>
      <c r="C47" s="56" t="s">
        <v>2284</v>
      </c>
      <c r="D47" s="56" t="s">
        <v>8258</v>
      </c>
      <c r="E47" s="84">
        <v>156000</v>
      </c>
      <c r="F47" s="43" t="s">
        <v>182</v>
      </c>
      <c r="G47" s="100"/>
      <c r="H47" s="165"/>
      <c r="I47" s="156"/>
    </row>
    <row r="48" spans="1:9" x14ac:dyDescent="0.4">
      <c r="A48" s="56" t="s">
        <v>4858</v>
      </c>
      <c r="B48" s="56" t="s">
        <v>2283</v>
      </c>
      <c r="C48" s="56" t="s">
        <v>2284</v>
      </c>
      <c r="D48" s="56" t="s">
        <v>8258</v>
      </c>
      <c r="E48" s="84">
        <v>156000</v>
      </c>
      <c r="F48" s="43" t="s">
        <v>26</v>
      </c>
      <c r="G48" s="100"/>
      <c r="H48" s="166"/>
      <c r="I48" s="157"/>
    </row>
    <row r="49" spans="1:9" x14ac:dyDescent="0.4">
      <c r="A49" s="7" t="s">
        <v>4859</v>
      </c>
      <c r="B49" s="7" t="s">
        <v>2286</v>
      </c>
      <c r="C49" s="7" t="s">
        <v>2287</v>
      </c>
      <c r="D49" s="7" t="s">
        <v>8259</v>
      </c>
      <c r="E49" s="76">
        <v>105000</v>
      </c>
      <c r="F49" s="13" t="s">
        <v>50</v>
      </c>
      <c r="G49" s="102"/>
      <c r="H49" s="161">
        <f>SUBTOTAL(9,G49:G52)</f>
        <v>0</v>
      </c>
      <c r="I49" s="158">
        <f>+H49*E49</f>
        <v>0</v>
      </c>
    </row>
    <row r="50" spans="1:9" x14ac:dyDescent="0.4">
      <c r="A50" s="7" t="s">
        <v>4860</v>
      </c>
      <c r="B50" s="7" t="s">
        <v>2286</v>
      </c>
      <c r="C50" s="7" t="s">
        <v>2287</v>
      </c>
      <c r="D50" s="7" t="s">
        <v>8259</v>
      </c>
      <c r="E50" s="76">
        <v>105000</v>
      </c>
      <c r="F50" s="13" t="s">
        <v>81</v>
      </c>
      <c r="G50" s="102"/>
      <c r="H50" s="162"/>
      <c r="I50" s="159"/>
    </row>
    <row r="51" spans="1:9" x14ac:dyDescent="0.4">
      <c r="A51" s="7" t="s">
        <v>4861</v>
      </c>
      <c r="B51" s="7" t="s">
        <v>2286</v>
      </c>
      <c r="C51" s="7" t="s">
        <v>2287</v>
      </c>
      <c r="D51" s="7" t="s">
        <v>8259</v>
      </c>
      <c r="E51" s="76">
        <v>105000</v>
      </c>
      <c r="F51" s="13" t="s">
        <v>182</v>
      </c>
      <c r="G51" s="102"/>
      <c r="H51" s="162"/>
      <c r="I51" s="159"/>
    </row>
    <row r="52" spans="1:9" x14ac:dyDescent="0.4">
      <c r="A52" s="7" t="s">
        <v>4862</v>
      </c>
      <c r="B52" s="7" t="s">
        <v>2286</v>
      </c>
      <c r="C52" s="7" t="s">
        <v>2287</v>
      </c>
      <c r="D52" s="7" t="s">
        <v>8259</v>
      </c>
      <c r="E52" s="76">
        <v>105000</v>
      </c>
      <c r="F52" s="13" t="s">
        <v>26</v>
      </c>
      <c r="G52" s="102"/>
      <c r="H52" s="163"/>
      <c r="I52" s="160"/>
    </row>
    <row r="53" spans="1:9" x14ac:dyDescent="0.4">
      <c r="A53" s="56" t="s">
        <v>2289</v>
      </c>
      <c r="B53" s="56" t="s">
        <v>2290</v>
      </c>
      <c r="C53" s="56" t="s">
        <v>2291</v>
      </c>
      <c r="D53" s="56" t="s">
        <v>8259</v>
      </c>
      <c r="E53" s="84">
        <v>89000</v>
      </c>
      <c r="F53" s="43" t="s">
        <v>60</v>
      </c>
      <c r="G53" s="100"/>
      <c r="H53" s="164">
        <f>SUBTOTAL(9,G53:G56)</f>
        <v>0</v>
      </c>
      <c r="I53" s="155">
        <f>+H53*E53</f>
        <v>0</v>
      </c>
    </row>
    <row r="54" spans="1:9" x14ac:dyDescent="0.4">
      <c r="A54" s="56" t="s">
        <v>2293</v>
      </c>
      <c r="B54" s="56" t="s">
        <v>2290</v>
      </c>
      <c r="C54" s="56" t="s">
        <v>2291</v>
      </c>
      <c r="D54" s="56" t="s">
        <v>8259</v>
      </c>
      <c r="E54" s="84">
        <v>89000</v>
      </c>
      <c r="F54" s="43" t="s">
        <v>52</v>
      </c>
      <c r="G54" s="100"/>
      <c r="H54" s="165"/>
      <c r="I54" s="156"/>
    </row>
    <row r="55" spans="1:9" x14ac:dyDescent="0.4">
      <c r="A55" s="56" t="s">
        <v>2294</v>
      </c>
      <c r="B55" s="56" t="s">
        <v>2290</v>
      </c>
      <c r="C55" s="56" t="s">
        <v>2291</v>
      </c>
      <c r="D55" s="56" t="s">
        <v>8259</v>
      </c>
      <c r="E55" s="84">
        <v>89000</v>
      </c>
      <c r="F55" s="43" t="s">
        <v>30</v>
      </c>
      <c r="G55" s="100"/>
      <c r="H55" s="165"/>
      <c r="I55" s="156"/>
    </row>
    <row r="56" spans="1:9" x14ac:dyDescent="0.4">
      <c r="A56" s="56" t="s">
        <v>2295</v>
      </c>
      <c r="B56" s="56" t="s">
        <v>2290</v>
      </c>
      <c r="C56" s="56" t="s">
        <v>2291</v>
      </c>
      <c r="D56" s="56" t="s">
        <v>8259</v>
      </c>
      <c r="E56" s="84">
        <v>89000</v>
      </c>
      <c r="F56" s="43" t="s">
        <v>134</v>
      </c>
      <c r="G56" s="100"/>
      <c r="H56" s="166"/>
      <c r="I56" s="157"/>
    </row>
    <row r="57" spans="1:9" x14ac:dyDescent="0.4">
      <c r="A57" s="7" t="s">
        <v>2296</v>
      </c>
      <c r="B57" s="7" t="s">
        <v>2297</v>
      </c>
      <c r="C57" s="7" t="s">
        <v>2298</v>
      </c>
      <c r="D57" s="7" t="s">
        <v>2986</v>
      </c>
      <c r="E57" s="76">
        <v>82000</v>
      </c>
      <c r="F57" s="13" t="s">
        <v>119</v>
      </c>
      <c r="G57" s="102"/>
      <c r="H57" s="161">
        <f>SUBTOTAL(9,G57:G61)</f>
        <v>0</v>
      </c>
      <c r="I57" s="158">
        <f>+H57*E57</f>
        <v>0</v>
      </c>
    </row>
    <row r="58" spans="1:9" x14ac:dyDescent="0.4">
      <c r="A58" s="7" t="s">
        <v>2300</v>
      </c>
      <c r="B58" s="7" t="s">
        <v>2297</v>
      </c>
      <c r="C58" s="7" t="s">
        <v>2298</v>
      </c>
      <c r="D58" s="7" t="s">
        <v>2986</v>
      </c>
      <c r="E58" s="76">
        <v>82000</v>
      </c>
      <c r="F58" s="13" t="s">
        <v>121</v>
      </c>
      <c r="G58" s="102"/>
      <c r="H58" s="162"/>
      <c r="I58" s="159"/>
    </row>
    <row r="59" spans="1:9" x14ac:dyDescent="0.4">
      <c r="A59" s="7" t="s">
        <v>2301</v>
      </c>
      <c r="B59" s="7" t="s">
        <v>2297</v>
      </c>
      <c r="C59" s="7" t="s">
        <v>2298</v>
      </c>
      <c r="D59" s="7" t="s">
        <v>2986</v>
      </c>
      <c r="E59" s="76">
        <v>82000</v>
      </c>
      <c r="F59" s="13" t="s">
        <v>79</v>
      </c>
      <c r="G59" s="102"/>
      <c r="H59" s="162"/>
      <c r="I59" s="159"/>
    </row>
    <row r="60" spans="1:9" x14ac:dyDescent="0.4">
      <c r="A60" s="7" t="s">
        <v>2302</v>
      </c>
      <c r="B60" s="7" t="s">
        <v>2297</v>
      </c>
      <c r="C60" s="7" t="s">
        <v>2298</v>
      </c>
      <c r="D60" s="7" t="s">
        <v>2986</v>
      </c>
      <c r="E60" s="76">
        <v>82000</v>
      </c>
      <c r="F60" s="13" t="s">
        <v>30</v>
      </c>
      <c r="G60" s="102"/>
      <c r="H60" s="162"/>
      <c r="I60" s="159"/>
    </row>
    <row r="61" spans="1:9" x14ac:dyDescent="0.4">
      <c r="A61" s="7" t="s">
        <v>2303</v>
      </c>
      <c r="B61" s="7" t="s">
        <v>2297</v>
      </c>
      <c r="C61" s="7" t="s">
        <v>2298</v>
      </c>
      <c r="D61" s="7" t="s">
        <v>2986</v>
      </c>
      <c r="E61" s="76">
        <v>82000</v>
      </c>
      <c r="F61" s="13" t="s">
        <v>134</v>
      </c>
      <c r="G61" s="102"/>
      <c r="H61" s="163"/>
      <c r="I61" s="160"/>
    </row>
    <row r="62" spans="1:9" x14ac:dyDescent="0.4">
      <c r="A62" s="56" t="s">
        <v>2304</v>
      </c>
      <c r="B62" s="56" t="s">
        <v>2305</v>
      </c>
      <c r="C62" s="56" t="s">
        <v>2306</v>
      </c>
      <c r="D62" s="56" t="s">
        <v>8260</v>
      </c>
      <c r="E62" s="84">
        <v>149000</v>
      </c>
      <c r="F62" s="43" t="s">
        <v>1913</v>
      </c>
      <c r="G62" s="100"/>
      <c r="H62" s="164">
        <f>SUBTOTAL(9,G62:G65)</f>
        <v>0</v>
      </c>
      <c r="I62" s="155">
        <f>+H62*E62</f>
        <v>0</v>
      </c>
    </row>
    <row r="63" spans="1:9" x14ac:dyDescent="0.4">
      <c r="A63" s="56" t="s">
        <v>2308</v>
      </c>
      <c r="B63" s="56" t="s">
        <v>2305</v>
      </c>
      <c r="C63" s="56" t="s">
        <v>2306</v>
      </c>
      <c r="D63" s="56" t="s">
        <v>8260</v>
      </c>
      <c r="E63" s="84">
        <v>149000</v>
      </c>
      <c r="F63" s="43" t="s">
        <v>156</v>
      </c>
      <c r="G63" s="100"/>
      <c r="H63" s="165"/>
      <c r="I63" s="156"/>
    </row>
    <row r="64" spans="1:9" x14ac:dyDescent="0.4">
      <c r="A64" s="56" t="s">
        <v>2309</v>
      </c>
      <c r="B64" s="56" t="s">
        <v>2305</v>
      </c>
      <c r="C64" s="56" t="s">
        <v>2306</v>
      </c>
      <c r="D64" s="56" t="s">
        <v>8260</v>
      </c>
      <c r="E64" s="84">
        <v>149000</v>
      </c>
      <c r="F64" s="43" t="s">
        <v>158</v>
      </c>
      <c r="G64" s="100"/>
      <c r="H64" s="165"/>
      <c r="I64" s="156"/>
    </row>
    <row r="65" spans="1:9" x14ac:dyDescent="0.4">
      <c r="A65" s="56" t="s">
        <v>2310</v>
      </c>
      <c r="B65" s="56" t="s">
        <v>2305</v>
      </c>
      <c r="C65" s="56" t="s">
        <v>2306</v>
      </c>
      <c r="D65" s="56" t="s">
        <v>8260</v>
      </c>
      <c r="E65" s="84">
        <v>149000</v>
      </c>
      <c r="F65" s="43" t="s">
        <v>160</v>
      </c>
      <c r="G65" s="100"/>
      <c r="H65" s="166"/>
      <c r="I65" s="157"/>
    </row>
    <row r="66" spans="1:9" x14ac:dyDescent="0.4">
      <c r="A66" s="7" t="s">
        <v>2311</v>
      </c>
      <c r="B66" s="7" t="s">
        <v>2312</v>
      </c>
      <c r="C66" s="7" t="s">
        <v>2313</v>
      </c>
      <c r="D66" s="7" t="s">
        <v>8261</v>
      </c>
      <c r="E66" s="76">
        <v>135000</v>
      </c>
      <c r="F66" s="13" t="s">
        <v>1913</v>
      </c>
      <c r="G66" s="102"/>
      <c r="H66" s="161">
        <f>SUBTOTAL(9,G66:G69)</f>
        <v>0</v>
      </c>
      <c r="I66" s="158">
        <f>+H66*E66</f>
        <v>0</v>
      </c>
    </row>
    <row r="67" spans="1:9" x14ac:dyDescent="0.4">
      <c r="A67" s="7" t="s">
        <v>2315</v>
      </c>
      <c r="B67" s="7" t="s">
        <v>2312</v>
      </c>
      <c r="C67" s="7" t="s">
        <v>2313</v>
      </c>
      <c r="D67" s="7" t="s">
        <v>8261</v>
      </c>
      <c r="E67" s="76">
        <v>135000</v>
      </c>
      <c r="F67" s="13" t="s">
        <v>156</v>
      </c>
      <c r="G67" s="102"/>
      <c r="H67" s="162"/>
      <c r="I67" s="159"/>
    </row>
    <row r="68" spans="1:9" x14ac:dyDescent="0.4">
      <c r="A68" s="7" t="s">
        <v>2316</v>
      </c>
      <c r="B68" s="7" t="s">
        <v>2312</v>
      </c>
      <c r="C68" s="7" t="s">
        <v>2313</v>
      </c>
      <c r="D68" s="7" t="s">
        <v>8261</v>
      </c>
      <c r="E68" s="76">
        <v>135000</v>
      </c>
      <c r="F68" s="13" t="s">
        <v>158</v>
      </c>
      <c r="G68" s="102"/>
      <c r="H68" s="162"/>
      <c r="I68" s="159"/>
    </row>
    <row r="69" spans="1:9" x14ac:dyDescent="0.4">
      <c r="A69" s="7" t="s">
        <v>2317</v>
      </c>
      <c r="B69" s="7" t="s">
        <v>2312</v>
      </c>
      <c r="C69" s="7" t="s">
        <v>2313</v>
      </c>
      <c r="D69" s="7" t="s">
        <v>8261</v>
      </c>
      <c r="E69" s="76">
        <v>135000</v>
      </c>
      <c r="F69" s="13" t="s">
        <v>160</v>
      </c>
      <c r="G69" s="102"/>
      <c r="H69" s="163"/>
      <c r="I69" s="160"/>
    </row>
    <row r="70" spans="1:9" x14ac:dyDescent="0.4">
      <c r="A70" s="56" t="s">
        <v>2318</v>
      </c>
      <c r="B70" s="56" t="s">
        <v>2319</v>
      </c>
      <c r="C70" s="56" t="s">
        <v>2320</v>
      </c>
      <c r="D70" s="56" t="s">
        <v>8262</v>
      </c>
      <c r="E70" s="84">
        <v>114000</v>
      </c>
      <c r="F70" s="43" t="s">
        <v>189</v>
      </c>
      <c r="G70" s="100"/>
      <c r="H70" s="164">
        <f>SUBTOTAL(9,G70:G74)</f>
        <v>0</v>
      </c>
      <c r="I70" s="155">
        <f>+H70*E70</f>
        <v>0</v>
      </c>
    </row>
    <row r="71" spans="1:9" x14ac:dyDescent="0.4">
      <c r="A71" s="56" t="s">
        <v>2322</v>
      </c>
      <c r="B71" s="56" t="s">
        <v>2319</v>
      </c>
      <c r="C71" s="56" t="s">
        <v>2320</v>
      </c>
      <c r="D71" s="56" t="s">
        <v>8262</v>
      </c>
      <c r="E71" s="84">
        <v>114000</v>
      </c>
      <c r="F71" s="43" t="s">
        <v>97</v>
      </c>
      <c r="G71" s="100"/>
      <c r="H71" s="165"/>
      <c r="I71" s="156"/>
    </row>
    <row r="72" spans="1:9" x14ac:dyDescent="0.4">
      <c r="A72" s="56" t="s">
        <v>2323</v>
      </c>
      <c r="B72" s="56" t="s">
        <v>2319</v>
      </c>
      <c r="C72" s="56" t="s">
        <v>2320</v>
      </c>
      <c r="D72" s="56" t="s">
        <v>8262</v>
      </c>
      <c r="E72" s="84">
        <v>114000</v>
      </c>
      <c r="F72" s="43" t="s">
        <v>52</v>
      </c>
      <c r="G72" s="100"/>
      <c r="H72" s="165"/>
      <c r="I72" s="156"/>
    </row>
    <row r="73" spans="1:9" x14ac:dyDescent="0.4">
      <c r="A73" s="56" t="s">
        <v>2324</v>
      </c>
      <c r="B73" s="56" t="s">
        <v>2319</v>
      </c>
      <c r="C73" s="56" t="s">
        <v>2320</v>
      </c>
      <c r="D73" s="56" t="s">
        <v>8262</v>
      </c>
      <c r="E73" s="84">
        <v>114000</v>
      </c>
      <c r="F73" s="43" t="s">
        <v>193</v>
      </c>
      <c r="G73" s="100"/>
      <c r="H73" s="165"/>
      <c r="I73" s="156"/>
    </row>
    <row r="74" spans="1:9" x14ac:dyDescent="0.4">
      <c r="A74" s="56" t="s">
        <v>2325</v>
      </c>
      <c r="B74" s="56" t="s">
        <v>2319</v>
      </c>
      <c r="C74" s="56" t="s">
        <v>2320</v>
      </c>
      <c r="D74" s="56" t="s">
        <v>8262</v>
      </c>
      <c r="E74" s="84">
        <v>114000</v>
      </c>
      <c r="F74" s="43" t="s">
        <v>134</v>
      </c>
      <c r="G74" s="100"/>
      <c r="H74" s="166"/>
      <c r="I74" s="157"/>
    </row>
    <row r="75" spans="1:9" x14ac:dyDescent="0.4">
      <c r="A75" s="7" t="s">
        <v>2326</v>
      </c>
      <c r="B75" s="7" t="s">
        <v>2327</v>
      </c>
      <c r="C75" s="7" t="s">
        <v>2328</v>
      </c>
      <c r="D75" s="7" t="s">
        <v>2986</v>
      </c>
      <c r="E75" s="76">
        <v>98000</v>
      </c>
      <c r="F75" s="13" t="s">
        <v>189</v>
      </c>
      <c r="G75" s="102"/>
      <c r="H75" s="161">
        <f>SUBTOTAL(9,G75:G79)</f>
        <v>0</v>
      </c>
      <c r="I75" s="158">
        <f>+H75*E75</f>
        <v>0</v>
      </c>
    </row>
    <row r="76" spans="1:9" x14ac:dyDescent="0.4">
      <c r="A76" s="7" t="s">
        <v>2330</v>
      </c>
      <c r="B76" s="7" t="s">
        <v>2327</v>
      </c>
      <c r="C76" s="7" t="s">
        <v>2328</v>
      </c>
      <c r="D76" s="7" t="s">
        <v>2986</v>
      </c>
      <c r="E76" s="76">
        <v>98000</v>
      </c>
      <c r="F76" s="13" t="s">
        <v>97</v>
      </c>
      <c r="G76" s="102"/>
      <c r="H76" s="162"/>
      <c r="I76" s="159"/>
    </row>
    <row r="77" spans="1:9" x14ac:dyDescent="0.4">
      <c r="A77" s="7" t="s">
        <v>2331</v>
      </c>
      <c r="B77" s="7" t="s">
        <v>2327</v>
      </c>
      <c r="C77" s="7" t="s">
        <v>2328</v>
      </c>
      <c r="D77" s="7" t="s">
        <v>2986</v>
      </c>
      <c r="E77" s="76">
        <v>98000</v>
      </c>
      <c r="F77" s="13" t="s">
        <v>52</v>
      </c>
      <c r="G77" s="102"/>
      <c r="H77" s="162"/>
      <c r="I77" s="159"/>
    </row>
    <row r="78" spans="1:9" x14ac:dyDescent="0.4">
      <c r="A78" s="7" t="s">
        <v>2332</v>
      </c>
      <c r="B78" s="7" t="s">
        <v>2327</v>
      </c>
      <c r="C78" s="7" t="s">
        <v>2328</v>
      </c>
      <c r="D78" s="7" t="s">
        <v>2986</v>
      </c>
      <c r="E78" s="76">
        <v>98000</v>
      </c>
      <c r="F78" s="13" t="s">
        <v>193</v>
      </c>
      <c r="G78" s="102"/>
      <c r="H78" s="162"/>
      <c r="I78" s="159"/>
    </row>
    <row r="79" spans="1:9" x14ac:dyDescent="0.4">
      <c r="A79" s="7" t="s">
        <v>2333</v>
      </c>
      <c r="B79" s="7" t="s">
        <v>2327</v>
      </c>
      <c r="C79" s="7" t="s">
        <v>2328</v>
      </c>
      <c r="D79" s="7" t="s">
        <v>2986</v>
      </c>
      <c r="E79" s="76">
        <v>98000</v>
      </c>
      <c r="F79" s="13" t="s">
        <v>134</v>
      </c>
      <c r="G79" s="102"/>
      <c r="H79" s="163"/>
      <c r="I79" s="160"/>
    </row>
    <row r="80" spans="1:9" x14ac:dyDescent="0.4">
      <c r="A80" s="56" t="s">
        <v>2334</v>
      </c>
      <c r="B80" s="56" t="s">
        <v>2335</v>
      </c>
      <c r="C80" s="56"/>
      <c r="D80" s="56"/>
      <c r="E80" s="84">
        <v>149000</v>
      </c>
      <c r="F80" s="43" t="s">
        <v>158</v>
      </c>
      <c r="G80" s="100"/>
      <c r="H80" s="164">
        <f>SUBTOTAL(9,G80:G82)</f>
        <v>0</v>
      </c>
      <c r="I80" s="155">
        <f>+H80*E80</f>
        <v>0</v>
      </c>
    </row>
    <row r="81" spans="1:9" x14ac:dyDescent="0.4">
      <c r="A81" s="56" t="s">
        <v>2336</v>
      </c>
      <c r="B81" s="56" t="s">
        <v>2335</v>
      </c>
      <c r="C81" s="56"/>
      <c r="D81" s="56"/>
      <c r="E81" s="84">
        <v>149000</v>
      </c>
      <c r="F81" s="43" t="s">
        <v>74</v>
      </c>
      <c r="G81" s="100"/>
      <c r="H81" s="165"/>
      <c r="I81" s="156"/>
    </row>
    <row r="82" spans="1:9" x14ac:dyDescent="0.4">
      <c r="A82" s="56" t="s">
        <v>2337</v>
      </c>
      <c r="B82" s="56" t="s">
        <v>2335</v>
      </c>
      <c r="C82" s="56"/>
      <c r="D82" s="56"/>
      <c r="E82" s="84">
        <v>149000</v>
      </c>
      <c r="F82" s="43" t="s">
        <v>246</v>
      </c>
      <c r="G82" s="100"/>
      <c r="H82" s="166"/>
      <c r="I82" s="157"/>
    </row>
    <row r="83" spans="1:9" x14ac:dyDescent="0.4">
      <c r="A83" s="7" t="s">
        <v>2338</v>
      </c>
      <c r="B83" s="7" t="s">
        <v>2339</v>
      </c>
      <c r="C83" s="7"/>
      <c r="D83" s="7"/>
      <c r="E83" s="76">
        <v>139000</v>
      </c>
      <c r="F83" s="13" t="s">
        <v>79</v>
      </c>
      <c r="G83" s="102"/>
      <c r="H83" s="161">
        <f>SUBTOTAL(9,G83:G87)</f>
        <v>0</v>
      </c>
      <c r="I83" s="158">
        <f>+H83*E83</f>
        <v>0</v>
      </c>
    </row>
    <row r="84" spans="1:9" x14ac:dyDescent="0.4">
      <c r="A84" s="7" t="s">
        <v>2340</v>
      </c>
      <c r="B84" s="7" t="s">
        <v>2339</v>
      </c>
      <c r="C84" s="7"/>
      <c r="D84" s="7"/>
      <c r="E84" s="76">
        <v>139000</v>
      </c>
      <c r="F84" s="13" t="s">
        <v>30</v>
      </c>
      <c r="G84" s="102"/>
      <c r="H84" s="162"/>
      <c r="I84" s="159"/>
    </row>
    <row r="85" spans="1:9" x14ac:dyDescent="0.4">
      <c r="A85" s="7" t="s">
        <v>2341</v>
      </c>
      <c r="B85" s="7" t="s">
        <v>2339</v>
      </c>
      <c r="C85" s="7"/>
      <c r="D85" s="7"/>
      <c r="E85" s="76">
        <v>139000</v>
      </c>
      <c r="F85" s="13" t="s">
        <v>134</v>
      </c>
      <c r="G85" s="102"/>
      <c r="H85" s="162"/>
      <c r="I85" s="159"/>
    </row>
    <row r="86" spans="1:9" x14ac:dyDescent="0.4">
      <c r="A86" s="7" t="s">
        <v>2342</v>
      </c>
      <c r="B86" s="7" t="s">
        <v>2339</v>
      </c>
      <c r="C86" s="7"/>
      <c r="D86" s="7"/>
      <c r="E86" s="76">
        <v>139000</v>
      </c>
      <c r="F86" s="13" t="s">
        <v>22</v>
      </c>
      <c r="G86" s="102"/>
      <c r="H86" s="162"/>
      <c r="I86" s="159"/>
    </row>
    <row r="87" spans="1:9" x14ac:dyDescent="0.4">
      <c r="A87" s="7" t="s">
        <v>2343</v>
      </c>
      <c r="B87" s="7" t="s">
        <v>2339</v>
      </c>
      <c r="C87" s="7"/>
      <c r="D87" s="7"/>
      <c r="E87" s="76">
        <v>139000</v>
      </c>
      <c r="F87" s="13" t="s">
        <v>2344</v>
      </c>
      <c r="G87" s="102"/>
      <c r="H87" s="163"/>
      <c r="I87" s="160"/>
    </row>
    <row r="88" spans="1:9" x14ac:dyDescent="0.4">
      <c r="A88" s="56" t="s">
        <v>2345</v>
      </c>
      <c r="B88" s="56" t="s">
        <v>2346</v>
      </c>
      <c r="C88" s="56"/>
      <c r="D88" s="56"/>
      <c r="E88" s="84">
        <v>127000</v>
      </c>
      <c r="F88" s="43" t="s">
        <v>79</v>
      </c>
      <c r="G88" s="100"/>
      <c r="H88" s="164">
        <f>SUBTOTAL(9,G88:G92)</f>
        <v>0</v>
      </c>
      <c r="I88" s="155">
        <f>+H88*E88</f>
        <v>0</v>
      </c>
    </row>
    <row r="89" spans="1:9" x14ac:dyDescent="0.4">
      <c r="A89" s="56" t="s">
        <v>2347</v>
      </c>
      <c r="B89" s="56" t="s">
        <v>2346</v>
      </c>
      <c r="C89" s="56"/>
      <c r="D89" s="56"/>
      <c r="E89" s="84">
        <v>127000</v>
      </c>
      <c r="F89" s="43" t="s">
        <v>30</v>
      </c>
      <c r="G89" s="100"/>
      <c r="H89" s="165"/>
      <c r="I89" s="156"/>
    </row>
    <row r="90" spans="1:9" x14ac:dyDescent="0.4">
      <c r="A90" s="56" t="s">
        <v>2348</v>
      </c>
      <c r="B90" s="56" t="s">
        <v>2346</v>
      </c>
      <c r="C90" s="56"/>
      <c r="D90" s="56"/>
      <c r="E90" s="84">
        <v>127000</v>
      </c>
      <c r="F90" s="43" t="s">
        <v>134</v>
      </c>
      <c r="G90" s="100"/>
      <c r="H90" s="165"/>
      <c r="I90" s="156"/>
    </row>
    <row r="91" spans="1:9" x14ac:dyDescent="0.4">
      <c r="A91" s="56" t="s">
        <v>2349</v>
      </c>
      <c r="B91" s="56" t="s">
        <v>2346</v>
      </c>
      <c r="C91" s="56"/>
      <c r="D91" s="56"/>
      <c r="E91" s="84">
        <v>127000</v>
      </c>
      <c r="F91" s="43" t="s">
        <v>22</v>
      </c>
      <c r="G91" s="100"/>
      <c r="H91" s="165"/>
      <c r="I91" s="156"/>
    </row>
    <row r="92" spans="1:9" x14ac:dyDescent="0.4">
      <c r="A92" s="56" t="s">
        <v>2350</v>
      </c>
      <c r="B92" s="56" t="s">
        <v>2346</v>
      </c>
      <c r="C92" s="56"/>
      <c r="D92" s="56"/>
      <c r="E92" s="84">
        <v>127000</v>
      </c>
      <c r="F92" s="43" t="s">
        <v>2344</v>
      </c>
      <c r="G92" s="100"/>
      <c r="H92" s="166"/>
      <c r="I92" s="157"/>
    </row>
    <row r="93" spans="1:9" x14ac:dyDescent="0.4">
      <c r="A93" s="7" t="s">
        <v>2351</v>
      </c>
      <c r="B93" s="7" t="s">
        <v>2352</v>
      </c>
      <c r="C93" s="7"/>
      <c r="D93" s="7"/>
      <c r="E93" s="76">
        <v>99000</v>
      </c>
      <c r="F93" s="13" t="s">
        <v>97</v>
      </c>
      <c r="G93" s="102"/>
      <c r="H93" s="161">
        <f>SUBTOTAL(9,G93:G97)</f>
        <v>0</v>
      </c>
      <c r="I93" s="158">
        <f>+H93*E93</f>
        <v>0</v>
      </c>
    </row>
    <row r="94" spans="1:9" x14ac:dyDescent="0.4">
      <c r="A94" s="7" t="s">
        <v>2353</v>
      </c>
      <c r="B94" s="7" t="s">
        <v>2352</v>
      </c>
      <c r="C94" s="7"/>
      <c r="D94" s="7"/>
      <c r="E94" s="76">
        <v>99000</v>
      </c>
      <c r="F94" s="13" t="s">
        <v>100</v>
      </c>
      <c r="G94" s="102"/>
      <c r="H94" s="162"/>
      <c r="I94" s="159"/>
    </row>
    <row r="95" spans="1:9" x14ac:dyDescent="0.4">
      <c r="A95" s="7" t="s">
        <v>2354</v>
      </c>
      <c r="B95" s="7" t="s">
        <v>2352</v>
      </c>
      <c r="C95" s="7"/>
      <c r="D95" s="7"/>
      <c r="E95" s="76">
        <v>99000</v>
      </c>
      <c r="F95" s="13" t="s">
        <v>2355</v>
      </c>
      <c r="G95" s="102"/>
      <c r="H95" s="162"/>
      <c r="I95" s="159"/>
    </row>
    <row r="96" spans="1:9" x14ac:dyDescent="0.4">
      <c r="A96" s="7" t="s">
        <v>2356</v>
      </c>
      <c r="B96" s="7" t="s">
        <v>2352</v>
      </c>
      <c r="C96" s="7"/>
      <c r="D96" s="7"/>
      <c r="E96" s="76">
        <v>99000</v>
      </c>
      <c r="F96" s="13" t="s">
        <v>72</v>
      </c>
      <c r="G96" s="102"/>
      <c r="H96" s="162"/>
      <c r="I96" s="159"/>
    </row>
    <row r="97" spans="1:9" x14ac:dyDescent="0.4">
      <c r="A97" s="7" t="s">
        <v>2357</v>
      </c>
      <c r="B97" s="7" t="s">
        <v>2352</v>
      </c>
      <c r="C97" s="7"/>
      <c r="D97" s="7"/>
      <c r="E97" s="76">
        <v>99000</v>
      </c>
      <c r="F97" s="13" t="s">
        <v>18</v>
      </c>
      <c r="G97" s="102"/>
      <c r="H97" s="163"/>
      <c r="I97" s="160"/>
    </row>
    <row r="98" spans="1:9" x14ac:dyDescent="0.4">
      <c r="A98" s="56" t="s">
        <v>2358</v>
      </c>
      <c r="B98" s="56" t="s">
        <v>2359</v>
      </c>
      <c r="C98" s="56"/>
      <c r="D98" s="56"/>
      <c r="E98" s="84">
        <v>150000</v>
      </c>
      <c r="F98" s="43" t="s">
        <v>2344</v>
      </c>
      <c r="G98" s="100"/>
      <c r="H98" s="101">
        <f>+G98</f>
        <v>0</v>
      </c>
      <c r="I98" s="84">
        <f>+H98*E98</f>
        <v>0</v>
      </c>
    </row>
    <row r="99" spans="1:9" x14ac:dyDescent="0.4">
      <c r="A99" s="7" t="s">
        <v>2360</v>
      </c>
      <c r="B99" s="7" t="s">
        <v>2361</v>
      </c>
      <c r="C99" s="7"/>
      <c r="D99" s="7"/>
      <c r="E99" s="76">
        <v>125000</v>
      </c>
      <c r="F99" s="13" t="s">
        <v>79</v>
      </c>
      <c r="G99" s="102"/>
      <c r="H99" s="161">
        <f>SUBTOTAL(9,G99:G102)</f>
        <v>0</v>
      </c>
      <c r="I99" s="158">
        <f>+H99*E99</f>
        <v>0</v>
      </c>
    </row>
    <row r="100" spans="1:9" x14ac:dyDescent="0.4">
      <c r="A100" s="7" t="s">
        <v>2362</v>
      </c>
      <c r="B100" s="7" t="s">
        <v>2361</v>
      </c>
      <c r="C100" s="7"/>
      <c r="D100" s="7"/>
      <c r="E100" s="76">
        <v>125000</v>
      </c>
      <c r="F100" s="13" t="s">
        <v>30</v>
      </c>
      <c r="G100" s="102"/>
      <c r="H100" s="162"/>
      <c r="I100" s="159"/>
    </row>
    <row r="101" spans="1:9" x14ac:dyDescent="0.4">
      <c r="A101" s="7" t="s">
        <v>2363</v>
      </c>
      <c r="B101" s="7" t="s">
        <v>2361</v>
      </c>
      <c r="C101" s="7"/>
      <c r="D101" s="7"/>
      <c r="E101" s="76">
        <v>125000</v>
      </c>
      <c r="F101" s="13" t="s">
        <v>134</v>
      </c>
      <c r="G101" s="102"/>
      <c r="H101" s="162"/>
      <c r="I101" s="159"/>
    </row>
    <row r="102" spans="1:9" x14ac:dyDescent="0.4">
      <c r="A102" s="7" t="s">
        <v>2364</v>
      </c>
      <c r="B102" s="7" t="s">
        <v>2361</v>
      </c>
      <c r="C102" s="7"/>
      <c r="D102" s="7"/>
      <c r="E102" s="76">
        <v>125000</v>
      </c>
      <c r="F102" s="13" t="s">
        <v>136</v>
      </c>
      <c r="G102" s="102"/>
      <c r="H102" s="163"/>
      <c r="I102" s="160"/>
    </row>
    <row r="103" spans="1:9" x14ac:dyDescent="0.4">
      <c r="A103" s="56" t="s">
        <v>2365</v>
      </c>
      <c r="B103" s="56" t="s">
        <v>2366</v>
      </c>
      <c r="C103" s="56"/>
      <c r="D103" s="56"/>
      <c r="E103" s="84">
        <v>104000</v>
      </c>
      <c r="F103" s="43" t="s">
        <v>121</v>
      </c>
      <c r="G103" s="100"/>
      <c r="H103" s="164">
        <f>SUBTOTAL(9,G103:G107)</f>
        <v>0</v>
      </c>
      <c r="I103" s="155">
        <f>+H103*E103</f>
        <v>0</v>
      </c>
    </row>
    <row r="104" spans="1:9" x14ac:dyDescent="0.4">
      <c r="A104" s="56" t="s">
        <v>2367</v>
      </c>
      <c r="B104" s="56" t="s">
        <v>2366</v>
      </c>
      <c r="C104" s="56"/>
      <c r="D104" s="56"/>
      <c r="E104" s="84">
        <v>104000</v>
      </c>
      <c r="F104" s="43" t="s">
        <v>79</v>
      </c>
      <c r="G104" s="100"/>
      <c r="H104" s="165"/>
      <c r="I104" s="156"/>
    </row>
    <row r="105" spans="1:9" x14ac:dyDescent="0.4">
      <c r="A105" s="56" t="s">
        <v>2368</v>
      </c>
      <c r="B105" s="56" t="s">
        <v>2366</v>
      </c>
      <c r="C105" s="56"/>
      <c r="D105" s="56"/>
      <c r="E105" s="84">
        <v>104000</v>
      </c>
      <c r="F105" s="43" t="s">
        <v>30</v>
      </c>
      <c r="G105" s="100"/>
      <c r="H105" s="165"/>
      <c r="I105" s="156"/>
    </row>
    <row r="106" spans="1:9" x14ac:dyDescent="0.4">
      <c r="A106" s="56" t="s">
        <v>2369</v>
      </c>
      <c r="B106" s="56" t="s">
        <v>2366</v>
      </c>
      <c r="C106" s="56"/>
      <c r="D106" s="56"/>
      <c r="E106" s="84">
        <v>104000</v>
      </c>
      <c r="F106" s="43" t="s">
        <v>134</v>
      </c>
      <c r="G106" s="100"/>
      <c r="H106" s="165"/>
      <c r="I106" s="156"/>
    </row>
    <row r="107" spans="1:9" x14ac:dyDescent="0.4">
      <c r="A107" s="56" t="s">
        <v>2370</v>
      </c>
      <c r="B107" s="56" t="s">
        <v>2366</v>
      </c>
      <c r="C107" s="56"/>
      <c r="D107" s="56"/>
      <c r="E107" s="84">
        <v>104000</v>
      </c>
      <c r="F107" s="43" t="s">
        <v>136</v>
      </c>
      <c r="G107" s="100"/>
      <c r="H107" s="166"/>
      <c r="I107" s="157"/>
    </row>
    <row r="108" spans="1:9" x14ac:dyDescent="0.4">
      <c r="A108" s="7" t="s">
        <v>2371</v>
      </c>
      <c r="B108" s="7" t="s">
        <v>2372</v>
      </c>
      <c r="C108" s="7"/>
      <c r="D108" s="7"/>
      <c r="E108" s="76">
        <v>121000</v>
      </c>
      <c r="F108" s="13" t="s">
        <v>97</v>
      </c>
      <c r="G108" s="102"/>
      <c r="H108" s="161">
        <f>SUBTOTAL(9,G108:G111)</f>
        <v>0</v>
      </c>
      <c r="I108" s="158">
        <f>+H108*E108</f>
        <v>0</v>
      </c>
    </row>
    <row r="109" spans="1:9" x14ac:dyDescent="0.4">
      <c r="A109" s="7" t="s">
        <v>2373</v>
      </c>
      <c r="B109" s="7" t="s">
        <v>2372</v>
      </c>
      <c r="C109" s="7"/>
      <c r="D109" s="7"/>
      <c r="E109" s="76">
        <v>121000</v>
      </c>
      <c r="F109" s="13" t="s">
        <v>52</v>
      </c>
      <c r="G109" s="102"/>
      <c r="H109" s="162"/>
      <c r="I109" s="159"/>
    </row>
    <row r="110" spans="1:9" x14ac:dyDescent="0.4">
      <c r="A110" s="7" t="s">
        <v>2374</v>
      </c>
      <c r="B110" s="7" t="s">
        <v>2372</v>
      </c>
      <c r="C110" s="7"/>
      <c r="D110" s="7"/>
      <c r="E110" s="76">
        <v>121000</v>
      </c>
      <c r="F110" s="13" t="s">
        <v>193</v>
      </c>
      <c r="G110" s="102"/>
      <c r="H110" s="162"/>
      <c r="I110" s="159"/>
    </row>
    <row r="111" spans="1:9" x14ac:dyDescent="0.4">
      <c r="A111" s="7" t="s">
        <v>2375</v>
      </c>
      <c r="B111" s="7" t="s">
        <v>2372</v>
      </c>
      <c r="C111" s="7"/>
      <c r="D111" s="7"/>
      <c r="E111" s="76">
        <v>121000</v>
      </c>
      <c r="F111" s="13" t="s">
        <v>195</v>
      </c>
      <c r="G111" s="102"/>
      <c r="H111" s="163"/>
      <c r="I111" s="160"/>
    </row>
    <row r="112" spans="1:9" x14ac:dyDescent="0.4">
      <c r="A112" s="56" t="s">
        <v>2376</v>
      </c>
      <c r="B112" s="56" t="s">
        <v>2377</v>
      </c>
      <c r="C112" s="56"/>
      <c r="D112" s="56"/>
      <c r="E112" s="84">
        <v>175000</v>
      </c>
      <c r="F112" s="43" t="s">
        <v>10</v>
      </c>
      <c r="G112" s="100"/>
      <c r="H112" s="164">
        <f>SUBTOTAL(9,G112:G113)</f>
        <v>0</v>
      </c>
      <c r="I112" s="155">
        <f>+H112*E112</f>
        <v>0</v>
      </c>
    </row>
    <row r="113" spans="1:9" x14ac:dyDescent="0.4">
      <c r="A113" s="56" t="s">
        <v>2378</v>
      </c>
      <c r="B113" s="56" t="s">
        <v>2377</v>
      </c>
      <c r="C113" s="56"/>
      <c r="D113" s="56"/>
      <c r="E113" s="84">
        <v>175000</v>
      </c>
      <c r="F113" s="43" t="s">
        <v>154</v>
      </c>
      <c r="G113" s="100"/>
      <c r="H113" s="166"/>
      <c r="I113" s="157"/>
    </row>
    <row r="114" spans="1:9" x14ac:dyDescent="0.4">
      <c r="A114" s="7" t="s">
        <v>2379</v>
      </c>
      <c r="B114" s="7" t="s">
        <v>2380</v>
      </c>
      <c r="C114" s="7"/>
      <c r="D114" s="7"/>
      <c r="E114" s="76">
        <v>45000</v>
      </c>
      <c r="F114" s="13" t="s">
        <v>154</v>
      </c>
      <c r="G114" s="102"/>
      <c r="H114" s="97">
        <f>+G114</f>
        <v>0</v>
      </c>
      <c r="I114" s="76">
        <f>+H114*E114</f>
        <v>0</v>
      </c>
    </row>
    <row r="115" spans="1:9" x14ac:dyDescent="0.4">
      <c r="A115" s="56" t="s">
        <v>2381</v>
      </c>
      <c r="B115" s="56" t="s">
        <v>2382</v>
      </c>
      <c r="C115" s="56"/>
      <c r="D115" s="56"/>
      <c r="E115" s="84">
        <v>45000</v>
      </c>
      <c r="F115" s="43" t="s">
        <v>97</v>
      </c>
      <c r="G115" s="100"/>
      <c r="H115" s="164">
        <f>SUBTOTAL(9,G115:G118)</f>
        <v>0</v>
      </c>
      <c r="I115" s="155">
        <f>+H115*E115</f>
        <v>0</v>
      </c>
    </row>
    <row r="116" spans="1:9" x14ac:dyDescent="0.4">
      <c r="A116" s="56" t="s">
        <v>2383</v>
      </c>
      <c r="B116" s="56" t="s">
        <v>2382</v>
      </c>
      <c r="C116" s="56"/>
      <c r="D116" s="56"/>
      <c r="E116" s="84">
        <v>45000</v>
      </c>
      <c r="F116" s="43" t="s">
        <v>52</v>
      </c>
      <c r="G116" s="100"/>
      <c r="H116" s="165"/>
      <c r="I116" s="156"/>
    </row>
    <row r="117" spans="1:9" x14ac:dyDescent="0.4">
      <c r="A117" s="56" t="s">
        <v>2384</v>
      </c>
      <c r="B117" s="56" t="s">
        <v>2382</v>
      </c>
      <c r="C117" s="56"/>
      <c r="D117" s="56"/>
      <c r="E117" s="84">
        <v>45000</v>
      </c>
      <c r="F117" s="43" t="s">
        <v>193</v>
      </c>
      <c r="G117" s="100"/>
      <c r="H117" s="165"/>
      <c r="I117" s="156"/>
    </row>
    <row r="118" spans="1:9" x14ac:dyDescent="0.4">
      <c r="A118" s="56" t="s">
        <v>2385</v>
      </c>
      <c r="B118" s="56" t="s">
        <v>2382</v>
      </c>
      <c r="C118" s="56"/>
      <c r="D118" s="56"/>
      <c r="E118" s="84">
        <v>45000</v>
      </c>
      <c r="F118" s="43" t="s">
        <v>195</v>
      </c>
      <c r="G118" s="100"/>
      <c r="H118" s="166"/>
      <c r="I118" s="157"/>
    </row>
    <row r="119" spans="1:9" x14ac:dyDescent="0.4">
      <c r="A119" s="7" t="s">
        <v>2386</v>
      </c>
      <c r="B119" s="7" t="s">
        <v>2387</v>
      </c>
      <c r="C119" s="7"/>
      <c r="D119" s="7"/>
      <c r="E119" s="76">
        <v>45000</v>
      </c>
      <c r="F119" s="13" t="s">
        <v>79</v>
      </c>
      <c r="G119" s="102"/>
      <c r="H119" s="161">
        <f>SUBTOTAL(9,G119:G122)</f>
        <v>0</v>
      </c>
      <c r="I119" s="158">
        <f>+H119*E119</f>
        <v>0</v>
      </c>
    </row>
    <row r="120" spans="1:9" x14ac:dyDescent="0.4">
      <c r="A120" s="7" t="s">
        <v>2388</v>
      </c>
      <c r="B120" s="7" t="s">
        <v>2387</v>
      </c>
      <c r="C120" s="7"/>
      <c r="D120" s="7"/>
      <c r="E120" s="76">
        <v>45000</v>
      </c>
      <c r="F120" s="13" t="s">
        <v>30</v>
      </c>
      <c r="G120" s="102"/>
      <c r="H120" s="162"/>
      <c r="I120" s="159"/>
    </row>
    <row r="121" spans="1:9" x14ac:dyDescent="0.4">
      <c r="A121" s="7" t="s">
        <v>2389</v>
      </c>
      <c r="B121" s="7" t="s">
        <v>2387</v>
      </c>
      <c r="C121" s="7"/>
      <c r="D121" s="7"/>
      <c r="E121" s="76">
        <v>45000</v>
      </c>
      <c r="F121" s="13" t="s">
        <v>134</v>
      </c>
      <c r="G121" s="102"/>
      <c r="H121" s="162"/>
      <c r="I121" s="159"/>
    </row>
    <row r="122" spans="1:9" x14ac:dyDescent="0.4">
      <c r="A122" s="7" t="s">
        <v>2390</v>
      </c>
      <c r="B122" s="7" t="s">
        <v>2387</v>
      </c>
      <c r="C122" s="7"/>
      <c r="D122" s="7"/>
      <c r="E122" s="76">
        <v>45000</v>
      </c>
      <c r="F122" s="13" t="s">
        <v>136</v>
      </c>
      <c r="G122" s="102"/>
      <c r="H122" s="163"/>
      <c r="I122" s="160"/>
    </row>
    <row r="123" spans="1:9" x14ac:dyDescent="0.4">
      <c r="A123" s="56" t="s">
        <v>2391</v>
      </c>
      <c r="B123" s="56" t="s">
        <v>2392</v>
      </c>
      <c r="C123" s="56" t="s">
        <v>2393</v>
      </c>
      <c r="D123" s="56" t="s">
        <v>8263</v>
      </c>
      <c r="E123" s="84">
        <v>105000</v>
      </c>
      <c r="F123" s="43" t="s">
        <v>37</v>
      </c>
      <c r="G123" s="100"/>
      <c r="H123" s="164">
        <f>SUBTOTAL(9,G123:G127)</f>
        <v>0</v>
      </c>
      <c r="I123" s="155">
        <f>+H123*E123</f>
        <v>0</v>
      </c>
    </row>
    <row r="124" spans="1:9" x14ac:dyDescent="0.4">
      <c r="A124" s="56" t="s">
        <v>2395</v>
      </c>
      <c r="B124" s="56" t="s">
        <v>2392</v>
      </c>
      <c r="C124" s="56" t="s">
        <v>2393</v>
      </c>
      <c r="D124" s="56" t="s">
        <v>8263</v>
      </c>
      <c r="E124" s="84">
        <v>105000</v>
      </c>
      <c r="F124" s="43" t="s">
        <v>40</v>
      </c>
      <c r="G124" s="100"/>
      <c r="H124" s="165"/>
      <c r="I124" s="156"/>
    </row>
    <row r="125" spans="1:9" x14ac:dyDescent="0.4">
      <c r="A125" s="56" t="s">
        <v>2396</v>
      </c>
      <c r="B125" s="56" t="s">
        <v>2392</v>
      </c>
      <c r="C125" s="56" t="s">
        <v>2393</v>
      </c>
      <c r="D125" s="56" t="s">
        <v>8263</v>
      </c>
      <c r="E125" s="84">
        <v>105000</v>
      </c>
      <c r="F125" s="43" t="s">
        <v>60</v>
      </c>
      <c r="G125" s="100"/>
      <c r="H125" s="165"/>
      <c r="I125" s="156"/>
    </row>
    <row r="126" spans="1:9" x14ac:dyDescent="0.4">
      <c r="A126" s="56" t="s">
        <v>2397</v>
      </c>
      <c r="B126" s="56" t="s">
        <v>2392</v>
      </c>
      <c r="C126" s="56" t="s">
        <v>2393</v>
      </c>
      <c r="D126" s="56" t="s">
        <v>8263</v>
      </c>
      <c r="E126" s="84">
        <v>105000</v>
      </c>
      <c r="F126" s="43" t="s">
        <v>52</v>
      </c>
      <c r="G126" s="100"/>
      <c r="H126" s="165"/>
      <c r="I126" s="156"/>
    </row>
    <row r="127" spans="1:9" x14ac:dyDescent="0.4">
      <c r="A127" s="56" t="s">
        <v>2398</v>
      </c>
      <c r="B127" s="56" t="s">
        <v>2392</v>
      </c>
      <c r="C127" s="56" t="s">
        <v>2393</v>
      </c>
      <c r="D127" s="56" t="s">
        <v>8263</v>
      </c>
      <c r="E127" s="84">
        <v>105000</v>
      </c>
      <c r="F127" s="43" t="s">
        <v>30</v>
      </c>
      <c r="G127" s="100"/>
      <c r="H127" s="166"/>
      <c r="I127" s="157"/>
    </row>
    <row r="128" spans="1:9" x14ac:dyDescent="0.4">
      <c r="A128" s="7" t="s">
        <v>2399</v>
      </c>
      <c r="B128" s="7" t="s">
        <v>2400</v>
      </c>
      <c r="C128" s="7" t="s">
        <v>2401</v>
      </c>
      <c r="D128" s="7" t="s">
        <v>8264</v>
      </c>
      <c r="E128" s="76">
        <v>82000</v>
      </c>
      <c r="F128" s="13" t="s">
        <v>116</v>
      </c>
      <c r="G128" s="102"/>
      <c r="H128" s="161">
        <f>SUBTOTAL(9,G128:G132)</f>
        <v>0</v>
      </c>
      <c r="I128" s="158">
        <f>+H128*E128</f>
        <v>0</v>
      </c>
    </row>
    <row r="129" spans="1:9" x14ac:dyDescent="0.4">
      <c r="A129" s="7" t="s">
        <v>2403</v>
      </c>
      <c r="B129" s="7" t="s">
        <v>2400</v>
      </c>
      <c r="C129" s="7" t="s">
        <v>2401</v>
      </c>
      <c r="D129" s="7" t="s">
        <v>8264</v>
      </c>
      <c r="E129" s="76">
        <v>82000</v>
      </c>
      <c r="F129" s="13" t="s">
        <v>119</v>
      </c>
      <c r="G129" s="102"/>
      <c r="H129" s="162"/>
      <c r="I129" s="159"/>
    </row>
    <row r="130" spans="1:9" x14ac:dyDescent="0.4">
      <c r="A130" s="7" t="s">
        <v>2404</v>
      </c>
      <c r="B130" s="7" t="s">
        <v>2400</v>
      </c>
      <c r="C130" s="7" t="s">
        <v>2401</v>
      </c>
      <c r="D130" s="7" t="s">
        <v>8264</v>
      </c>
      <c r="E130" s="76">
        <v>82000</v>
      </c>
      <c r="F130" s="13" t="s">
        <v>121</v>
      </c>
      <c r="G130" s="102"/>
      <c r="H130" s="162"/>
      <c r="I130" s="159"/>
    </row>
    <row r="131" spans="1:9" x14ac:dyDescent="0.4">
      <c r="A131" s="7" t="s">
        <v>2405</v>
      </c>
      <c r="B131" s="7" t="s">
        <v>2400</v>
      </c>
      <c r="C131" s="7" t="s">
        <v>2401</v>
      </c>
      <c r="D131" s="7" t="s">
        <v>8264</v>
      </c>
      <c r="E131" s="76">
        <v>82000</v>
      </c>
      <c r="F131" s="13" t="s">
        <v>79</v>
      </c>
      <c r="G131" s="102"/>
      <c r="H131" s="162"/>
      <c r="I131" s="159"/>
    </row>
    <row r="132" spans="1:9" x14ac:dyDescent="0.4">
      <c r="A132" s="7" t="s">
        <v>2406</v>
      </c>
      <c r="B132" s="7" t="s">
        <v>2400</v>
      </c>
      <c r="C132" s="7" t="s">
        <v>2401</v>
      </c>
      <c r="D132" s="7" t="s">
        <v>8264</v>
      </c>
      <c r="E132" s="76">
        <v>82000</v>
      </c>
      <c r="F132" s="13" t="s">
        <v>30</v>
      </c>
      <c r="G132" s="102"/>
      <c r="H132" s="163"/>
      <c r="I132" s="160"/>
    </row>
    <row r="133" spans="1:9" x14ac:dyDescent="0.4">
      <c r="A133" s="56" t="s">
        <v>2407</v>
      </c>
      <c r="B133" s="56" t="s">
        <v>2408</v>
      </c>
      <c r="C133" s="56" t="s">
        <v>2409</v>
      </c>
      <c r="D133" s="56" t="s">
        <v>8265</v>
      </c>
      <c r="E133" s="84">
        <v>75000</v>
      </c>
      <c r="F133" s="43" t="s">
        <v>116</v>
      </c>
      <c r="G133" s="100"/>
      <c r="H133" s="164">
        <f>SUBTOTAL(9,G133:G137)</f>
        <v>0</v>
      </c>
      <c r="I133" s="155">
        <f>+H133*E133</f>
        <v>0</v>
      </c>
    </row>
    <row r="134" spans="1:9" x14ac:dyDescent="0.4">
      <c r="A134" s="56" t="s">
        <v>2411</v>
      </c>
      <c r="B134" s="56" t="s">
        <v>2408</v>
      </c>
      <c r="C134" s="56" t="s">
        <v>2409</v>
      </c>
      <c r="D134" s="56" t="s">
        <v>8265</v>
      </c>
      <c r="E134" s="84">
        <v>75000</v>
      </c>
      <c r="F134" s="43" t="s">
        <v>119</v>
      </c>
      <c r="G134" s="100"/>
      <c r="H134" s="165"/>
      <c r="I134" s="156"/>
    </row>
    <row r="135" spans="1:9" x14ac:dyDescent="0.4">
      <c r="A135" s="56" t="s">
        <v>2412</v>
      </c>
      <c r="B135" s="56" t="s">
        <v>2408</v>
      </c>
      <c r="C135" s="56" t="s">
        <v>2409</v>
      </c>
      <c r="D135" s="56" t="s">
        <v>8265</v>
      </c>
      <c r="E135" s="84">
        <v>75000</v>
      </c>
      <c r="F135" s="43" t="s">
        <v>121</v>
      </c>
      <c r="G135" s="100"/>
      <c r="H135" s="165"/>
      <c r="I135" s="156"/>
    </row>
    <row r="136" spans="1:9" x14ac:dyDescent="0.4">
      <c r="A136" s="56" t="s">
        <v>2413</v>
      </c>
      <c r="B136" s="56" t="s">
        <v>2408</v>
      </c>
      <c r="C136" s="56" t="s">
        <v>2409</v>
      </c>
      <c r="D136" s="56" t="s">
        <v>8265</v>
      </c>
      <c r="E136" s="84">
        <v>75000</v>
      </c>
      <c r="F136" s="43" t="s">
        <v>79</v>
      </c>
      <c r="G136" s="100"/>
      <c r="H136" s="165"/>
      <c r="I136" s="156"/>
    </row>
    <row r="137" spans="1:9" x14ac:dyDescent="0.4">
      <c r="A137" s="56" t="s">
        <v>2414</v>
      </c>
      <c r="B137" s="56" t="s">
        <v>2408</v>
      </c>
      <c r="C137" s="56" t="s">
        <v>2409</v>
      </c>
      <c r="D137" s="56" t="s">
        <v>8265</v>
      </c>
      <c r="E137" s="84">
        <v>75000</v>
      </c>
      <c r="F137" s="43" t="s">
        <v>30</v>
      </c>
      <c r="G137" s="100"/>
      <c r="H137" s="166"/>
      <c r="I137" s="157"/>
    </row>
    <row r="138" spans="1:9" x14ac:dyDescent="0.4">
      <c r="A138" s="7" t="s">
        <v>2415</v>
      </c>
      <c r="B138" s="7" t="s">
        <v>2416</v>
      </c>
      <c r="C138" s="7" t="s">
        <v>2417</v>
      </c>
      <c r="D138" s="7" t="s">
        <v>8266</v>
      </c>
      <c r="E138" s="76">
        <v>128000</v>
      </c>
      <c r="F138" s="13" t="s">
        <v>10</v>
      </c>
      <c r="G138" s="102"/>
      <c r="H138" s="161">
        <f>SUBTOTAL(9,G138:G141)</f>
        <v>0</v>
      </c>
      <c r="I138" s="158">
        <f>+H138*E138</f>
        <v>0</v>
      </c>
    </row>
    <row r="139" spans="1:9" x14ac:dyDescent="0.4">
      <c r="A139" s="7" t="s">
        <v>2419</v>
      </c>
      <c r="B139" s="7" t="s">
        <v>2416</v>
      </c>
      <c r="C139" s="7" t="s">
        <v>2417</v>
      </c>
      <c r="D139" s="7" t="s">
        <v>8266</v>
      </c>
      <c r="E139" s="76">
        <v>128000</v>
      </c>
      <c r="F139" s="13" t="s">
        <v>50</v>
      </c>
      <c r="G139" s="102"/>
      <c r="H139" s="162"/>
      <c r="I139" s="159"/>
    </row>
    <row r="140" spans="1:9" x14ac:dyDescent="0.4">
      <c r="A140" s="7" t="s">
        <v>2420</v>
      </c>
      <c r="B140" s="7" t="s">
        <v>2416</v>
      </c>
      <c r="C140" s="7" t="s">
        <v>2417</v>
      </c>
      <c r="D140" s="7" t="s">
        <v>8266</v>
      </c>
      <c r="E140" s="76">
        <v>128000</v>
      </c>
      <c r="F140" s="13" t="s">
        <v>1916</v>
      </c>
      <c r="G140" s="102"/>
      <c r="H140" s="162"/>
      <c r="I140" s="159"/>
    </row>
    <row r="141" spans="1:9" x14ac:dyDescent="0.4">
      <c r="A141" s="7" t="s">
        <v>2421</v>
      </c>
      <c r="B141" s="7" t="s">
        <v>2416</v>
      </c>
      <c r="C141" s="7" t="s">
        <v>2417</v>
      </c>
      <c r="D141" s="7" t="s">
        <v>8266</v>
      </c>
      <c r="E141" s="76">
        <v>128000</v>
      </c>
      <c r="F141" s="13" t="s">
        <v>34</v>
      </c>
      <c r="G141" s="102"/>
      <c r="H141" s="163"/>
      <c r="I141" s="160"/>
    </row>
    <row r="142" spans="1:9" x14ac:dyDescent="0.4">
      <c r="A142" s="56" t="s">
        <v>2422</v>
      </c>
      <c r="B142" s="56" t="s">
        <v>2423</v>
      </c>
      <c r="C142" s="56" t="s">
        <v>2424</v>
      </c>
      <c r="D142" s="56" t="s">
        <v>8265</v>
      </c>
      <c r="E142" s="84">
        <v>98000</v>
      </c>
      <c r="F142" s="43" t="s">
        <v>189</v>
      </c>
      <c r="G142" s="100"/>
      <c r="H142" s="164">
        <f>SUBTOTAL(9,G142:G144)</f>
        <v>0</v>
      </c>
      <c r="I142" s="155">
        <f>+H142*E142</f>
        <v>0</v>
      </c>
    </row>
    <row r="143" spans="1:9" x14ac:dyDescent="0.4">
      <c r="A143" s="56" t="s">
        <v>2426</v>
      </c>
      <c r="B143" s="56" t="s">
        <v>2423</v>
      </c>
      <c r="C143" s="56" t="s">
        <v>2424</v>
      </c>
      <c r="D143" s="56" t="s">
        <v>8265</v>
      </c>
      <c r="E143" s="84">
        <v>98000</v>
      </c>
      <c r="F143" s="43" t="s">
        <v>97</v>
      </c>
      <c r="G143" s="100"/>
      <c r="H143" s="165"/>
      <c r="I143" s="156"/>
    </row>
    <row r="144" spans="1:9" x14ac:dyDescent="0.4">
      <c r="A144" s="56" t="s">
        <v>2427</v>
      </c>
      <c r="B144" s="56" t="s">
        <v>2423</v>
      </c>
      <c r="C144" s="56" t="s">
        <v>2424</v>
      </c>
      <c r="D144" s="56" t="s">
        <v>8265</v>
      </c>
      <c r="E144" s="84">
        <v>98000</v>
      </c>
      <c r="F144" s="43" t="s">
        <v>52</v>
      </c>
      <c r="G144" s="100"/>
      <c r="H144" s="166"/>
      <c r="I144" s="157"/>
    </row>
    <row r="145" spans="1:9" x14ac:dyDescent="0.4">
      <c r="A145" s="7" t="s">
        <v>2428</v>
      </c>
      <c r="B145" s="7" t="s">
        <v>2429</v>
      </c>
      <c r="C145" s="7"/>
      <c r="D145" s="7"/>
      <c r="E145" s="76">
        <v>121000</v>
      </c>
      <c r="F145" s="13" t="s">
        <v>121</v>
      </c>
      <c r="G145" s="102"/>
      <c r="H145" s="161">
        <f>SUBTOTAL(9,G145:G148)</f>
        <v>0</v>
      </c>
      <c r="I145" s="158">
        <f>+H145*E145</f>
        <v>0</v>
      </c>
    </row>
    <row r="146" spans="1:9" x14ac:dyDescent="0.4">
      <c r="A146" s="7" t="s">
        <v>2430</v>
      </c>
      <c r="B146" s="7" t="s">
        <v>2429</v>
      </c>
      <c r="C146" s="7"/>
      <c r="D146" s="7"/>
      <c r="E146" s="76">
        <v>121000</v>
      </c>
      <c r="F146" s="13" t="s">
        <v>79</v>
      </c>
      <c r="G146" s="102"/>
      <c r="H146" s="162"/>
      <c r="I146" s="159"/>
    </row>
    <row r="147" spans="1:9" x14ac:dyDescent="0.4">
      <c r="A147" s="7" t="s">
        <v>2431</v>
      </c>
      <c r="B147" s="7" t="s">
        <v>2429</v>
      </c>
      <c r="C147" s="7"/>
      <c r="D147" s="7"/>
      <c r="E147" s="76">
        <v>121000</v>
      </c>
      <c r="F147" s="13" t="s">
        <v>30</v>
      </c>
      <c r="G147" s="102"/>
      <c r="H147" s="162"/>
      <c r="I147" s="159"/>
    </row>
    <row r="148" spans="1:9" x14ac:dyDescent="0.4">
      <c r="A148" s="7" t="s">
        <v>2432</v>
      </c>
      <c r="B148" s="7" t="s">
        <v>2429</v>
      </c>
      <c r="C148" s="7"/>
      <c r="D148" s="7"/>
      <c r="E148" s="76">
        <v>121000</v>
      </c>
      <c r="F148" s="13" t="s">
        <v>134</v>
      </c>
      <c r="G148" s="102"/>
      <c r="H148" s="163"/>
      <c r="I148" s="160"/>
    </row>
    <row r="149" spans="1:9" x14ac:dyDescent="0.4">
      <c r="A149" s="56" t="s">
        <v>2433</v>
      </c>
      <c r="B149" s="56" t="s">
        <v>2434</v>
      </c>
      <c r="C149" s="56"/>
      <c r="D149" s="56"/>
      <c r="E149" s="84">
        <v>104000</v>
      </c>
      <c r="F149" s="43" t="s">
        <v>119</v>
      </c>
      <c r="G149" s="100"/>
      <c r="H149" s="164">
        <f>SUBTOTAL(9,G149:G153)</f>
        <v>0</v>
      </c>
      <c r="I149" s="155">
        <f>+H149*E149</f>
        <v>0</v>
      </c>
    </row>
    <row r="150" spans="1:9" x14ac:dyDescent="0.4">
      <c r="A150" s="56" t="s">
        <v>2435</v>
      </c>
      <c r="B150" s="56" t="s">
        <v>2434</v>
      </c>
      <c r="C150" s="56"/>
      <c r="D150" s="56"/>
      <c r="E150" s="84">
        <v>104000</v>
      </c>
      <c r="F150" s="43" t="s">
        <v>121</v>
      </c>
      <c r="G150" s="100"/>
      <c r="H150" s="165"/>
      <c r="I150" s="156"/>
    </row>
    <row r="151" spans="1:9" x14ac:dyDescent="0.4">
      <c r="A151" s="56" t="s">
        <v>2436</v>
      </c>
      <c r="B151" s="56" t="s">
        <v>2434</v>
      </c>
      <c r="C151" s="56"/>
      <c r="D151" s="56"/>
      <c r="E151" s="84">
        <v>104000</v>
      </c>
      <c r="F151" s="43" t="s">
        <v>79</v>
      </c>
      <c r="G151" s="100"/>
      <c r="H151" s="165"/>
      <c r="I151" s="156"/>
    </row>
    <row r="152" spans="1:9" x14ac:dyDescent="0.4">
      <c r="A152" s="56" t="s">
        <v>2437</v>
      </c>
      <c r="B152" s="56" t="s">
        <v>2434</v>
      </c>
      <c r="C152" s="56"/>
      <c r="D152" s="56"/>
      <c r="E152" s="84">
        <v>104000</v>
      </c>
      <c r="F152" s="43" t="s">
        <v>30</v>
      </c>
      <c r="G152" s="100"/>
      <c r="H152" s="165"/>
      <c r="I152" s="156"/>
    </row>
    <row r="153" spans="1:9" x14ac:dyDescent="0.4">
      <c r="A153" s="56" t="s">
        <v>2438</v>
      </c>
      <c r="B153" s="56" t="s">
        <v>2434</v>
      </c>
      <c r="C153" s="56"/>
      <c r="D153" s="56"/>
      <c r="E153" s="84">
        <v>104000</v>
      </c>
      <c r="F153" s="43" t="s">
        <v>134</v>
      </c>
      <c r="G153" s="100"/>
      <c r="H153" s="166"/>
      <c r="I153" s="157"/>
    </row>
    <row r="154" spans="1:9" x14ac:dyDescent="0.4">
      <c r="A154" s="7" t="s">
        <v>2439</v>
      </c>
      <c r="B154" s="7" t="s">
        <v>2440</v>
      </c>
      <c r="C154" s="7" t="s">
        <v>2441</v>
      </c>
      <c r="D154" s="7" t="s">
        <v>2992</v>
      </c>
      <c r="E154" s="76">
        <v>61000</v>
      </c>
      <c r="F154" s="13" t="s">
        <v>304</v>
      </c>
      <c r="G154" s="102"/>
      <c r="H154" s="161">
        <f>SUBTOTAL(9,G154:G157)</f>
        <v>0</v>
      </c>
      <c r="I154" s="158">
        <f>+H154*E154</f>
        <v>0</v>
      </c>
    </row>
    <row r="155" spans="1:9" x14ac:dyDescent="0.4">
      <c r="A155" s="7" t="s">
        <v>2443</v>
      </c>
      <c r="B155" s="7" t="s">
        <v>2440</v>
      </c>
      <c r="C155" s="7" t="s">
        <v>2441</v>
      </c>
      <c r="D155" s="7" t="s">
        <v>2992</v>
      </c>
      <c r="E155" s="76">
        <v>61000</v>
      </c>
      <c r="F155" s="13" t="s">
        <v>186</v>
      </c>
      <c r="G155" s="102"/>
      <c r="H155" s="162"/>
      <c r="I155" s="159"/>
    </row>
    <row r="156" spans="1:9" x14ac:dyDescent="0.4">
      <c r="A156" s="7" t="s">
        <v>2444</v>
      </c>
      <c r="B156" s="7" t="s">
        <v>2440</v>
      </c>
      <c r="C156" s="7" t="s">
        <v>2441</v>
      </c>
      <c r="D156" s="7" t="s">
        <v>2992</v>
      </c>
      <c r="E156" s="76">
        <v>61000</v>
      </c>
      <c r="F156" s="13" t="s">
        <v>10</v>
      </c>
      <c r="G156" s="102"/>
      <c r="H156" s="162"/>
      <c r="I156" s="159"/>
    </row>
    <row r="157" spans="1:9" x14ac:dyDescent="0.4">
      <c r="A157" s="7" t="s">
        <v>2445</v>
      </c>
      <c r="B157" s="7" t="s">
        <v>2440</v>
      </c>
      <c r="C157" s="7" t="s">
        <v>2441</v>
      </c>
      <c r="D157" s="7" t="s">
        <v>2992</v>
      </c>
      <c r="E157" s="76">
        <v>61000</v>
      </c>
      <c r="F157" s="13" t="s">
        <v>154</v>
      </c>
      <c r="G157" s="102"/>
      <c r="H157" s="163"/>
      <c r="I157" s="160"/>
    </row>
    <row r="158" spans="1:9" x14ac:dyDescent="0.4">
      <c r="A158" s="56" t="s">
        <v>4863</v>
      </c>
      <c r="B158" s="56" t="s">
        <v>2446</v>
      </c>
      <c r="C158" s="56" t="s">
        <v>2447</v>
      </c>
      <c r="D158" s="56" t="s">
        <v>2992</v>
      </c>
      <c r="E158" s="84">
        <v>51000</v>
      </c>
      <c r="F158" s="43" t="s">
        <v>186</v>
      </c>
      <c r="G158" s="100"/>
      <c r="H158" s="164">
        <f>SUBTOTAL(9,G158:G159)</f>
        <v>0</v>
      </c>
      <c r="I158" s="155">
        <f>+H158*E158</f>
        <v>0</v>
      </c>
    </row>
    <row r="159" spans="1:9" x14ac:dyDescent="0.4">
      <c r="A159" s="56" t="s">
        <v>4864</v>
      </c>
      <c r="B159" s="56" t="s">
        <v>2446</v>
      </c>
      <c r="C159" s="56" t="s">
        <v>2447</v>
      </c>
      <c r="D159" s="56" t="s">
        <v>2992</v>
      </c>
      <c r="E159" s="84">
        <v>51000</v>
      </c>
      <c r="F159" s="43" t="s">
        <v>10</v>
      </c>
      <c r="G159" s="100"/>
      <c r="H159" s="166"/>
      <c r="I159" s="157"/>
    </row>
    <row r="160" spans="1:9" x14ac:dyDescent="0.4">
      <c r="A160" s="7" t="s">
        <v>4865</v>
      </c>
      <c r="B160" s="7" t="s">
        <v>2449</v>
      </c>
      <c r="C160" s="7" t="s">
        <v>2450</v>
      </c>
      <c r="D160" s="7" t="s">
        <v>2994</v>
      </c>
      <c r="E160" s="76">
        <v>46000</v>
      </c>
      <c r="F160" s="13" t="s">
        <v>315</v>
      </c>
      <c r="G160" s="102"/>
      <c r="H160" s="161">
        <f>SUBTOTAL(9,G160:G163)</f>
        <v>0</v>
      </c>
      <c r="I160" s="158">
        <f>+H160*E160</f>
        <v>0</v>
      </c>
    </row>
    <row r="161" spans="1:9" x14ac:dyDescent="0.4">
      <c r="A161" s="7" t="s">
        <v>4866</v>
      </c>
      <c r="B161" s="7" t="s">
        <v>2449</v>
      </c>
      <c r="C161" s="7" t="s">
        <v>2450</v>
      </c>
      <c r="D161" s="7" t="s">
        <v>2994</v>
      </c>
      <c r="E161" s="76">
        <v>46000</v>
      </c>
      <c r="F161" s="13" t="s">
        <v>318</v>
      </c>
      <c r="G161" s="102"/>
      <c r="H161" s="162"/>
      <c r="I161" s="159"/>
    </row>
    <row r="162" spans="1:9" x14ac:dyDescent="0.4">
      <c r="A162" s="7" t="s">
        <v>4867</v>
      </c>
      <c r="B162" s="7" t="s">
        <v>2449</v>
      </c>
      <c r="C162" s="7" t="s">
        <v>2450</v>
      </c>
      <c r="D162" s="7" t="s">
        <v>2994</v>
      </c>
      <c r="E162" s="76">
        <v>46000</v>
      </c>
      <c r="F162" s="13" t="s">
        <v>320</v>
      </c>
      <c r="G162" s="102"/>
      <c r="H162" s="162"/>
      <c r="I162" s="159"/>
    </row>
    <row r="163" spans="1:9" x14ac:dyDescent="0.4">
      <c r="A163" s="7" t="s">
        <v>4868</v>
      </c>
      <c r="B163" s="7" t="s">
        <v>2449</v>
      </c>
      <c r="C163" s="7" t="s">
        <v>2450</v>
      </c>
      <c r="D163" s="7" t="s">
        <v>2994</v>
      </c>
      <c r="E163" s="76">
        <v>46000</v>
      </c>
      <c r="F163" s="13" t="s">
        <v>304</v>
      </c>
      <c r="G163" s="102"/>
      <c r="H163" s="163"/>
      <c r="I163" s="160"/>
    </row>
    <row r="164" spans="1:9" x14ac:dyDescent="0.4">
      <c r="A164" s="56" t="s">
        <v>4869</v>
      </c>
      <c r="B164" s="56" t="s">
        <v>2452</v>
      </c>
      <c r="C164" s="56" t="s">
        <v>2454</v>
      </c>
      <c r="D164" s="56" t="s">
        <v>2994</v>
      </c>
      <c r="E164" s="84">
        <v>46000</v>
      </c>
      <c r="F164" s="43" t="s">
        <v>2453</v>
      </c>
      <c r="G164" s="100"/>
      <c r="H164" s="164">
        <f>SUBTOTAL(9,G164:G169)</f>
        <v>0</v>
      </c>
      <c r="I164" s="155">
        <f>+H164*E164</f>
        <v>0</v>
      </c>
    </row>
    <row r="165" spans="1:9" x14ac:dyDescent="0.4">
      <c r="A165" s="56" t="s">
        <v>4870</v>
      </c>
      <c r="B165" s="56" t="s">
        <v>2452</v>
      </c>
      <c r="C165" s="56" t="s">
        <v>2454</v>
      </c>
      <c r="D165" s="56" t="s">
        <v>2994</v>
      </c>
      <c r="E165" s="84">
        <v>46000</v>
      </c>
      <c r="F165" s="43" t="s">
        <v>318</v>
      </c>
      <c r="G165" s="100"/>
      <c r="H165" s="165"/>
      <c r="I165" s="156"/>
    </row>
    <row r="166" spans="1:9" x14ac:dyDescent="0.4">
      <c r="A166" s="56" t="s">
        <v>4871</v>
      </c>
      <c r="B166" s="56" t="s">
        <v>2452</v>
      </c>
      <c r="C166" s="56" t="s">
        <v>2454</v>
      </c>
      <c r="D166" s="56" t="s">
        <v>2994</v>
      </c>
      <c r="E166" s="84">
        <v>46000</v>
      </c>
      <c r="F166" s="43" t="s">
        <v>2456</v>
      </c>
      <c r="G166" s="100"/>
      <c r="H166" s="165"/>
      <c r="I166" s="156"/>
    </row>
    <row r="167" spans="1:9" x14ac:dyDescent="0.4">
      <c r="A167" s="56" t="s">
        <v>4872</v>
      </c>
      <c r="B167" s="56" t="s">
        <v>2452</v>
      </c>
      <c r="C167" s="56" t="s">
        <v>2454</v>
      </c>
      <c r="D167" s="56" t="s">
        <v>2994</v>
      </c>
      <c r="E167" s="84">
        <v>46000</v>
      </c>
      <c r="F167" s="43" t="s">
        <v>2457</v>
      </c>
      <c r="G167" s="100"/>
      <c r="H167" s="165"/>
      <c r="I167" s="156"/>
    </row>
    <row r="168" spans="1:9" x14ac:dyDescent="0.4">
      <c r="A168" s="56" t="s">
        <v>4873</v>
      </c>
      <c r="B168" s="56" t="s">
        <v>2452</v>
      </c>
      <c r="C168" s="56" t="s">
        <v>2454</v>
      </c>
      <c r="D168" s="56" t="s">
        <v>2994</v>
      </c>
      <c r="E168" s="84">
        <v>46000</v>
      </c>
      <c r="F168" s="43" t="s">
        <v>42</v>
      </c>
      <c r="G168" s="100"/>
      <c r="H168" s="165"/>
      <c r="I168" s="156"/>
    </row>
    <row r="169" spans="1:9" x14ac:dyDescent="0.4">
      <c r="A169" s="56" t="s">
        <v>4874</v>
      </c>
      <c r="B169" s="56" t="s">
        <v>2452</v>
      </c>
      <c r="C169" s="56" t="s">
        <v>2454</v>
      </c>
      <c r="D169" s="56" t="s">
        <v>2994</v>
      </c>
      <c r="E169" s="84">
        <v>46000</v>
      </c>
      <c r="F169" s="43" t="s">
        <v>186</v>
      </c>
      <c r="G169" s="100"/>
      <c r="H169" s="166"/>
      <c r="I169" s="157"/>
    </row>
  </sheetData>
  <sheetProtection algorithmName="SHA-512" hashValue="JMhqBNcarTcpSm9qBuXQM975sAvtu3TCHQBXAvRaGHOxakcIX6J6KqWf4zFRINUuxHb/EBBH3OtHx0a/V4CyGQ==" saltValue="2sNBfmGKPdU5/va+qB2dQw==" spinCount="100000" sheet="1" objects="1" scenarios="1"/>
  <mergeCells count="80">
    <mergeCell ref="H83:H87"/>
    <mergeCell ref="I70:I74"/>
    <mergeCell ref="I75:I79"/>
    <mergeCell ref="I80:I82"/>
    <mergeCell ref="H6:H9"/>
    <mergeCell ref="H16:H17"/>
    <mergeCell ref="H14:H15"/>
    <mergeCell ref="H10:H13"/>
    <mergeCell ref="H22:H23"/>
    <mergeCell ref="H35:H36"/>
    <mergeCell ref="H32:H34"/>
    <mergeCell ref="H28:H31"/>
    <mergeCell ref="H24:H27"/>
    <mergeCell ref="H37:H40"/>
    <mergeCell ref="H80:H82"/>
    <mergeCell ref="H75:H79"/>
    <mergeCell ref="H70:H74"/>
    <mergeCell ref="H66:H69"/>
    <mergeCell ref="H62:H65"/>
    <mergeCell ref="H57:H61"/>
    <mergeCell ref="H53:H56"/>
    <mergeCell ref="H145:H148"/>
    <mergeCell ref="H93:H97"/>
    <mergeCell ref="H88:H92"/>
    <mergeCell ref="H119:H122"/>
    <mergeCell ref="H115:H118"/>
    <mergeCell ref="H112:H113"/>
    <mergeCell ref="H108:H111"/>
    <mergeCell ref="H103:H107"/>
    <mergeCell ref="H99:H102"/>
    <mergeCell ref="H142:H144"/>
    <mergeCell ref="H138:H141"/>
    <mergeCell ref="H133:H137"/>
    <mergeCell ref="H128:H132"/>
    <mergeCell ref="H123:H127"/>
    <mergeCell ref="H164:H169"/>
    <mergeCell ref="H160:H163"/>
    <mergeCell ref="H158:H159"/>
    <mergeCell ref="H154:H157"/>
    <mergeCell ref="H149:H153"/>
    <mergeCell ref="I62:I65"/>
    <mergeCell ref="I6:I9"/>
    <mergeCell ref="I10:I13"/>
    <mergeCell ref="I14:I15"/>
    <mergeCell ref="I16:I17"/>
    <mergeCell ref="I22:I23"/>
    <mergeCell ref="I41:I44"/>
    <mergeCell ref="I45:I48"/>
    <mergeCell ref="I49:I52"/>
    <mergeCell ref="I53:I56"/>
    <mergeCell ref="I57:I61"/>
    <mergeCell ref="I24:I27"/>
    <mergeCell ref="I28:I31"/>
    <mergeCell ref="I32:I34"/>
    <mergeCell ref="I35:I36"/>
    <mergeCell ref="I37:I40"/>
    <mergeCell ref="H49:H52"/>
    <mergeCell ref="H45:H48"/>
    <mergeCell ref="H41:H44"/>
    <mergeCell ref="I133:I137"/>
    <mergeCell ref="I83:I87"/>
    <mergeCell ref="I88:I92"/>
    <mergeCell ref="I93:I97"/>
    <mergeCell ref="I99:I102"/>
    <mergeCell ref="I103:I107"/>
    <mergeCell ref="I108:I111"/>
    <mergeCell ref="I112:I113"/>
    <mergeCell ref="I115:I118"/>
    <mergeCell ref="I119:I122"/>
    <mergeCell ref="I123:I127"/>
    <mergeCell ref="I128:I132"/>
    <mergeCell ref="I66:I69"/>
    <mergeCell ref="I160:I163"/>
    <mergeCell ref="I164:I169"/>
    <mergeCell ref="I138:I141"/>
    <mergeCell ref="I142:I144"/>
    <mergeCell ref="I145:I148"/>
    <mergeCell ref="I149:I153"/>
    <mergeCell ref="I154:I157"/>
    <mergeCell ref="I158:I159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7EE6-9F5E-4090-BD8D-E84B835E25EB}">
  <sheetPr codeName="Sheet9">
    <tabColor rgb="FF0070C0"/>
  </sheetPr>
  <dimension ref="A1:H374"/>
  <sheetViews>
    <sheetView showZeros="0" zoomScale="90" zoomScaleNormal="90" workbookViewId="0">
      <pane ySplit="2" topLeftCell="A3" activePane="bottomLeft" state="frozen"/>
      <selection activeCell="K12" sqref="K12"/>
      <selection pane="bottomLeft"/>
    </sheetView>
  </sheetViews>
  <sheetFormatPr defaultRowHeight="18.75" x14ac:dyDescent="0.4"/>
  <cols>
    <col min="1" max="1" width="18.25" style="123" customWidth="1"/>
    <col min="2" max="2" width="35.75" style="118" customWidth="1"/>
    <col min="3" max="3" width="9.625" style="119" customWidth="1"/>
    <col min="4" max="4" width="7.625" style="120" customWidth="1"/>
    <col min="5" max="6" width="7.625" style="141" customWidth="1"/>
    <col min="7" max="7" width="14.625" style="119" customWidth="1"/>
    <col min="8" max="16384" width="9" style="123"/>
  </cols>
  <sheetData>
    <row r="1" spans="1:8" ht="27" x14ac:dyDescent="0.5">
      <c r="A1" s="117" t="s">
        <v>3005</v>
      </c>
      <c r="D1" s="120" t="s">
        <v>2967</v>
      </c>
      <c r="E1" s="121">
        <f>SUM(E3:E1048576)</f>
        <v>0</v>
      </c>
      <c r="F1" s="121">
        <f>SUM(F3:F1048576)</f>
        <v>0</v>
      </c>
      <c r="G1" s="122">
        <f>SUM(G3:G1048576)</f>
        <v>0</v>
      </c>
    </row>
    <row r="2" spans="1:8" x14ac:dyDescent="0.4">
      <c r="A2" s="124" t="s">
        <v>2948</v>
      </c>
      <c r="B2" s="125" t="s">
        <v>2949</v>
      </c>
      <c r="C2" s="126" t="s">
        <v>3012</v>
      </c>
      <c r="D2" s="127" t="s">
        <v>2952</v>
      </c>
      <c r="E2" s="128" t="s">
        <v>2927</v>
      </c>
      <c r="F2" s="128" t="s">
        <v>2927</v>
      </c>
      <c r="G2" s="129" t="s">
        <v>4702</v>
      </c>
      <c r="H2" t="s">
        <v>2941</v>
      </c>
    </row>
    <row r="3" spans="1:8" x14ac:dyDescent="0.4">
      <c r="A3" s="130" t="s">
        <v>2559</v>
      </c>
      <c r="B3" s="131" t="s">
        <v>2560</v>
      </c>
      <c r="C3" s="132">
        <v>145000</v>
      </c>
      <c r="D3" s="133" t="s">
        <v>784</v>
      </c>
      <c r="E3" s="134"/>
      <c r="F3" s="170">
        <f>SUBTOTAL(9,E3:E9)</f>
        <v>0</v>
      </c>
      <c r="G3" s="173">
        <f>+F3*C3</f>
        <v>0</v>
      </c>
    </row>
    <row r="4" spans="1:8" x14ac:dyDescent="0.4">
      <c r="A4" s="130" t="s">
        <v>2561</v>
      </c>
      <c r="B4" s="131" t="s">
        <v>2560</v>
      </c>
      <c r="C4" s="132">
        <v>145000</v>
      </c>
      <c r="D4" s="133" t="s">
        <v>715</v>
      </c>
      <c r="E4" s="134"/>
      <c r="F4" s="171"/>
      <c r="G4" s="174"/>
    </row>
    <row r="5" spans="1:8" x14ac:dyDescent="0.4">
      <c r="A5" s="130" t="s">
        <v>2562</v>
      </c>
      <c r="B5" s="131" t="s">
        <v>2560</v>
      </c>
      <c r="C5" s="132">
        <v>145000</v>
      </c>
      <c r="D5" s="133" t="s">
        <v>717</v>
      </c>
      <c r="E5" s="134"/>
      <c r="F5" s="171"/>
      <c r="G5" s="174"/>
    </row>
    <row r="6" spans="1:8" x14ac:dyDescent="0.4">
      <c r="A6" s="130" t="s">
        <v>2563</v>
      </c>
      <c r="B6" s="131" t="s">
        <v>2560</v>
      </c>
      <c r="C6" s="132">
        <v>145000</v>
      </c>
      <c r="D6" s="133" t="s">
        <v>719</v>
      </c>
      <c r="E6" s="134"/>
      <c r="F6" s="171"/>
      <c r="G6" s="174"/>
    </row>
    <row r="7" spans="1:8" x14ac:dyDescent="0.4">
      <c r="A7" s="130" t="s">
        <v>2564</v>
      </c>
      <c r="B7" s="131" t="s">
        <v>2560</v>
      </c>
      <c r="C7" s="132">
        <v>145000</v>
      </c>
      <c r="D7" s="133" t="s">
        <v>721</v>
      </c>
      <c r="E7" s="134"/>
      <c r="F7" s="171"/>
      <c r="G7" s="174"/>
    </row>
    <row r="8" spans="1:8" x14ac:dyDescent="0.4">
      <c r="A8" s="130" t="s">
        <v>2565</v>
      </c>
      <c r="B8" s="131" t="s">
        <v>2560</v>
      </c>
      <c r="C8" s="132">
        <v>145000</v>
      </c>
      <c r="D8" s="133" t="s">
        <v>723</v>
      </c>
      <c r="E8" s="134"/>
      <c r="F8" s="171"/>
      <c r="G8" s="174"/>
    </row>
    <row r="9" spans="1:8" x14ac:dyDescent="0.4">
      <c r="A9" s="130" t="s">
        <v>2566</v>
      </c>
      <c r="B9" s="131" t="s">
        <v>2560</v>
      </c>
      <c r="C9" s="132">
        <v>145000</v>
      </c>
      <c r="D9" s="133" t="s">
        <v>725</v>
      </c>
      <c r="E9" s="134"/>
      <c r="F9" s="172"/>
      <c r="G9" s="175"/>
    </row>
    <row r="10" spans="1:8" x14ac:dyDescent="0.4">
      <c r="A10" s="124" t="s">
        <v>2567</v>
      </c>
      <c r="B10" s="125" t="s">
        <v>2568</v>
      </c>
      <c r="C10" s="135">
        <v>145000</v>
      </c>
      <c r="D10" s="127" t="s">
        <v>782</v>
      </c>
      <c r="E10" s="136"/>
      <c r="F10" s="176">
        <f>SUBTOTAL(9,E10:E17)</f>
        <v>0</v>
      </c>
      <c r="G10" s="179">
        <f>+F10*C10</f>
        <v>0</v>
      </c>
    </row>
    <row r="11" spans="1:8" x14ac:dyDescent="0.4">
      <c r="A11" s="124" t="s">
        <v>2569</v>
      </c>
      <c r="B11" s="125" t="s">
        <v>2568</v>
      </c>
      <c r="C11" s="135">
        <v>145000</v>
      </c>
      <c r="D11" s="127" t="s">
        <v>784</v>
      </c>
      <c r="E11" s="136"/>
      <c r="F11" s="177"/>
      <c r="G11" s="180"/>
    </row>
    <row r="12" spans="1:8" x14ac:dyDescent="0.4">
      <c r="A12" s="124" t="s">
        <v>2570</v>
      </c>
      <c r="B12" s="125" t="s">
        <v>2568</v>
      </c>
      <c r="C12" s="135">
        <v>145000</v>
      </c>
      <c r="D12" s="127" t="s">
        <v>715</v>
      </c>
      <c r="E12" s="136"/>
      <c r="F12" s="177"/>
      <c r="G12" s="180"/>
    </row>
    <row r="13" spans="1:8" x14ac:dyDescent="0.4">
      <c r="A13" s="124" t="s">
        <v>2571</v>
      </c>
      <c r="B13" s="125" t="s">
        <v>2568</v>
      </c>
      <c r="C13" s="135">
        <v>145000</v>
      </c>
      <c r="D13" s="127" t="s">
        <v>717</v>
      </c>
      <c r="E13" s="136"/>
      <c r="F13" s="177"/>
      <c r="G13" s="180"/>
    </row>
    <row r="14" spans="1:8" x14ac:dyDescent="0.4">
      <c r="A14" s="124" t="s">
        <v>2572</v>
      </c>
      <c r="B14" s="125" t="s">
        <v>2568</v>
      </c>
      <c r="C14" s="135">
        <v>145000</v>
      </c>
      <c r="D14" s="127" t="s">
        <v>719</v>
      </c>
      <c r="E14" s="136"/>
      <c r="F14" s="177"/>
      <c r="G14" s="180"/>
    </row>
    <row r="15" spans="1:8" x14ac:dyDescent="0.4">
      <c r="A15" s="124" t="s">
        <v>2573</v>
      </c>
      <c r="B15" s="125" t="s">
        <v>2568</v>
      </c>
      <c r="C15" s="135">
        <v>145000</v>
      </c>
      <c r="D15" s="127" t="s">
        <v>721</v>
      </c>
      <c r="E15" s="136"/>
      <c r="F15" s="177"/>
      <c r="G15" s="180"/>
    </row>
    <row r="16" spans="1:8" x14ac:dyDescent="0.4">
      <c r="A16" s="124" t="s">
        <v>2574</v>
      </c>
      <c r="B16" s="125" t="s">
        <v>2568</v>
      </c>
      <c r="C16" s="135">
        <v>145000</v>
      </c>
      <c r="D16" s="127" t="s">
        <v>723</v>
      </c>
      <c r="E16" s="136"/>
      <c r="F16" s="177"/>
      <c r="G16" s="180"/>
    </row>
    <row r="17" spans="1:7" x14ac:dyDescent="0.4">
      <c r="A17" s="124" t="s">
        <v>2575</v>
      </c>
      <c r="B17" s="125" t="s">
        <v>2568</v>
      </c>
      <c r="C17" s="135">
        <v>145000</v>
      </c>
      <c r="D17" s="127" t="s">
        <v>725</v>
      </c>
      <c r="E17" s="136"/>
      <c r="F17" s="178"/>
      <c r="G17" s="181"/>
    </row>
    <row r="18" spans="1:7" x14ac:dyDescent="0.4">
      <c r="A18" s="130" t="s">
        <v>2576</v>
      </c>
      <c r="B18" s="131" t="s">
        <v>2577</v>
      </c>
      <c r="C18" s="132">
        <v>134000</v>
      </c>
      <c r="D18" s="133" t="s">
        <v>782</v>
      </c>
      <c r="E18" s="134"/>
      <c r="F18" s="170">
        <f>SUBTOTAL(9,E18:E25)</f>
        <v>0</v>
      </c>
      <c r="G18" s="173">
        <f>+F18*C18</f>
        <v>0</v>
      </c>
    </row>
    <row r="19" spans="1:7" x14ac:dyDescent="0.4">
      <c r="A19" s="130" t="s">
        <v>2578</v>
      </c>
      <c r="B19" s="131" t="s">
        <v>2577</v>
      </c>
      <c r="C19" s="132">
        <v>134000</v>
      </c>
      <c r="D19" s="133" t="s">
        <v>784</v>
      </c>
      <c r="E19" s="134"/>
      <c r="F19" s="171"/>
      <c r="G19" s="174"/>
    </row>
    <row r="20" spans="1:7" x14ac:dyDescent="0.4">
      <c r="A20" s="130" t="s">
        <v>2579</v>
      </c>
      <c r="B20" s="131" t="s">
        <v>2577</v>
      </c>
      <c r="C20" s="132">
        <v>134000</v>
      </c>
      <c r="D20" s="133" t="s">
        <v>715</v>
      </c>
      <c r="E20" s="134"/>
      <c r="F20" s="171"/>
      <c r="G20" s="174"/>
    </row>
    <row r="21" spans="1:7" x14ac:dyDescent="0.4">
      <c r="A21" s="130" t="s">
        <v>2580</v>
      </c>
      <c r="B21" s="131" t="s">
        <v>2577</v>
      </c>
      <c r="C21" s="132">
        <v>134000</v>
      </c>
      <c r="D21" s="133" t="s">
        <v>717</v>
      </c>
      <c r="E21" s="134"/>
      <c r="F21" s="171"/>
      <c r="G21" s="174"/>
    </row>
    <row r="22" spans="1:7" x14ac:dyDescent="0.4">
      <c r="A22" s="130" t="s">
        <v>2581</v>
      </c>
      <c r="B22" s="131" t="s">
        <v>2577</v>
      </c>
      <c r="C22" s="132">
        <v>134000</v>
      </c>
      <c r="D22" s="133" t="s">
        <v>719</v>
      </c>
      <c r="E22" s="134"/>
      <c r="F22" s="171"/>
      <c r="G22" s="174"/>
    </row>
    <row r="23" spans="1:7" x14ac:dyDescent="0.4">
      <c r="A23" s="130" t="s">
        <v>2582</v>
      </c>
      <c r="B23" s="131" t="s">
        <v>2577</v>
      </c>
      <c r="C23" s="132">
        <v>134000</v>
      </c>
      <c r="D23" s="133" t="s">
        <v>721</v>
      </c>
      <c r="E23" s="134"/>
      <c r="F23" s="171"/>
      <c r="G23" s="174"/>
    </row>
    <row r="24" spans="1:7" x14ac:dyDescent="0.4">
      <c r="A24" s="130" t="s">
        <v>2583</v>
      </c>
      <c r="B24" s="131" t="s">
        <v>2577</v>
      </c>
      <c r="C24" s="132">
        <v>134000</v>
      </c>
      <c r="D24" s="133" t="s">
        <v>723</v>
      </c>
      <c r="E24" s="134"/>
      <c r="F24" s="171"/>
      <c r="G24" s="174"/>
    </row>
    <row r="25" spans="1:7" x14ac:dyDescent="0.4">
      <c r="A25" s="130" t="s">
        <v>2584</v>
      </c>
      <c r="B25" s="131" t="s">
        <v>2577</v>
      </c>
      <c r="C25" s="132">
        <v>134000</v>
      </c>
      <c r="D25" s="133" t="s">
        <v>725</v>
      </c>
      <c r="E25" s="134"/>
      <c r="F25" s="172"/>
      <c r="G25" s="175"/>
    </row>
    <row r="26" spans="1:7" x14ac:dyDescent="0.4">
      <c r="A26" s="124" t="s">
        <v>2585</v>
      </c>
      <c r="B26" s="125" t="s">
        <v>2586</v>
      </c>
      <c r="C26" s="135">
        <v>134000</v>
      </c>
      <c r="D26" s="127" t="s">
        <v>782</v>
      </c>
      <c r="E26" s="136"/>
      <c r="F26" s="176">
        <f>SUBTOTAL(9,E26:E32)</f>
        <v>0</v>
      </c>
      <c r="G26" s="179">
        <f>+F26*C26</f>
        <v>0</v>
      </c>
    </row>
    <row r="27" spans="1:7" x14ac:dyDescent="0.4">
      <c r="A27" s="124" t="s">
        <v>2587</v>
      </c>
      <c r="B27" s="125" t="s">
        <v>2586</v>
      </c>
      <c r="C27" s="135">
        <v>134000</v>
      </c>
      <c r="D27" s="127" t="s">
        <v>784</v>
      </c>
      <c r="E27" s="136"/>
      <c r="F27" s="177"/>
      <c r="G27" s="180"/>
    </row>
    <row r="28" spans="1:7" x14ac:dyDescent="0.4">
      <c r="A28" s="124" t="s">
        <v>2588</v>
      </c>
      <c r="B28" s="125" t="s">
        <v>2586</v>
      </c>
      <c r="C28" s="135">
        <v>134000</v>
      </c>
      <c r="D28" s="127" t="s">
        <v>715</v>
      </c>
      <c r="E28" s="136"/>
      <c r="F28" s="177"/>
      <c r="G28" s="180"/>
    </row>
    <row r="29" spans="1:7" x14ac:dyDescent="0.4">
      <c r="A29" s="124" t="s">
        <v>2589</v>
      </c>
      <c r="B29" s="125" t="s">
        <v>2586</v>
      </c>
      <c r="C29" s="135">
        <v>134000</v>
      </c>
      <c r="D29" s="127" t="s">
        <v>717</v>
      </c>
      <c r="E29" s="136"/>
      <c r="F29" s="177"/>
      <c r="G29" s="180"/>
    </row>
    <row r="30" spans="1:7" x14ac:dyDescent="0.4">
      <c r="A30" s="124" t="s">
        <v>2590</v>
      </c>
      <c r="B30" s="125" t="s">
        <v>2586</v>
      </c>
      <c r="C30" s="135">
        <v>134000</v>
      </c>
      <c r="D30" s="127" t="s">
        <v>719</v>
      </c>
      <c r="E30" s="136"/>
      <c r="F30" s="177"/>
      <c r="G30" s="180"/>
    </row>
    <row r="31" spans="1:7" x14ac:dyDescent="0.4">
      <c r="A31" s="124" t="s">
        <v>2591</v>
      </c>
      <c r="B31" s="125" t="s">
        <v>2586</v>
      </c>
      <c r="C31" s="135">
        <v>134000</v>
      </c>
      <c r="D31" s="127" t="s">
        <v>721</v>
      </c>
      <c r="E31" s="136"/>
      <c r="F31" s="177"/>
      <c r="G31" s="180"/>
    </row>
    <row r="32" spans="1:7" x14ac:dyDescent="0.4">
      <c r="A32" s="124" t="s">
        <v>2592</v>
      </c>
      <c r="B32" s="125" t="s">
        <v>2586</v>
      </c>
      <c r="C32" s="135">
        <v>134000</v>
      </c>
      <c r="D32" s="127" t="s">
        <v>723</v>
      </c>
      <c r="E32" s="136"/>
      <c r="F32" s="178"/>
      <c r="G32" s="181"/>
    </row>
    <row r="33" spans="1:7" x14ac:dyDescent="0.4">
      <c r="A33" s="130" t="s">
        <v>2593</v>
      </c>
      <c r="B33" s="131" t="s">
        <v>2594</v>
      </c>
      <c r="C33" s="132">
        <v>134000</v>
      </c>
      <c r="D33" s="133" t="s">
        <v>782</v>
      </c>
      <c r="E33" s="134"/>
      <c r="F33" s="170">
        <f>SUBTOTAL(9,E33:E39)</f>
        <v>0</v>
      </c>
      <c r="G33" s="173">
        <f>+F33*C33</f>
        <v>0</v>
      </c>
    </row>
    <row r="34" spans="1:7" x14ac:dyDescent="0.4">
      <c r="A34" s="130" t="s">
        <v>2595</v>
      </c>
      <c r="B34" s="131" t="s">
        <v>2594</v>
      </c>
      <c r="C34" s="132">
        <v>134000</v>
      </c>
      <c r="D34" s="133" t="s">
        <v>784</v>
      </c>
      <c r="E34" s="134"/>
      <c r="F34" s="171"/>
      <c r="G34" s="174"/>
    </row>
    <row r="35" spans="1:7" x14ac:dyDescent="0.4">
      <c r="A35" s="130" t="s">
        <v>2596</v>
      </c>
      <c r="B35" s="131" t="s">
        <v>2594</v>
      </c>
      <c r="C35" s="132">
        <v>134000</v>
      </c>
      <c r="D35" s="133" t="s">
        <v>715</v>
      </c>
      <c r="E35" s="134"/>
      <c r="F35" s="171"/>
      <c r="G35" s="174"/>
    </row>
    <row r="36" spans="1:7" x14ac:dyDescent="0.4">
      <c r="A36" s="130" t="s">
        <v>2597</v>
      </c>
      <c r="B36" s="131" t="s">
        <v>2594</v>
      </c>
      <c r="C36" s="132">
        <v>134000</v>
      </c>
      <c r="D36" s="133" t="s">
        <v>717</v>
      </c>
      <c r="E36" s="134"/>
      <c r="F36" s="171"/>
      <c r="G36" s="174"/>
    </row>
    <row r="37" spans="1:7" x14ac:dyDescent="0.4">
      <c r="A37" s="130" t="s">
        <v>2598</v>
      </c>
      <c r="B37" s="131" t="s">
        <v>2594</v>
      </c>
      <c r="C37" s="132">
        <v>134000</v>
      </c>
      <c r="D37" s="133" t="s">
        <v>719</v>
      </c>
      <c r="E37" s="134"/>
      <c r="F37" s="171"/>
      <c r="G37" s="174"/>
    </row>
    <row r="38" spans="1:7" x14ac:dyDescent="0.4">
      <c r="A38" s="130" t="s">
        <v>2599</v>
      </c>
      <c r="B38" s="131" t="s">
        <v>2594</v>
      </c>
      <c r="C38" s="132">
        <v>134000</v>
      </c>
      <c r="D38" s="133" t="s">
        <v>721</v>
      </c>
      <c r="E38" s="134"/>
      <c r="F38" s="171"/>
      <c r="G38" s="174"/>
    </row>
    <row r="39" spans="1:7" x14ac:dyDescent="0.4">
      <c r="A39" s="130" t="s">
        <v>2600</v>
      </c>
      <c r="B39" s="131" t="s">
        <v>2594</v>
      </c>
      <c r="C39" s="132">
        <v>134000</v>
      </c>
      <c r="D39" s="133" t="s">
        <v>723</v>
      </c>
      <c r="E39" s="134"/>
      <c r="F39" s="172"/>
      <c r="G39" s="175"/>
    </row>
    <row r="40" spans="1:7" x14ac:dyDescent="0.4">
      <c r="A40" s="124" t="s">
        <v>2601</v>
      </c>
      <c r="B40" s="125" t="s">
        <v>2602</v>
      </c>
      <c r="C40" s="135">
        <v>110000</v>
      </c>
      <c r="D40" s="127" t="s">
        <v>782</v>
      </c>
      <c r="E40" s="136"/>
      <c r="F40" s="176">
        <f>SUBTOTAL(9,E40:E46)</f>
        <v>0</v>
      </c>
      <c r="G40" s="179">
        <f>+F40*C40</f>
        <v>0</v>
      </c>
    </row>
    <row r="41" spans="1:7" x14ac:dyDescent="0.4">
      <c r="A41" s="124" t="s">
        <v>2603</v>
      </c>
      <c r="B41" s="125" t="s">
        <v>2602</v>
      </c>
      <c r="C41" s="135">
        <v>110000</v>
      </c>
      <c r="D41" s="127" t="s">
        <v>784</v>
      </c>
      <c r="E41" s="136"/>
      <c r="F41" s="177"/>
      <c r="G41" s="180"/>
    </row>
    <row r="42" spans="1:7" x14ac:dyDescent="0.4">
      <c r="A42" s="124" t="s">
        <v>2604</v>
      </c>
      <c r="B42" s="125" t="s">
        <v>2602</v>
      </c>
      <c r="C42" s="135">
        <v>110000</v>
      </c>
      <c r="D42" s="127" t="s">
        <v>715</v>
      </c>
      <c r="E42" s="136"/>
      <c r="F42" s="177"/>
      <c r="G42" s="180"/>
    </row>
    <row r="43" spans="1:7" x14ac:dyDescent="0.4">
      <c r="A43" s="124" t="s">
        <v>2605</v>
      </c>
      <c r="B43" s="125" t="s">
        <v>2602</v>
      </c>
      <c r="C43" s="135">
        <v>110000</v>
      </c>
      <c r="D43" s="127" t="s">
        <v>717</v>
      </c>
      <c r="E43" s="136"/>
      <c r="F43" s="177"/>
      <c r="G43" s="180"/>
    </row>
    <row r="44" spans="1:7" x14ac:dyDescent="0.4">
      <c r="A44" s="124" t="s">
        <v>2606</v>
      </c>
      <c r="B44" s="125" t="s">
        <v>2602</v>
      </c>
      <c r="C44" s="135">
        <v>110000</v>
      </c>
      <c r="D44" s="127" t="s">
        <v>719</v>
      </c>
      <c r="E44" s="136"/>
      <c r="F44" s="177"/>
      <c r="G44" s="180"/>
    </row>
    <row r="45" spans="1:7" x14ac:dyDescent="0.4">
      <c r="A45" s="124" t="s">
        <v>2607</v>
      </c>
      <c r="B45" s="125" t="s">
        <v>2602</v>
      </c>
      <c r="C45" s="135">
        <v>110000</v>
      </c>
      <c r="D45" s="127" t="s">
        <v>721</v>
      </c>
      <c r="E45" s="136"/>
      <c r="F45" s="177"/>
      <c r="G45" s="180"/>
    </row>
    <row r="46" spans="1:7" x14ac:dyDescent="0.4">
      <c r="A46" s="124" t="s">
        <v>2608</v>
      </c>
      <c r="B46" s="125" t="s">
        <v>2602</v>
      </c>
      <c r="C46" s="135">
        <v>110000</v>
      </c>
      <c r="D46" s="127" t="s">
        <v>723</v>
      </c>
      <c r="E46" s="136"/>
      <c r="F46" s="178"/>
      <c r="G46" s="181"/>
    </row>
    <row r="47" spans="1:7" x14ac:dyDescent="0.4">
      <c r="A47" s="130" t="s">
        <v>2609</v>
      </c>
      <c r="B47" s="131" t="s">
        <v>2610</v>
      </c>
      <c r="C47" s="132">
        <v>133000</v>
      </c>
      <c r="D47" s="133" t="s">
        <v>782</v>
      </c>
      <c r="E47" s="134"/>
      <c r="F47" s="170">
        <f>SUBTOTAL(9,E47:E53)</f>
        <v>0</v>
      </c>
      <c r="G47" s="173">
        <f>+F47*C47</f>
        <v>0</v>
      </c>
    </row>
    <row r="48" spans="1:7" x14ac:dyDescent="0.4">
      <c r="A48" s="130" t="s">
        <v>2611</v>
      </c>
      <c r="B48" s="131" t="s">
        <v>2610</v>
      </c>
      <c r="C48" s="132">
        <v>133000</v>
      </c>
      <c r="D48" s="133" t="s">
        <v>784</v>
      </c>
      <c r="E48" s="134"/>
      <c r="F48" s="171"/>
      <c r="G48" s="174"/>
    </row>
    <row r="49" spans="1:7" x14ac:dyDescent="0.4">
      <c r="A49" s="130" t="s">
        <v>2612</v>
      </c>
      <c r="B49" s="131" t="s">
        <v>2610</v>
      </c>
      <c r="C49" s="132">
        <v>133000</v>
      </c>
      <c r="D49" s="133" t="s">
        <v>715</v>
      </c>
      <c r="E49" s="134"/>
      <c r="F49" s="171"/>
      <c r="G49" s="174"/>
    </row>
    <row r="50" spans="1:7" x14ac:dyDescent="0.4">
      <c r="A50" s="130" t="s">
        <v>2613</v>
      </c>
      <c r="B50" s="131" t="s">
        <v>2610</v>
      </c>
      <c r="C50" s="132">
        <v>133000</v>
      </c>
      <c r="D50" s="133" t="s">
        <v>717</v>
      </c>
      <c r="E50" s="134"/>
      <c r="F50" s="171"/>
      <c r="G50" s="174"/>
    </row>
    <row r="51" spans="1:7" x14ac:dyDescent="0.4">
      <c r="A51" s="130" t="s">
        <v>2614</v>
      </c>
      <c r="B51" s="131" t="s">
        <v>2610</v>
      </c>
      <c r="C51" s="132">
        <v>133000</v>
      </c>
      <c r="D51" s="133" t="s">
        <v>719</v>
      </c>
      <c r="E51" s="134"/>
      <c r="F51" s="171"/>
      <c r="G51" s="174"/>
    </row>
    <row r="52" spans="1:7" x14ac:dyDescent="0.4">
      <c r="A52" s="130" t="s">
        <v>2615</v>
      </c>
      <c r="B52" s="131" t="s">
        <v>2610</v>
      </c>
      <c r="C52" s="132">
        <v>133000</v>
      </c>
      <c r="D52" s="133" t="s">
        <v>721</v>
      </c>
      <c r="E52" s="134"/>
      <c r="F52" s="171"/>
      <c r="G52" s="174"/>
    </row>
    <row r="53" spans="1:7" x14ac:dyDescent="0.4">
      <c r="A53" s="130" t="s">
        <v>2616</v>
      </c>
      <c r="B53" s="131" t="s">
        <v>2610</v>
      </c>
      <c r="C53" s="132">
        <v>133000</v>
      </c>
      <c r="D53" s="133" t="s">
        <v>723</v>
      </c>
      <c r="E53" s="134"/>
      <c r="F53" s="172"/>
      <c r="G53" s="175"/>
    </row>
    <row r="54" spans="1:7" x14ac:dyDescent="0.4">
      <c r="A54" s="124" t="s">
        <v>4875</v>
      </c>
      <c r="B54" s="125" t="s">
        <v>2617</v>
      </c>
      <c r="C54" s="135">
        <v>126000</v>
      </c>
      <c r="D54" s="127" t="s">
        <v>782</v>
      </c>
      <c r="E54" s="136"/>
      <c r="F54" s="176">
        <f>SUBTOTAL(9,E54:E70)</f>
        <v>0</v>
      </c>
      <c r="G54" s="179">
        <f>+F54*C54</f>
        <v>0</v>
      </c>
    </row>
    <row r="55" spans="1:7" x14ac:dyDescent="0.4">
      <c r="A55" s="124" t="s">
        <v>4876</v>
      </c>
      <c r="B55" s="125" t="s">
        <v>2617</v>
      </c>
      <c r="C55" s="135">
        <v>126000</v>
      </c>
      <c r="D55" s="127" t="s">
        <v>2618</v>
      </c>
      <c r="E55" s="136"/>
      <c r="F55" s="177"/>
      <c r="G55" s="180"/>
    </row>
    <row r="56" spans="1:7" x14ac:dyDescent="0.4">
      <c r="A56" s="124" t="s">
        <v>4877</v>
      </c>
      <c r="B56" s="125" t="s">
        <v>2617</v>
      </c>
      <c r="C56" s="135">
        <v>126000</v>
      </c>
      <c r="D56" s="127" t="s">
        <v>784</v>
      </c>
      <c r="E56" s="136"/>
      <c r="F56" s="177"/>
      <c r="G56" s="180"/>
    </row>
    <row r="57" spans="1:7" x14ac:dyDescent="0.4">
      <c r="A57" s="124" t="s">
        <v>4878</v>
      </c>
      <c r="B57" s="125" t="s">
        <v>2617</v>
      </c>
      <c r="C57" s="135">
        <v>126000</v>
      </c>
      <c r="D57" s="127" t="s">
        <v>2619</v>
      </c>
      <c r="E57" s="136"/>
      <c r="F57" s="177"/>
      <c r="G57" s="180"/>
    </row>
    <row r="58" spans="1:7" x14ac:dyDescent="0.4">
      <c r="A58" s="124" t="s">
        <v>4879</v>
      </c>
      <c r="B58" s="125" t="s">
        <v>2617</v>
      </c>
      <c r="C58" s="135">
        <v>126000</v>
      </c>
      <c r="D58" s="127" t="s">
        <v>715</v>
      </c>
      <c r="E58" s="136"/>
      <c r="F58" s="177"/>
      <c r="G58" s="180"/>
    </row>
    <row r="59" spans="1:7" x14ac:dyDescent="0.4">
      <c r="A59" s="124" t="s">
        <v>4880</v>
      </c>
      <c r="B59" s="125" t="s">
        <v>2617</v>
      </c>
      <c r="C59" s="135">
        <v>126000</v>
      </c>
      <c r="D59" s="127" t="s">
        <v>2620</v>
      </c>
      <c r="E59" s="136"/>
      <c r="F59" s="177"/>
      <c r="G59" s="180"/>
    </row>
    <row r="60" spans="1:7" x14ac:dyDescent="0.4">
      <c r="A60" s="124" t="s">
        <v>4881</v>
      </c>
      <c r="B60" s="125" t="s">
        <v>2617</v>
      </c>
      <c r="C60" s="135">
        <v>126000</v>
      </c>
      <c r="D60" s="127" t="s">
        <v>717</v>
      </c>
      <c r="E60" s="136"/>
      <c r="F60" s="177"/>
      <c r="G60" s="180"/>
    </row>
    <row r="61" spans="1:7" x14ac:dyDescent="0.4">
      <c r="A61" s="124" t="s">
        <v>4882</v>
      </c>
      <c r="B61" s="125" t="s">
        <v>2617</v>
      </c>
      <c r="C61" s="135">
        <v>126000</v>
      </c>
      <c r="D61" s="127" t="s">
        <v>1811</v>
      </c>
      <c r="E61" s="136"/>
      <c r="F61" s="177"/>
      <c r="G61" s="180"/>
    </row>
    <row r="62" spans="1:7" x14ac:dyDescent="0.4">
      <c r="A62" s="124" t="s">
        <v>4883</v>
      </c>
      <c r="B62" s="125" t="s">
        <v>2617</v>
      </c>
      <c r="C62" s="135">
        <v>126000</v>
      </c>
      <c r="D62" s="127" t="s">
        <v>719</v>
      </c>
      <c r="E62" s="136"/>
      <c r="F62" s="177"/>
      <c r="G62" s="180"/>
    </row>
    <row r="63" spans="1:7" x14ac:dyDescent="0.4">
      <c r="A63" s="124" t="s">
        <v>4884</v>
      </c>
      <c r="B63" s="125" t="s">
        <v>2617</v>
      </c>
      <c r="C63" s="135">
        <v>126000</v>
      </c>
      <c r="D63" s="127" t="s">
        <v>1813</v>
      </c>
      <c r="E63" s="136"/>
      <c r="F63" s="177"/>
      <c r="G63" s="180"/>
    </row>
    <row r="64" spans="1:7" x14ac:dyDescent="0.4">
      <c r="A64" s="124" t="s">
        <v>4885</v>
      </c>
      <c r="B64" s="125" t="s">
        <v>2617</v>
      </c>
      <c r="C64" s="135">
        <v>126000</v>
      </c>
      <c r="D64" s="127" t="s">
        <v>721</v>
      </c>
      <c r="E64" s="136"/>
      <c r="F64" s="177"/>
      <c r="G64" s="180"/>
    </row>
    <row r="65" spans="1:7" x14ac:dyDescent="0.4">
      <c r="A65" s="124" t="s">
        <v>4886</v>
      </c>
      <c r="B65" s="125" t="s">
        <v>2617</v>
      </c>
      <c r="C65" s="135">
        <v>126000</v>
      </c>
      <c r="D65" s="127" t="s">
        <v>1815</v>
      </c>
      <c r="E65" s="136"/>
      <c r="F65" s="177"/>
      <c r="G65" s="180"/>
    </row>
    <row r="66" spans="1:7" x14ac:dyDescent="0.4">
      <c r="A66" s="124" t="s">
        <v>4887</v>
      </c>
      <c r="B66" s="125" t="s">
        <v>2617</v>
      </c>
      <c r="C66" s="135">
        <v>126000</v>
      </c>
      <c r="D66" s="127" t="s">
        <v>723</v>
      </c>
      <c r="E66" s="136"/>
      <c r="F66" s="177"/>
      <c r="G66" s="180"/>
    </row>
    <row r="67" spans="1:7" x14ac:dyDescent="0.4">
      <c r="A67" s="124" t="s">
        <v>4888</v>
      </c>
      <c r="B67" s="125" t="s">
        <v>2617</v>
      </c>
      <c r="C67" s="135">
        <v>126000</v>
      </c>
      <c r="D67" s="127" t="s">
        <v>1817</v>
      </c>
      <c r="E67" s="136"/>
      <c r="F67" s="177"/>
      <c r="G67" s="180"/>
    </row>
    <row r="68" spans="1:7" x14ac:dyDescent="0.4">
      <c r="A68" s="124" t="s">
        <v>4889</v>
      </c>
      <c r="B68" s="125" t="s">
        <v>2617</v>
      </c>
      <c r="C68" s="135">
        <v>126000</v>
      </c>
      <c r="D68" s="127" t="s">
        <v>725</v>
      </c>
      <c r="E68" s="136"/>
      <c r="F68" s="177"/>
      <c r="G68" s="180"/>
    </row>
    <row r="69" spans="1:7" x14ac:dyDescent="0.4">
      <c r="A69" s="124" t="s">
        <v>4890</v>
      </c>
      <c r="B69" s="125" t="s">
        <v>2617</v>
      </c>
      <c r="C69" s="135">
        <v>126000</v>
      </c>
      <c r="D69" s="127" t="s">
        <v>1794</v>
      </c>
      <c r="E69" s="136"/>
      <c r="F69" s="177"/>
      <c r="G69" s="180"/>
    </row>
    <row r="70" spans="1:7" x14ac:dyDescent="0.4">
      <c r="A70" s="124" t="s">
        <v>4891</v>
      </c>
      <c r="B70" s="125" t="s">
        <v>2617</v>
      </c>
      <c r="C70" s="135">
        <v>126000</v>
      </c>
      <c r="D70" s="127" t="s">
        <v>727</v>
      </c>
      <c r="E70" s="136"/>
      <c r="F70" s="178"/>
      <c r="G70" s="181"/>
    </row>
    <row r="71" spans="1:7" x14ac:dyDescent="0.4">
      <c r="A71" s="130" t="s">
        <v>4892</v>
      </c>
      <c r="B71" s="131" t="s">
        <v>2621</v>
      </c>
      <c r="C71" s="132">
        <v>126000</v>
      </c>
      <c r="D71" s="133" t="s">
        <v>2619</v>
      </c>
      <c r="E71" s="134"/>
      <c r="F71" s="170">
        <f>SUBTOTAL(9,E71:E84)</f>
        <v>0</v>
      </c>
      <c r="G71" s="173">
        <f>+F71*C71</f>
        <v>0</v>
      </c>
    </row>
    <row r="72" spans="1:7" x14ac:dyDescent="0.4">
      <c r="A72" s="130" t="s">
        <v>4893</v>
      </c>
      <c r="B72" s="131" t="s">
        <v>2621</v>
      </c>
      <c r="C72" s="132">
        <v>126000</v>
      </c>
      <c r="D72" s="133" t="s">
        <v>715</v>
      </c>
      <c r="E72" s="134"/>
      <c r="F72" s="171"/>
      <c r="G72" s="174"/>
    </row>
    <row r="73" spans="1:7" x14ac:dyDescent="0.4">
      <c r="A73" s="130" t="s">
        <v>4894</v>
      </c>
      <c r="B73" s="131" t="s">
        <v>2621</v>
      </c>
      <c r="C73" s="132">
        <v>126000</v>
      </c>
      <c r="D73" s="133" t="s">
        <v>2620</v>
      </c>
      <c r="E73" s="134"/>
      <c r="F73" s="171"/>
      <c r="G73" s="174"/>
    </row>
    <row r="74" spans="1:7" x14ac:dyDescent="0.4">
      <c r="A74" s="130" t="s">
        <v>4895</v>
      </c>
      <c r="B74" s="131" t="s">
        <v>2621</v>
      </c>
      <c r="C74" s="132">
        <v>126000</v>
      </c>
      <c r="D74" s="133" t="s">
        <v>717</v>
      </c>
      <c r="E74" s="134"/>
      <c r="F74" s="171"/>
      <c r="G74" s="174"/>
    </row>
    <row r="75" spans="1:7" x14ac:dyDescent="0.4">
      <c r="A75" s="130" t="s">
        <v>4896</v>
      </c>
      <c r="B75" s="131" t="s">
        <v>2621</v>
      </c>
      <c r="C75" s="132">
        <v>126000</v>
      </c>
      <c r="D75" s="133" t="s">
        <v>1811</v>
      </c>
      <c r="E75" s="134"/>
      <c r="F75" s="171"/>
      <c r="G75" s="174"/>
    </row>
    <row r="76" spans="1:7" x14ac:dyDescent="0.4">
      <c r="A76" s="130" t="s">
        <v>4897</v>
      </c>
      <c r="B76" s="131" t="s">
        <v>2621</v>
      </c>
      <c r="C76" s="132">
        <v>126000</v>
      </c>
      <c r="D76" s="133" t="s">
        <v>719</v>
      </c>
      <c r="E76" s="134"/>
      <c r="F76" s="171"/>
      <c r="G76" s="174"/>
    </row>
    <row r="77" spans="1:7" x14ac:dyDescent="0.4">
      <c r="A77" s="130" t="s">
        <v>4898</v>
      </c>
      <c r="B77" s="131" t="s">
        <v>2621</v>
      </c>
      <c r="C77" s="132">
        <v>126000</v>
      </c>
      <c r="D77" s="133" t="s">
        <v>1813</v>
      </c>
      <c r="E77" s="134"/>
      <c r="F77" s="171"/>
      <c r="G77" s="174"/>
    </row>
    <row r="78" spans="1:7" x14ac:dyDescent="0.4">
      <c r="A78" s="130" t="s">
        <v>4899</v>
      </c>
      <c r="B78" s="131" t="s">
        <v>2621</v>
      </c>
      <c r="C78" s="132">
        <v>126000</v>
      </c>
      <c r="D78" s="133" t="s">
        <v>721</v>
      </c>
      <c r="E78" s="134"/>
      <c r="F78" s="171"/>
      <c r="G78" s="174"/>
    </row>
    <row r="79" spans="1:7" x14ac:dyDescent="0.4">
      <c r="A79" s="130" t="s">
        <v>4900</v>
      </c>
      <c r="B79" s="131" t="s">
        <v>2621</v>
      </c>
      <c r="C79" s="132">
        <v>126000</v>
      </c>
      <c r="D79" s="133" t="s">
        <v>1815</v>
      </c>
      <c r="E79" s="134"/>
      <c r="F79" s="171"/>
      <c r="G79" s="174"/>
    </row>
    <row r="80" spans="1:7" x14ac:dyDescent="0.4">
      <c r="A80" s="130" t="s">
        <v>4901</v>
      </c>
      <c r="B80" s="131" t="s">
        <v>2621</v>
      </c>
      <c r="C80" s="132">
        <v>126000</v>
      </c>
      <c r="D80" s="133" t="s">
        <v>723</v>
      </c>
      <c r="E80" s="134"/>
      <c r="F80" s="171"/>
      <c r="G80" s="174"/>
    </row>
    <row r="81" spans="1:7" x14ac:dyDescent="0.4">
      <c r="A81" s="130" t="s">
        <v>4902</v>
      </c>
      <c r="B81" s="131" t="s">
        <v>2621</v>
      </c>
      <c r="C81" s="132">
        <v>126000</v>
      </c>
      <c r="D81" s="133" t="s">
        <v>1817</v>
      </c>
      <c r="E81" s="134"/>
      <c r="F81" s="171"/>
      <c r="G81" s="174"/>
    </row>
    <row r="82" spans="1:7" x14ac:dyDescent="0.4">
      <c r="A82" s="130" t="s">
        <v>4903</v>
      </c>
      <c r="B82" s="131" t="s">
        <v>2621</v>
      </c>
      <c r="C82" s="132">
        <v>126000</v>
      </c>
      <c r="D82" s="133" t="s">
        <v>725</v>
      </c>
      <c r="E82" s="134"/>
      <c r="F82" s="171"/>
      <c r="G82" s="174"/>
    </row>
    <row r="83" spans="1:7" x14ac:dyDescent="0.4">
      <c r="A83" s="130" t="s">
        <v>4904</v>
      </c>
      <c r="B83" s="131" t="s">
        <v>2621</v>
      </c>
      <c r="C83" s="132">
        <v>126000</v>
      </c>
      <c r="D83" s="133" t="s">
        <v>1794</v>
      </c>
      <c r="E83" s="134"/>
      <c r="F83" s="171"/>
      <c r="G83" s="174"/>
    </row>
    <row r="84" spans="1:7" x14ac:dyDescent="0.4">
      <c r="A84" s="130" t="s">
        <v>4905</v>
      </c>
      <c r="B84" s="131" t="s">
        <v>2621</v>
      </c>
      <c r="C84" s="132">
        <v>126000</v>
      </c>
      <c r="D84" s="133" t="s">
        <v>727</v>
      </c>
      <c r="E84" s="134"/>
      <c r="F84" s="172"/>
      <c r="G84" s="175"/>
    </row>
    <row r="85" spans="1:7" x14ac:dyDescent="0.4">
      <c r="A85" s="124" t="s">
        <v>2622</v>
      </c>
      <c r="B85" s="125" t="s">
        <v>2623</v>
      </c>
      <c r="C85" s="135">
        <v>108000</v>
      </c>
      <c r="D85" s="127" t="s">
        <v>816</v>
      </c>
      <c r="E85" s="136"/>
      <c r="F85" s="176">
        <f>SUBTOTAL(9,E85:E99)</f>
        <v>0</v>
      </c>
      <c r="G85" s="179">
        <f>+F85*C85</f>
        <v>0</v>
      </c>
    </row>
    <row r="86" spans="1:7" x14ac:dyDescent="0.4">
      <c r="A86" s="124" t="s">
        <v>2624</v>
      </c>
      <c r="B86" s="125" t="s">
        <v>2623</v>
      </c>
      <c r="C86" s="135">
        <v>108000</v>
      </c>
      <c r="D86" s="127" t="s">
        <v>2625</v>
      </c>
      <c r="E86" s="136"/>
      <c r="F86" s="177"/>
      <c r="G86" s="180"/>
    </row>
    <row r="87" spans="1:7" x14ac:dyDescent="0.4">
      <c r="A87" s="124" t="s">
        <v>2626</v>
      </c>
      <c r="B87" s="125" t="s">
        <v>2623</v>
      </c>
      <c r="C87" s="135">
        <v>108000</v>
      </c>
      <c r="D87" s="127" t="s">
        <v>782</v>
      </c>
      <c r="E87" s="136"/>
      <c r="F87" s="177"/>
      <c r="G87" s="180"/>
    </row>
    <row r="88" spans="1:7" x14ac:dyDescent="0.4">
      <c r="A88" s="124" t="s">
        <v>2627</v>
      </c>
      <c r="B88" s="125" t="s">
        <v>2623</v>
      </c>
      <c r="C88" s="135">
        <v>108000</v>
      </c>
      <c r="D88" s="127" t="s">
        <v>2618</v>
      </c>
      <c r="E88" s="136"/>
      <c r="F88" s="177"/>
      <c r="G88" s="180"/>
    </row>
    <row r="89" spans="1:7" x14ac:dyDescent="0.4">
      <c r="A89" s="124" t="s">
        <v>2628</v>
      </c>
      <c r="B89" s="125" t="s">
        <v>2623</v>
      </c>
      <c r="C89" s="135">
        <v>108000</v>
      </c>
      <c r="D89" s="127" t="s">
        <v>784</v>
      </c>
      <c r="E89" s="136"/>
      <c r="F89" s="177"/>
      <c r="G89" s="180"/>
    </row>
    <row r="90" spans="1:7" x14ac:dyDescent="0.4">
      <c r="A90" s="124" t="s">
        <v>2629</v>
      </c>
      <c r="B90" s="125" t="s">
        <v>2623</v>
      </c>
      <c r="C90" s="135">
        <v>108000</v>
      </c>
      <c r="D90" s="127" t="s">
        <v>2619</v>
      </c>
      <c r="E90" s="136"/>
      <c r="F90" s="177"/>
      <c r="G90" s="180"/>
    </row>
    <row r="91" spans="1:7" x14ac:dyDescent="0.4">
      <c r="A91" s="124" t="s">
        <v>2630</v>
      </c>
      <c r="B91" s="125" t="s">
        <v>2623</v>
      </c>
      <c r="C91" s="135">
        <v>108000</v>
      </c>
      <c r="D91" s="127" t="s">
        <v>715</v>
      </c>
      <c r="E91" s="136"/>
      <c r="F91" s="177"/>
      <c r="G91" s="180"/>
    </row>
    <row r="92" spans="1:7" x14ac:dyDescent="0.4">
      <c r="A92" s="124" t="s">
        <v>2631</v>
      </c>
      <c r="B92" s="125" t="s">
        <v>2623</v>
      </c>
      <c r="C92" s="135">
        <v>108000</v>
      </c>
      <c r="D92" s="127" t="s">
        <v>2620</v>
      </c>
      <c r="E92" s="136"/>
      <c r="F92" s="177"/>
      <c r="G92" s="180"/>
    </row>
    <row r="93" spans="1:7" x14ac:dyDescent="0.4">
      <c r="A93" s="124" t="s">
        <v>2632</v>
      </c>
      <c r="B93" s="125" t="s">
        <v>2623</v>
      </c>
      <c r="C93" s="135">
        <v>108000</v>
      </c>
      <c r="D93" s="127" t="s">
        <v>717</v>
      </c>
      <c r="E93" s="136"/>
      <c r="F93" s="177"/>
      <c r="G93" s="180"/>
    </row>
    <row r="94" spans="1:7" x14ac:dyDescent="0.4">
      <c r="A94" s="124" t="s">
        <v>2633</v>
      </c>
      <c r="B94" s="125" t="s">
        <v>2623</v>
      </c>
      <c r="C94" s="135">
        <v>108000</v>
      </c>
      <c r="D94" s="127" t="s">
        <v>1811</v>
      </c>
      <c r="E94" s="136"/>
      <c r="F94" s="177"/>
      <c r="G94" s="180"/>
    </row>
    <row r="95" spans="1:7" x14ac:dyDescent="0.4">
      <c r="A95" s="124" t="s">
        <v>2634</v>
      </c>
      <c r="B95" s="125" t="s">
        <v>2623</v>
      </c>
      <c r="C95" s="135">
        <v>108000</v>
      </c>
      <c r="D95" s="127" t="s">
        <v>719</v>
      </c>
      <c r="E95" s="136"/>
      <c r="F95" s="177"/>
      <c r="G95" s="180"/>
    </row>
    <row r="96" spans="1:7" x14ac:dyDescent="0.4">
      <c r="A96" s="124" t="s">
        <v>2635</v>
      </c>
      <c r="B96" s="125" t="s">
        <v>2623</v>
      </c>
      <c r="C96" s="135">
        <v>108000</v>
      </c>
      <c r="D96" s="127" t="s">
        <v>1813</v>
      </c>
      <c r="E96" s="136"/>
      <c r="F96" s="177"/>
      <c r="G96" s="180"/>
    </row>
    <row r="97" spans="1:7" x14ac:dyDescent="0.4">
      <c r="A97" s="124" t="s">
        <v>2636</v>
      </c>
      <c r="B97" s="125" t="s">
        <v>2623</v>
      </c>
      <c r="C97" s="135">
        <v>108000</v>
      </c>
      <c r="D97" s="127" t="s">
        <v>721</v>
      </c>
      <c r="E97" s="136"/>
      <c r="F97" s="177"/>
      <c r="G97" s="180"/>
    </row>
    <row r="98" spans="1:7" x14ac:dyDescent="0.4">
      <c r="A98" s="124" t="s">
        <v>2637</v>
      </c>
      <c r="B98" s="125" t="s">
        <v>2623</v>
      </c>
      <c r="C98" s="135">
        <v>108000</v>
      </c>
      <c r="D98" s="127" t="s">
        <v>1815</v>
      </c>
      <c r="E98" s="136"/>
      <c r="F98" s="177"/>
      <c r="G98" s="180"/>
    </row>
    <row r="99" spans="1:7" x14ac:dyDescent="0.4">
      <c r="A99" s="124" t="s">
        <v>2638</v>
      </c>
      <c r="B99" s="125" t="s">
        <v>2623</v>
      </c>
      <c r="C99" s="135">
        <v>108000</v>
      </c>
      <c r="D99" s="127" t="s">
        <v>723</v>
      </c>
      <c r="E99" s="136"/>
      <c r="F99" s="178"/>
      <c r="G99" s="181"/>
    </row>
    <row r="100" spans="1:7" x14ac:dyDescent="0.4">
      <c r="A100" s="130" t="s">
        <v>2639</v>
      </c>
      <c r="B100" s="131" t="s">
        <v>2640</v>
      </c>
      <c r="C100" s="132">
        <v>103000</v>
      </c>
      <c r="D100" s="133" t="s">
        <v>816</v>
      </c>
      <c r="E100" s="134"/>
      <c r="F100" s="170">
        <f>SUBTOTAL(9,E100:E114)</f>
        <v>0</v>
      </c>
      <c r="G100" s="173">
        <f>+F100*C100</f>
        <v>0</v>
      </c>
    </row>
    <row r="101" spans="1:7" x14ac:dyDescent="0.4">
      <c r="A101" s="130" t="s">
        <v>2641</v>
      </c>
      <c r="B101" s="131" t="s">
        <v>2640</v>
      </c>
      <c r="C101" s="132">
        <v>103000</v>
      </c>
      <c r="D101" s="133" t="s">
        <v>2625</v>
      </c>
      <c r="E101" s="134"/>
      <c r="F101" s="171"/>
      <c r="G101" s="174"/>
    </row>
    <row r="102" spans="1:7" x14ac:dyDescent="0.4">
      <c r="A102" s="130" t="s">
        <v>2642</v>
      </c>
      <c r="B102" s="131" t="s">
        <v>2640</v>
      </c>
      <c r="C102" s="132">
        <v>103000</v>
      </c>
      <c r="D102" s="133" t="s">
        <v>782</v>
      </c>
      <c r="E102" s="134"/>
      <c r="F102" s="171"/>
      <c r="G102" s="174"/>
    </row>
    <row r="103" spans="1:7" x14ac:dyDescent="0.4">
      <c r="A103" s="130" t="s">
        <v>2643</v>
      </c>
      <c r="B103" s="131" t="s">
        <v>2640</v>
      </c>
      <c r="C103" s="132">
        <v>103000</v>
      </c>
      <c r="D103" s="133" t="s">
        <v>2618</v>
      </c>
      <c r="E103" s="134"/>
      <c r="F103" s="171"/>
      <c r="G103" s="174"/>
    </row>
    <row r="104" spans="1:7" x14ac:dyDescent="0.4">
      <c r="A104" s="130" t="s">
        <v>2644</v>
      </c>
      <c r="B104" s="131" t="s">
        <v>2640</v>
      </c>
      <c r="C104" s="132">
        <v>103000</v>
      </c>
      <c r="D104" s="133" t="s">
        <v>784</v>
      </c>
      <c r="E104" s="134"/>
      <c r="F104" s="171"/>
      <c r="G104" s="174"/>
    </row>
    <row r="105" spans="1:7" x14ac:dyDescent="0.4">
      <c r="A105" s="130" t="s">
        <v>2645</v>
      </c>
      <c r="B105" s="131" t="s">
        <v>2640</v>
      </c>
      <c r="C105" s="132">
        <v>103000</v>
      </c>
      <c r="D105" s="133" t="s">
        <v>2619</v>
      </c>
      <c r="E105" s="134"/>
      <c r="F105" s="171"/>
      <c r="G105" s="174"/>
    </row>
    <row r="106" spans="1:7" x14ac:dyDescent="0.4">
      <c r="A106" s="130" t="s">
        <v>2646</v>
      </c>
      <c r="B106" s="131" t="s">
        <v>2640</v>
      </c>
      <c r="C106" s="132">
        <v>103000</v>
      </c>
      <c r="D106" s="133" t="s">
        <v>715</v>
      </c>
      <c r="E106" s="134"/>
      <c r="F106" s="171"/>
      <c r="G106" s="174"/>
    </row>
    <row r="107" spans="1:7" x14ac:dyDescent="0.4">
      <c r="A107" s="130" t="s">
        <v>2647</v>
      </c>
      <c r="B107" s="131" t="s">
        <v>2640</v>
      </c>
      <c r="C107" s="132">
        <v>103000</v>
      </c>
      <c r="D107" s="133" t="s">
        <v>2620</v>
      </c>
      <c r="E107" s="134"/>
      <c r="F107" s="171"/>
      <c r="G107" s="174"/>
    </row>
    <row r="108" spans="1:7" x14ac:dyDescent="0.4">
      <c r="A108" s="130" t="s">
        <v>2648</v>
      </c>
      <c r="B108" s="131" t="s">
        <v>2640</v>
      </c>
      <c r="C108" s="132">
        <v>103000</v>
      </c>
      <c r="D108" s="133" t="s">
        <v>717</v>
      </c>
      <c r="E108" s="134"/>
      <c r="F108" s="171"/>
      <c r="G108" s="174"/>
    </row>
    <row r="109" spans="1:7" x14ac:dyDescent="0.4">
      <c r="A109" s="130" t="s">
        <v>2649</v>
      </c>
      <c r="B109" s="131" t="s">
        <v>2640</v>
      </c>
      <c r="C109" s="132">
        <v>103000</v>
      </c>
      <c r="D109" s="133" t="s">
        <v>1811</v>
      </c>
      <c r="E109" s="134"/>
      <c r="F109" s="171"/>
      <c r="G109" s="174"/>
    </row>
    <row r="110" spans="1:7" x14ac:dyDescent="0.4">
      <c r="A110" s="130" t="s">
        <v>2650</v>
      </c>
      <c r="B110" s="131" t="s">
        <v>2640</v>
      </c>
      <c r="C110" s="132">
        <v>103000</v>
      </c>
      <c r="D110" s="133" t="s">
        <v>719</v>
      </c>
      <c r="E110" s="134"/>
      <c r="F110" s="171"/>
      <c r="G110" s="174"/>
    </row>
    <row r="111" spans="1:7" x14ac:dyDescent="0.4">
      <c r="A111" s="130" t="s">
        <v>2651</v>
      </c>
      <c r="B111" s="131" t="s">
        <v>2640</v>
      </c>
      <c r="C111" s="132">
        <v>103000</v>
      </c>
      <c r="D111" s="133" t="s">
        <v>1813</v>
      </c>
      <c r="E111" s="134"/>
      <c r="F111" s="171"/>
      <c r="G111" s="174"/>
    </row>
    <row r="112" spans="1:7" x14ac:dyDescent="0.4">
      <c r="A112" s="130" t="s">
        <v>2652</v>
      </c>
      <c r="B112" s="131" t="s">
        <v>2640</v>
      </c>
      <c r="C112" s="132">
        <v>103000</v>
      </c>
      <c r="D112" s="133" t="s">
        <v>721</v>
      </c>
      <c r="E112" s="134"/>
      <c r="F112" s="171"/>
      <c r="G112" s="174"/>
    </row>
    <row r="113" spans="1:7" x14ac:dyDescent="0.4">
      <c r="A113" s="130" t="s">
        <v>2653</v>
      </c>
      <c r="B113" s="131" t="s">
        <v>2640</v>
      </c>
      <c r="C113" s="132">
        <v>103000</v>
      </c>
      <c r="D113" s="133" t="s">
        <v>1815</v>
      </c>
      <c r="E113" s="134"/>
      <c r="F113" s="171"/>
      <c r="G113" s="174"/>
    </row>
    <row r="114" spans="1:7" x14ac:dyDescent="0.4">
      <c r="A114" s="130" t="s">
        <v>2654</v>
      </c>
      <c r="B114" s="131" t="s">
        <v>2640</v>
      </c>
      <c r="C114" s="132">
        <v>103000</v>
      </c>
      <c r="D114" s="133" t="s">
        <v>723</v>
      </c>
      <c r="E114" s="134"/>
      <c r="F114" s="172"/>
      <c r="G114" s="175"/>
    </row>
    <row r="115" spans="1:7" x14ac:dyDescent="0.4">
      <c r="A115" s="124" t="s">
        <v>2655</v>
      </c>
      <c r="B115" s="125" t="s">
        <v>2656</v>
      </c>
      <c r="C115" s="135">
        <v>90000</v>
      </c>
      <c r="D115" s="127" t="s">
        <v>2618</v>
      </c>
      <c r="E115" s="136"/>
      <c r="F115" s="176">
        <f>SUBTOTAL(9,E115:E126)</f>
        <v>0</v>
      </c>
      <c r="G115" s="179">
        <f>+F115*C115</f>
        <v>0</v>
      </c>
    </row>
    <row r="116" spans="1:7" x14ac:dyDescent="0.4">
      <c r="A116" s="124" t="s">
        <v>2657</v>
      </c>
      <c r="B116" s="125" t="s">
        <v>2656</v>
      </c>
      <c r="C116" s="135">
        <v>90000</v>
      </c>
      <c r="D116" s="127" t="s">
        <v>784</v>
      </c>
      <c r="E116" s="136"/>
      <c r="F116" s="177"/>
      <c r="G116" s="180"/>
    </row>
    <row r="117" spans="1:7" x14ac:dyDescent="0.4">
      <c r="A117" s="124" t="s">
        <v>2658</v>
      </c>
      <c r="B117" s="125" t="s">
        <v>2656</v>
      </c>
      <c r="C117" s="135">
        <v>90000</v>
      </c>
      <c r="D117" s="127" t="s">
        <v>2619</v>
      </c>
      <c r="E117" s="136"/>
      <c r="F117" s="177"/>
      <c r="G117" s="180"/>
    </row>
    <row r="118" spans="1:7" x14ac:dyDescent="0.4">
      <c r="A118" s="124" t="s">
        <v>2659</v>
      </c>
      <c r="B118" s="125" t="s">
        <v>2656</v>
      </c>
      <c r="C118" s="135">
        <v>90000</v>
      </c>
      <c r="D118" s="127" t="s">
        <v>715</v>
      </c>
      <c r="E118" s="136"/>
      <c r="F118" s="177"/>
      <c r="G118" s="180"/>
    </row>
    <row r="119" spans="1:7" x14ac:dyDescent="0.4">
      <c r="A119" s="124" t="s">
        <v>2660</v>
      </c>
      <c r="B119" s="125" t="s">
        <v>2656</v>
      </c>
      <c r="C119" s="135">
        <v>90000</v>
      </c>
      <c r="D119" s="127" t="s">
        <v>2620</v>
      </c>
      <c r="E119" s="136"/>
      <c r="F119" s="177"/>
      <c r="G119" s="180"/>
    </row>
    <row r="120" spans="1:7" x14ac:dyDescent="0.4">
      <c r="A120" s="124" t="s">
        <v>2661</v>
      </c>
      <c r="B120" s="125" t="s">
        <v>2656</v>
      </c>
      <c r="C120" s="135">
        <v>90000</v>
      </c>
      <c r="D120" s="127" t="s">
        <v>717</v>
      </c>
      <c r="E120" s="136"/>
      <c r="F120" s="177"/>
      <c r="G120" s="180"/>
    </row>
    <row r="121" spans="1:7" x14ac:dyDescent="0.4">
      <c r="A121" s="124" t="s">
        <v>2662</v>
      </c>
      <c r="B121" s="125" t="s">
        <v>2656</v>
      </c>
      <c r="C121" s="135">
        <v>90000</v>
      </c>
      <c r="D121" s="127" t="s">
        <v>1811</v>
      </c>
      <c r="E121" s="136"/>
      <c r="F121" s="177"/>
      <c r="G121" s="180"/>
    </row>
    <row r="122" spans="1:7" x14ac:dyDescent="0.4">
      <c r="A122" s="124" t="s">
        <v>2663</v>
      </c>
      <c r="B122" s="125" t="s">
        <v>2656</v>
      </c>
      <c r="C122" s="135">
        <v>90000</v>
      </c>
      <c r="D122" s="127" t="s">
        <v>719</v>
      </c>
      <c r="E122" s="136"/>
      <c r="F122" s="177"/>
      <c r="G122" s="180"/>
    </row>
    <row r="123" spans="1:7" x14ac:dyDescent="0.4">
      <c r="A123" s="124" t="s">
        <v>2664</v>
      </c>
      <c r="B123" s="125" t="s">
        <v>2656</v>
      </c>
      <c r="C123" s="135">
        <v>90000</v>
      </c>
      <c r="D123" s="127" t="s">
        <v>1813</v>
      </c>
      <c r="E123" s="136"/>
      <c r="F123" s="177"/>
      <c r="G123" s="180"/>
    </row>
    <row r="124" spans="1:7" x14ac:dyDescent="0.4">
      <c r="A124" s="124" t="s">
        <v>2665</v>
      </c>
      <c r="B124" s="125" t="s">
        <v>2656</v>
      </c>
      <c r="C124" s="135">
        <v>90000</v>
      </c>
      <c r="D124" s="127" t="s">
        <v>721</v>
      </c>
      <c r="E124" s="136"/>
      <c r="F124" s="177"/>
      <c r="G124" s="180"/>
    </row>
    <row r="125" spans="1:7" x14ac:dyDescent="0.4">
      <c r="A125" s="124" t="s">
        <v>2666</v>
      </c>
      <c r="B125" s="125" t="s">
        <v>2656</v>
      </c>
      <c r="C125" s="135">
        <v>90000</v>
      </c>
      <c r="D125" s="127" t="s">
        <v>1815</v>
      </c>
      <c r="E125" s="136"/>
      <c r="F125" s="177"/>
      <c r="G125" s="180"/>
    </row>
    <row r="126" spans="1:7" x14ac:dyDescent="0.4">
      <c r="A126" s="124" t="s">
        <v>2667</v>
      </c>
      <c r="B126" s="125" t="s">
        <v>2656</v>
      </c>
      <c r="C126" s="135">
        <v>90000</v>
      </c>
      <c r="D126" s="127" t="s">
        <v>723</v>
      </c>
      <c r="E126" s="136"/>
      <c r="F126" s="178"/>
      <c r="G126" s="181"/>
    </row>
    <row r="127" spans="1:7" x14ac:dyDescent="0.4">
      <c r="A127" s="130" t="s">
        <v>2668</v>
      </c>
      <c r="B127" s="131" t="s">
        <v>2669</v>
      </c>
      <c r="C127" s="132">
        <v>78000</v>
      </c>
      <c r="D127" s="133" t="s">
        <v>816</v>
      </c>
      <c r="E127" s="134"/>
      <c r="F127" s="170">
        <f>SUBTOTAL(9,E127:E141)</f>
        <v>0</v>
      </c>
      <c r="G127" s="173">
        <f>+F127*C127</f>
        <v>0</v>
      </c>
    </row>
    <row r="128" spans="1:7" x14ac:dyDescent="0.4">
      <c r="A128" s="130" t="s">
        <v>2670</v>
      </c>
      <c r="B128" s="131" t="s">
        <v>2669</v>
      </c>
      <c r="C128" s="132">
        <v>78000</v>
      </c>
      <c r="D128" s="133" t="s">
        <v>2625</v>
      </c>
      <c r="E128" s="134"/>
      <c r="F128" s="171"/>
      <c r="G128" s="174"/>
    </row>
    <row r="129" spans="1:7" x14ac:dyDescent="0.4">
      <c r="A129" s="130" t="s">
        <v>2671</v>
      </c>
      <c r="B129" s="131" t="s">
        <v>2669</v>
      </c>
      <c r="C129" s="132">
        <v>78000</v>
      </c>
      <c r="D129" s="133" t="s">
        <v>782</v>
      </c>
      <c r="E129" s="134"/>
      <c r="F129" s="171"/>
      <c r="G129" s="174"/>
    </row>
    <row r="130" spans="1:7" x14ac:dyDescent="0.4">
      <c r="A130" s="130" t="s">
        <v>2672</v>
      </c>
      <c r="B130" s="131" t="s">
        <v>2669</v>
      </c>
      <c r="C130" s="132">
        <v>78000</v>
      </c>
      <c r="D130" s="133" t="s">
        <v>2618</v>
      </c>
      <c r="E130" s="134"/>
      <c r="F130" s="171"/>
      <c r="G130" s="174"/>
    </row>
    <row r="131" spans="1:7" x14ac:dyDescent="0.4">
      <c r="A131" s="130" t="s">
        <v>2673</v>
      </c>
      <c r="B131" s="131" t="s">
        <v>2669</v>
      </c>
      <c r="C131" s="132">
        <v>78000</v>
      </c>
      <c r="D131" s="133" t="s">
        <v>784</v>
      </c>
      <c r="E131" s="134"/>
      <c r="F131" s="171"/>
      <c r="G131" s="174"/>
    </row>
    <row r="132" spans="1:7" x14ac:dyDescent="0.4">
      <c r="A132" s="130" t="s">
        <v>2674</v>
      </c>
      <c r="B132" s="131" t="s">
        <v>2669</v>
      </c>
      <c r="C132" s="132">
        <v>78000</v>
      </c>
      <c r="D132" s="133" t="s">
        <v>2619</v>
      </c>
      <c r="E132" s="134"/>
      <c r="F132" s="171"/>
      <c r="G132" s="174"/>
    </row>
    <row r="133" spans="1:7" x14ac:dyDescent="0.4">
      <c r="A133" s="130" t="s">
        <v>2675</v>
      </c>
      <c r="B133" s="131" t="s">
        <v>2669</v>
      </c>
      <c r="C133" s="132">
        <v>78000</v>
      </c>
      <c r="D133" s="133" t="s">
        <v>715</v>
      </c>
      <c r="E133" s="134"/>
      <c r="F133" s="171"/>
      <c r="G133" s="174"/>
    </row>
    <row r="134" spans="1:7" x14ac:dyDescent="0.4">
      <c r="A134" s="130" t="s">
        <v>2676</v>
      </c>
      <c r="B134" s="131" t="s">
        <v>2669</v>
      </c>
      <c r="C134" s="132">
        <v>78000</v>
      </c>
      <c r="D134" s="133" t="s">
        <v>2620</v>
      </c>
      <c r="E134" s="134"/>
      <c r="F134" s="171"/>
      <c r="G134" s="174"/>
    </row>
    <row r="135" spans="1:7" x14ac:dyDescent="0.4">
      <c r="A135" s="130" t="s">
        <v>2677</v>
      </c>
      <c r="B135" s="131" t="s">
        <v>2669</v>
      </c>
      <c r="C135" s="132">
        <v>78000</v>
      </c>
      <c r="D135" s="133" t="s">
        <v>717</v>
      </c>
      <c r="E135" s="134"/>
      <c r="F135" s="171"/>
      <c r="G135" s="174"/>
    </row>
    <row r="136" spans="1:7" x14ac:dyDescent="0.4">
      <c r="A136" s="130" t="s">
        <v>2678</v>
      </c>
      <c r="B136" s="131" t="s">
        <v>2669</v>
      </c>
      <c r="C136" s="132">
        <v>78000</v>
      </c>
      <c r="D136" s="133" t="s">
        <v>1811</v>
      </c>
      <c r="E136" s="134"/>
      <c r="F136" s="171"/>
      <c r="G136" s="174"/>
    </row>
    <row r="137" spans="1:7" x14ac:dyDescent="0.4">
      <c r="A137" s="130" t="s">
        <v>2679</v>
      </c>
      <c r="B137" s="131" t="s">
        <v>2669</v>
      </c>
      <c r="C137" s="132">
        <v>78000</v>
      </c>
      <c r="D137" s="133" t="s">
        <v>719</v>
      </c>
      <c r="E137" s="134"/>
      <c r="F137" s="171"/>
      <c r="G137" s="174"/>
    </row>
    <row r="138" spans="1:7" x14ac:dyDescent="0.4">
      <c r="A138" s="130" t="s">
        <v>2680</v>
      </c>
      <c r="B138" s="131" t="s">
        <v>2669</v>
      </c>
      <c r="C138" s="132">
        <v>78000</v>
      </c>
      <c r="D138" s="133" t="s">
        <v>1813</v>
      </c>
      <c r="E138" s="134"/>
      <c r="F138" s="171"/>
      <c r="G138" s="174"/>
    </row>
    <row r="139" spans="1:7" x14ac:dyDescent="0.4">
      <c r="A139" s="130" t="s">
        <v>2681</v>
      </c>
      <c r="B139" s="131" t="s">
        <v>2669</v>
      </c>
      <c r="C139" s="132">
        <v>78000</v>
      </c>
      <c r="D139" s="133" t="s">
        <v>721</v>
      </c>
      <c r="E139" s="134"/>
      <c r="F139" s="171"/>
      <c r="G139" s="174"/>
    </row>
    <row r="140" spans="1:7" x14ac:dyDescent="0.4">
      <c r="A140" s="130" t="s">
        <v>2682</v>
      </c>
      <c r="B140" s="131" t="s">
        <v>2669</v>
      </c>
      <c r="C140" s="132">
        <v>78000</v>
      </c>
      <c r="D140" s="133" t="s">
        <v>1815</v>
      </c>
      <c r="E140" s="134"/>
      <c r="F140" s="171"/>
      <c r="G140" s="174"/>
    </row>
    <row r="141" spans="1:7" x14ac:dyDescent="0.4">
      <c r="A141" s="130" t="s">
        <v>2683</v>
      </c>
      <c r="B141" s="131" t="s">
        <v>2669</v>
      </c>
      <c r="C141" s="132">
        <v>78000</v>
      </c>
      <c r="D141" s="133" t="s">
        <v>723</v>
      </c>
      <c r="E141" s="134"/>
      <c r="F141" s="172"/>
      <c r="G141" s="175"/>
    </row>
    <row r="142" spans="1:7" x14ac:dyDescent="0.4">
      <c r="A142" s="124" t="s">
        <v>2684</v>
      </c>
      <c r="B142" s="125" t="s">
        <v>2685</v>
      </c>
      <c r="C142" s="135">
        <v>67000</v>
      </c>
      <c r="D142" s="127" t="s">
        <v>816</v>
      </c>
      <c r="E142" s="136"/>
      <c r="F142" s="176">
        <f>SUBTOTAL(9,E142:E156)</f>
        <v>0</v>
      </c>
      <c r="G142" s="179">
        <f>+F142*C142</f>
        <v>0</v>
      </c>
    </row>
    <row r="143" spans="1:7" x14ac:dyDescent="0.4">
      <c r="A143" s="124" t="s">
        <v>2686</v>
      </c>
      <c r="B143" s="125" t="s">
        <v>2685</v>
      </c>
      <c r="C143" s="135">
        <v>67000</v>
      </c>
      <c r="D143" s="127" t="s">
        <v>2625</v>
      </c>
      <c r="E143" s="136"/>
      <c r="F143" s="177"/>
      <c r="G143" s="180"/>
    </row>
    <row r="144" spans="1:7" x14ac:dyDescent="0.4">
      <c r="A144" s="124" t="s">
        <v>2687</v>
      </c>
      <c r="B144" s="125" t="s">
        <v>2685</v>
      </c>
      <c r="C144" s="135">
        <v>67000</v>
      </c>
      <c r="D144" s="127" t="s">
        <v>782</v>
      </c>
      <c r="E144" s="136"/>
      <c r="F144" s="177"/>
      <c r="G144" s="180"/>
    </row>
    <row r="145" spans="1:7" x14ac:dyDescent="0.4">
      <c r="A145" s="124" t="s">
        <v>2688</v>
      </c>
      <c r="B145" s="125" t="s">
        <v>2685</v>
      </c>
      <c r="C145" s="135">
        <v>67000</v>
      </c>
      <c r="D145" s="127" t="s">
        <v>2618</v>
      </c>
      <c r="E145" s="136"/>
      <c r="F145" s="177"/>
      <c r="G145" s="180"/>
    </row>
    <row r="146" spans="1:7" x14ac:dyDescent="0.4">
      <c r="A146" s="124" t="s">
        <v>2689</v>
      </c>
      <c r="B146" s="125" t="s">
        <v>2685</v>
      </c>
      <c r="C146" s="135">
        <v>67000</v>
      </c>
      <c r="D146" s="127" t="s">
        <v>784</v>
      </c>
      <c r="E146" s="136"/>
      <c r="F146" s="177"/>
      <c r="G146" s="180"/>
    </row>
    <row r="147" spans="1:7" x14ac:dyDescent="0.4">
      <c r="A147" s="124" t="s">
        <v>2690</v>
      </c>
      <c r="B147" s="125" t="s">
        <v>2685</v>
      </c>
      <c r="C147" s="135">
        <v>67000</v>
      </c>
      <c r="D147" s="127" t="s">
        <v>2619</v>
      </c>
      <c r="E147" s="136"/>
      <c r="F147" s="177"/>
      <c r="G147" s="180"/>
    </row>
    <row r="148" spans="1:7" x14ac:dyDescent="0.4">
      <c r="A148" s="124" t="s">
        <v>2691</v>
      </c>
      <c r="B148" s="125" t="s">
        <v>2685</v>
      </c>
      <c r="C148" s="135">
        <v>67000</v>
      </c>
      <c r="D148" s="127" t="s">
        <v>715</v>
      </c>
      <c r="E148" s="136"/>
      <c r="F148" s="177"/>
      <c r="G148" s="180"/>
    </row>
    <row r="149" spans="1:7" x14ac:dyDescent="0.4">
      <c r="A149" s="124" t="s">
        <v>2692</v>
      </c>
      <c r="B149" s="125" t="s">
        <v>2685</v>
      </c>
      <c r="C149" s="135">
        <v>67000</v>
      </c>
      <c r="D149" s="127" t="s">
        <v>2620</v>
      </c>
      <c r="E149" s="136"/>
      <c r="F149" s="177"/>
      <c r="G149" s="180"/>
    </row>
    <row r="150" spans="1:7" x14ac:dyDescent="0.4">
      <c r="A150" s="124" t="s">
        <v>2693</v>
      </c>
      <c r="B150" s="125" t="s">
        <v>2685</v>
      </c>
      <c r="C150" s="135">
        <v>67000</v>
      </c>
      <c r="D150" s="127" t="s">
        <v>717</v>
      </c>
      <c r="E150" s="136"/>
      <c r="F150" s="177"/>
      <c r="G150" s="180"/>
    </row>
    <row r="151" spans="1:7" x14ac:dyDescent="0.4">
      <c r="A151" s="124" t="s">
        <v>2694</v>
      </c>
      <c r="B151" s="125" t="s">
        <v>2685</v>
      </c>
      <c r="C151" s="135">
        <v>67000</v>
      </c>
      <c r="D151" s="127" t="s">
        <v>1811</v>
      </c>
      <c r="E151" s="136"/>
      <c r="F151" s="177"/>
      <c r="G151" s="180"/>
    </row>
    <row r="152" spans="1:7" x14ac:dyDescent="0.4">
      <c r="A152" s="124" t="s">
        <v>2695</v>
      </c>
      <c r="B152" s="125" t="s">
        <v>2685</v>
      </c>
      <c r="C152" s="135">
        <v>67000</v>
      </c>
      <c r="D152" s="127" t="s">
        <v>719</v>
      </c>
      <c r="E152" s="136"/>
      <c r="F152" s="177"/>
      <c r="G152" s="180"/>
    </row>
    <row r="153" spans="1:7" x14ac:dyDescent="0.4">
      <c r="A153" s="124" t="s">
        <v>2696</v>
      </c>
      <c r="B153" s="125" t="s">
        <v>2685</v>
      </c>
      <c r="C153" s="135">
        <v>67000</v>
      </c>
      <c r="D153" s="127" t="s">
        <v>1813</v>
      </c>
      <c r="E153" s="136"/>
      <c r="F153" s="177"/>
      <c r="G153" s="180"/>
    </row>
    <row r="154" spans="1:7" x14ac:dyDescent="0.4">
      <c r="A154" s="124" t="s">
        <v>2697</v>
      </c>
      <c r="B154" s="125" t="s">
        <v>2685</v>
      </c>
      <c r="C154" s="135">
        <v>67000</v>
      </c>
      <c r="D154" s="127" t="s">
        <v>721</v>
      </c>
      <c r="E154" s="136"/>
      <c r="F154" s="177"/>
      <c r="G154" s="180"/>
    </row>
    <row r="155" spans="1:7" x14ac:dyDescent="0.4">
      <c r="A155" s="124" t="s">
        <v>2698</v>
      </c>
      <c r="B155" s="125" t="s">
        <v>2685</v>
      </c>
      <c r="C155" s="135">
        <v>67000</v>
      </c>
      <c r="D155" s="127" t="s">
        <v>1815</v>
      </c>
      <c r="E155" s="136"/>
      <c r="F155" s="177"/>
      <c r="G155" s="180"/>
    </row>
    <row r="156" spans="1:7" x14ac:dyDescent="0.4">
      <c r="A156" s="124" t="s">
        <v>2699</v>
      </c>
      <c r="B156" s="125" t="s">
        <v>2685</v>
      </c>
      <c r="C156" s="135">
        <v>67000</v>
      </c>
      <c r="D156" s="127" t="s">
        <v>723</v>
      </c>
      <c r="E156" s="136"/>
      <c r="F156" s="178"/>
      <c r="G156" s="181"/>
    </row>
    <row r="157" spans="1:7" x14ac:dyDescent="0.4">
      <c r="A157" s="130" t="s">
        <v>2700</v>
      </c>
      <c r="B157" s="131" t="s">
        <v>2701</v>
      </c>
      <c r="C157" s="132">
        <v>94000</v>
      </c>
      <c r="D157" s="133" t="s">
        <v>334</v>
      </c>
      <c r="E157" s="134"/>
      <c r="F157" s="170">
        <f>SUBTOTAL(9,E157:E164)</f>
        <v>0</v>
      </c>
      <c r="G157" s="173">
        <f>+F157*C157</f>
        <v>0</v>
      </c>
    </row>
    <row r="158" spans="1:7" x14ac:dyDescent="0.4">
      <c r="A158" s="130" t="s">
        <v>2702</v>
      </c>
      <c r="B158" s="131" t="s">
        <v>2701</v>
      </c>
      <c r="C158" s="132">
        <v>94000</v>
      </c>
      <c r="D158" s="133" t="s">
        <v>336</v>
      </c>
      <c r="E158" s="134"/>
      <c r="F158" s="171"/>
      <c r="G158" s="174"/>
    </row>
    <row r="159" spans="1:7" x14ac:dyDescent="0.4">
      <c r="A159" s="130" t="s">
        <v>2703</v>
      </c>
      <c r="B159" s="131" t="s">
        <v>2701</v>
      </c>
      <c r="C159" s="132">
        <v>94000</v>
      </c>
      <c r="D159" s="133" t="s">
        <v>338</v>
      </c>
      <c r="E159" s="134"/>
      <c r="F159" s="171"/>
      <c r="G159" s="174"/>
    </row>
    <row r="160" spans="1:7" x14ac:dyDescent="0.4">
      <c r="A160" s="130" t="s">
        <v>2704</v>
      </c>
      <c r="B160" s="131" t="s">
        <v>2701</v>
      </c>
      <c r="C160" s="132">
        <v>94000</v>
      </c>
      <c r="D160" s="133" t="s">
        <v>340</v>
      </c>
      <c r="E160" s="134"/>
      <c r="F160" s="171"/>
      <c r="G160" s="174"/>
    </row>
    <row r="161" spans="1:7" x14ac:dyDescent="0.4">
      <c r="A161" s="130" t="s">
        <v>2705</v>
      </c>
      <c r="B161" s="131" t="s">
        <v>2701</v>
      </c>
      <c r="C161" s="132">
        <v>94000</v>
      </c>
      <c r="D161" s="133" t="s">
        <v>342</v>
      </c>
      <c r="E161" s="134"/>
      <c r="F161" s="171"/>
      <c r="G161" s="174"/>
    </row>
    <row r="162" spans="1:7" x14ac:dyDescent="0.4">
      <c r="A162" s="130" t="s">
        <v>2706</v>
      </c>
      <c r="B162" s="131" t="s">
        <v>2701</v>
      </c>
      <c r="C162" s="132">
        <v>94000</v>
      </c>
      <c r="D162" s="133" t="s">
        <v>344</v>
      </c>
      <c r="E162" s="134"/>
      <c r="F162" s="171"/>
      <c r="G162" s="174"/>
    </row>
    <row r="163" spans="1:7" x14ac:dyDescent="0.4">
      <c r="A163" s="130" t="s">
        <v>2707</v>
      </c>
      <c r="B163" s="131" t="s">
        <v>2701</v>
      </c>
      <c r="C163" s="132">
        <v>94000</v>
      </c>
      <c r="D163" s="133" t="s">
        <v>467</v>
      </c>
      <c r="E163" s="134"/>
      <c r="F163" s="171"/>
      <c r="G163" s="174"/>
    </row>
    <row r="164" spans="1:7" x14ac:dyDescent="0.4">
      <c r="A164" s="130" t="s">
        <v>2708</v>
      </c>
      <c r="B164" s="131" t="s">
        <v>2701</v>
      </c>
      <c r="C164" s="132">
        <v>94000</v>
      </c>
      <c r="D164" s="133" t="s">
        <v>469</v>
      </c>
      <c r="E164" s="134"/>
      <c r="F164" s="172"/>
      <c r="G164" s="175"/>
    </row>
    <row r="165" spans="1:7" x14ac:dyDescent="0.4">
      <c r="A165" s="124" t="s">
        <v>2709</v>
      </c>
      <c r="B165" s="125" t="s">
        <v>2710</v>
      </c>
      <c r="C165" s="135">
        <v>88000</v>
      </c>
      <c r="D165" s="127" t="s">
        <v>334</v>
      </c>
      <c r="E165" s="136"/>
      <c r="F165" s="176">
        <f>SUBTOTAL(9,E165:E172)</f>
        <v>0</v>
      </c>
      <c r="G165" s="179">
        <f>+F165*C165</f>
        <v>0</v>
      </c>
    </row>
    <row r="166" spans="1:7" x14ac:dyDescent="0.4">
      <c r="A166" s="124" t="s">
        <v>2711</v>
      </c>
      <c r="B166" s="125" t="s">
        <v>2710</v>
      </c>
      <c r="C166" s="135">
        <v>88000</v>
      </c>
      <c r="D166" s="127" t="s">
        <v>336</v>
      </c>
      <c r="E166" s="136"/>
      <c r="F166" s="177"/>
      <c r="G166" s="180"/>
    </row>
    <row r="167" spans="1:7" x14ac:dyDescent="0.4">
      <c r="A167" s="124" t="s">
        <v>2712</v>
      </c>
      <c r="B167" s="125" t="s">
        <v>2710</v>
      </c>
      <c r="C167" s="135">
        <v>88000</v>
      </c>
      <c r="D167" s="127" t="s">
        <v>338</v>
      </c>
      <c r="E167" s="136"/>
      <c r="F167" s="177"/>
      <c r="G167" s="180"/>
    </row>
    <row r="168" spans="1:7" x14ac:dyDescent="0.4">
      <c r="A168" s="124" t="s">
        <v>2713</v>
      </c>
      <c r="B168" s="125" t="s">
        <v>2710</v>
      </c>
      <c r="C168" s="135">
        <v>88000</v>
      </c>
      <c r="D168" s="127" t="s">
        <v>340</v>
      </c>
      <c r="E168" s="136"/>
      <c r="F168" s="177"/>
      <c r="G168" s="180"/>
    </row>
    <row r="169" spans="1:7" x14ac:dyDescent="0.4">
      <c r="A169" s="124" t="s">
        <v>2714</v>
      </c>
      <c r="B169" s="125" t="s">
        <v>2710</v>
      </c>
      <c r="C169" s="135">
        <v>88000</v>
      </c>
      <c r="D169" s="127" t="s">
        <v>342</v>
      </c>
      <c r="E169" s="136"/>
      <c r="F169" s="177"/>
      <c r="G169" s="180"/>
    </row>
    <row r="170" spans="1:7" x14ac:dyDescent="0.4">
      <c r="A170" s="124" t="s">
        <v>2715</v>
      </c>
      <c r="B170" s="125" t="s">
        <v>2710</v>
      </c>
      <c r="C170" s="135">
        <v>88000</v>
      </c>
      <c r="D170" s="127" t="s">
        <v>344</v>
      </c>
      <c r="E170" s="136"/>
      <c r="F170" s="177"/>
      <c r="G170" s="180"/>
    </row>
    <row r="171" spans="1:7" x14ac:dyDescent="0.4">
      <c r="A171" s="124" t="s">
        <v>2716</v>
      </c>
      <c r="B171" s="125" t="s">
        <v>2710</v>
      </c>
      <c r="C171" s="135">
        <v>88000</v>
      </c>
      <c r="D171" s="127" t="s">
        <v>467</v>
      </c>
      <c r="E171" s="136"/>
      <c r="F171" s="177"/>
      <c r="G171" s="180"/>
    </row>
    <row r="172" spans="1:7" x14ac:dyDescent="0.4">
      <c r="A172" s="124" t="s">
        <v>2717</v>
      </c>
      <c r="B172" s="125" t="s">
        <v>2710</v>
      </c>
      <c r="C172" s="135">
        <v>88000</v>
      </c>
      <c r="D172" s="127" t="s">
        <v>469</v>
      </c>
      <c r="E172" s="136"/>
      <c r="F172" s="178"/>
      <c r="G172" s="181"/>
    </row>
    <row r="173" spans="1:7" x14ac:dyDescent="0.4">
      <c r="A173" s="130" t="s">
        <v>2718</v>
      </c>
      <c r="B173" s="131" t="s">
        <v>2719</v>
      </c>
      <c r="C173" s="132">
        <v>80000</v>
      </c>
      <c r="D173" s="133" t="s">
        <v>334</v>
      </c>
      <c r="E173" s="134"/>
      <c r="F173" s="170">
        <f>SUBTOTAL(9,E173:E180)</f>
        <v>0</v>
      </c>
      <c r="G173" s="173">
        <f>+F173*C173</f>
        <v>0</v>
      </c>
    </row>
    <row r="174" spans="1:7" x14ac:dyDescent="0.4">
      <c r="A174" s="130" t="s">
        <v>2720</v>
      </c>
      <c r="B174" s="131" t="s">
        <v>2719</v>
      </c>
      <c r="C174" s="132">
        <v>80000</v>
      </c>
      <c r="D174" s="133" t="s">
        <v>336</v>
      </c>
      <c r="E174" s="134"/>
      <c r="F174" s="171"/>
      <c r="G174" s="174"/>
    </row>
    <row r="175" spans="1:7" x14ac:dyDescent="0.4">
      <c r="A175" s="130" t="s">
        <v>2721</v>
      </c>
      <c r="B175" s="131" t="s">
        <v>2719</v>
      </c>
      <c r="C175" s="132">
        <v>80000</v>
      </c>
      <c r="D175" s="133" t="s">
        <v>338</v>
      </c>
      <c r="E175" s="134"/>
      <c r="F175" s="171"/>
      <c r="G175" s="174"/>
    </row>
    <row r="176" spans="1:7" x14ac:dyDescent="0.4">
      <c r="A176" s="130" t="s">
        <v>2722</v>
      </c>
      <c r="B176" s="131" t="s">
        <v>2719</v>
      </c>
      <c r="C176" s="132">
        <v>80000</v>
      </c>
      <c r="D176" s="133" t="s">
        <v>340</v>
      </c>
      <c r="E176" s="134"/>
      <c r="F176" s="171"/>
      <c r="G176" s="174"/>
    </row>
    <row r="177" spans="1:7" x14ac:dyDescent="0.4">
      <c r="A177" s="130" t="s">
        <v>2723</v>
      </c>
      <c r="B177" s="131" t="s">
        <v>2719</v>
      </c>
      <c r="C177" s="132">
        <v>80000</v>
      </c>
      <c r="D177" s="133" t="s">
        <v>342</v>
      </c>
      <c r="E177" s="134"/>
      <c r="F177" s="171"/>
      <c r="G177" s="174"/>
    </row>
    <row r="178" spans="1:7" x14ac:dyDescent="0.4">
      <c r="A178" s="130" t="s">
        <v>2724</v>
      </c>
      <c r="B178" s="131" t="s">
        <v>2719</v>
      </c>
      <c r="C178" s="132">
        <v>80000</v>
      </c>
      <c r="D178" s="133" t="s">
        <v>344</v>
      </c>
      <c r="E178" s="134"/>
      <c r="F178" s="171"/>
      <c r="G178" s="174"/>
    </row>
    <row r="179" spans="1:7" x14ac:dyDescent="0.4">
      <c r="A179" s="130" t="s">
        <v>2725</v>
      </c>
      <c r="B179" s="131" t="s">
        <v>2719</v>
      </c>
      <c r="C179" s="132">
        <v>80000</v>
      </c>
      <c r="D179" s="133" t="s">
        <v>467</v>
      </c>
      <c r="E179" s="134"/>
      <c r="F179" s="171"/>
      <c r="G179" s="174"/>
    </row>
    <row r="180" spans="1:7" x14ac:dyDescent="0.4">
      <c r="A180" s="130" t="s">
        <v>2726</v>
      </c>
      <c r="B180" s="131" t="s">
        <v>2719</v>
      </c>
      <c r="C180" s="132">
        <v>80000</v>
      </c>
      <c r="D180" s="133" t="s">
        <v>469</v>
      </c>
      <c r="E180" s="134"/>
      <c r="F180" s="172"/>
      <c r="G180" s="175"/>
    </row>
    <row r="181" spans="1:7" x14ac:dyDescent="0.4">
      <c r="A181" s="124" t="s">
        <v>2727</v>
      </c>
      <c r="B181" s="125" t="s">
        <v>2728</v>
      </c>
      <c r="C181" s="135">
        <v>94000</v>
      </c>
      <c r="D181" s="127" t="s">
        <v>347</v>
      </c>
      <c r="E181" s="136"/>
      <c r="F181" s="176">
        <f>SUBTOTAL(9,E181:E186)</f>
        <v>0</v>
      </c>
      <c r="G181" s="179">
        <f>+F181*C181</f>
        <v>0</v>
      </c>
    </row>
    <row r="182" spans="1:7" x14ac:dyDescent="0.4">
      <c r="A182" s="124" t="s">
        <v>2729</v>
      </c>
      <c r="B182" s="125" t="s">
        <v>2728</v>
      </c>
      <c r="C182" s="135">
        <v>94000</v>
      </c>
      <c r="D182" s="127" t="s">
        <v>332</v>
      </c>
      <c r="E182" s="136"/>
      <c r="F182" s="177"/>
      <c r="G182" s="180"/>
    </row>
    <row r="183" spans="1:7" x14ac:dyDescent="0.4">
      <c r="A183" s="124" t="s">
        <v>2730</v>
      </c>
      <c r="B183" s="125" t="s">
        <v>2728</v>
      </c>
      <c r="C183" s="135">
        <v>94000</v>
      </c>
      <c r="D183" s="127" t="s">
        <v>334</v>
      </c>
      <c r="E183" s="136"/>
      <c r="F183" s="177"/>
      <c r="G183" s="180"/>
    </row>
    <row r="184" spans="1:7" x14ac:dyDescent="0.4">
      <c r="A184" s="124" t="s">
        <v>2731</v>
      </c>
      <c r="B184" s="125" t="s">
        <v>2728</v>
      </c>
      <c r="C184" s="135">
        <v>94000</v>
      </c>
      <c r="D184" s="127" t="s">
        <v>336</v>
      </c>
      <c r="E184" s="136"/>
      <c r="F184" s="177"/>
      <c r="G184" s="180"/>
    </row>
    <row r="185" spans="1:7" x14ac:dyDescent="0.4">
      <c r="A185" s="124" t="s">
        <v>2732</v>
      </c>
      <c r="B185" s="125" t="s">
        <v>2728</v>
      </c>
      <c r="C185" s="135">
        <v>94000</v>
      </c>
      <c r="D185" s="127" t="s">
        <v>338</v>
      </c>
      <c r="E185" s="136"/>
      <c r="F185" s="177"/>
      <c r="G185" s="180"/>
    </row>
    <row r="186" spans="1:7" x14ac:dyDescent="0.4">
      <c r="A186" s="124" t="s">
        <v>2733</v>
      </c>
      <c r="B186" s="125" t="s">
        <v>2728</v>
      </c>
      <c r="C186" s="135">
        <v>94000</v>
      </c>
      <c r="D186" s="127" t="s">
        <v>340</v>
      </c>
      <c r="E186" s="136"/>
      <c r="F186" s="178"/>
      <c r="G186" s="181"/>
    </row>
    <row r="187" spans="1:7" x14ac:dyDescent="0.4">
      <c r="A187" s="130" t="s">
        <v>2734</v>
      </c>
      <c r="B187" s="131" t="s">
        <v>2735</v>
      </c>
      <c r="C187" s="132">
        <v>80000</v>
      </c>
      <c r="D187" s="133" t="s">
        <v>347</v>
      </c>
      <c r="E187" s="134"/>
      <c r="F187" s="170">
        <f>SUBTOTAL(9,E187:E192)</f>
        <v>0</v>
      </c>
      <c r="G187" s="173">
        <f>+F187*C187</f>
        <v>0</v>
      </c>
    </row>
    <row r="188" spans="1:7" x14ac:dyDescent="0.4">
      <c r="A188" s="130" t="s">
        <v>2736</v>
      </c>
      <c r="B188" s="131" t="s">
        <v>2735</v>
      </c>
      <c r="C188" s="132">
        <v>80000</v>
      </c>
      <c r="D188" s="133" t="s">
        <v>332</v>
      </c>
      <c r="E188" s="134"/>
      <c r="F188" s="171"/>
      <c r="G188" s="174"/>
    </row>
    <row r="189" spans="1:7" x14ac:dyDescent="0.4">
      <c r="A189" s="130" t="s">
        <v>2737</v>
      </c>
      <c r="B189" s="131" t="s">
        <v>2735</v>
      </c>
      <c r="C189" s="132">
        <v>80000</v>
      </c>
      <c r="D189" s="133" t="s">
        <v>334</v>
      </c>
      <c r="E189" s="134"/>
      <c r="F189" s="171"/>
      <c r="G189" s="174"/>
    </row>
    <row r="190" spans="1:7" x14ac:dyDescent="0.4">
      <c r="A190" s="130" t="s">
        <v>2738</v>
      </c>
      <c r="B190" s="131" t="s">
        <v>2735</v>
      </c>
      <c r="C190" s="132">
        <v>80000</v>
      </c>
      <c r="D190" s="133" t="s">
        <v>336</v>
      </c>
      <c r="E190" s="134"/>
      <c r="F190" s="171"/>
      <c r="G190" s="174"/>
    </row>
    <row r="191" spans="1:7" x14ac:dyDescent="0.4">
      <c r="A191" s="130" t="s">
        <v>2739</v>
      </c>
      <c r="B191" s="131" t="s">
        <v>2735</v>
      </c>
      <c r="C191" s="132">
        <v>80000</v>
      </c>
      <c r="D191" s="133" t="s">
        <v>338</v>
      </c>
      <c r="E191" s="134"/>
      <c r="F191" s="171"/>
      <c r="G191" s="174"/>
    </row>
    <row r="192" spans="1:7" x14ac:dyDescent="0.4">
      <c r="A192" s="130" t="s">
        <v>2740</v>
      </c>
      <c r="B192" s="131" t="s">
        <v>2735</v>
      </c>
      <c r="C192" s="132">
        <v>80000</v>
      </c>
      <c r="D192" s="133" t="s">
        <v>340</v>
      </c>
      <c r="E192" s="134"/>
      <c r="F192" s="172"/>
      <c r="G192" s="175"/>
    </row>
    <row r="193" spans="1:7" x14ac:dyDescent="0.4">
      <c r="A193" s="124" t="s">
        <v>2741</v>
      </c>
      <c r="B193" s="125" t="s">
        <v>2742</v>
      </c>
      <c r="C193" s="135">
        <v>69000</v>
      </c>
      <c r="D193" s="127" t="s">
        <v>347</v>
      </c>
      <c r="E193" s="136"/>
      <c r="F193" s="176">
        <f>SUBTOTAL(9,E193:E198)</f>
        <v>0</v>
      </c>
      <c r="G193" s="179">
        <f>+F193*C193</f>
        <v>0</v>
      </c>
    </row>
    <row r="194" spans="1:7" x14ac:dyDescent="0.4">
      <c r="A194" s="124" t="s">
        <v>2743</v>
      </c>
      <c r="B194" s="125" t="s">
        <v>2742</v>
      </c>
      <c r="C194" s="135">
        <v>69000</v>
      </c>
      <c r="D194" s="127" t="s">
        <v>332</v>
      </c>
      <c r="E194" s="136"/>
      <c r="F194" s="177"/>
      <c r="G194" s="180"/>
    </row>
    <row r="195" spans="1:7" x14ac:dyDescent="0.4">
      <c r="A195" s="124" t="s">
        <v>2744</v>
      </c>
      <c r="B195" s="125" t="s">
        <v>2742</v>
      </c>
      <c r="C195" s="135">
        <v>69000</v>
      </c>
      <c r="D195" s="127" t="s">
        <v>334</v>
      </c>
      <c r="E195" s="136"/>
      <c r="F195" s="177"/>
      <c r="G195" s="180"/>
    </row>
    <row r="196" spans="1:7" x14ac:dyDescent="0.4">
      <c r="A196" s="124" t="s">
        <v>2745</v>
      </c>
      <c r="B196" s="125" t="s">
        <v>2742</v>
      </c>
      <c r="C196" s="135">
        <v>69000</v>
      </c>
      <c r="D196" s="127" t="s">
        <v>336</v>
      </c>
      <c r="E196" s="136"/>
      <c r="F196" s="177"/>
      <c r="G196" s="180"/>
    </row>
    <row r="197" spans="1:7" x14ac:dyDescent="0.4">
      <c r="A197" s="124" t="s">
        <v>2746</v>
      </c>
      <c r="B197" s="125" t="s">
        <v>2742</v>
      </c>
      <c r="C197" s="135">
        <v>69000</v>
      </c>
      <c r="D197" s="127" t="s">
        <v>338</v>
      </c>
      <c r="E197" s="136"/>
      <c r="F197" s="177"/>
      <c r="G197" s="180"/>
    </row>
    <row r="198" spans="1:7" x14ac:dyDescent="0.4">
      <c r="A198" s="124" t="s">
        <v>2747</v>
      </c>
      <c r="B198" s="125" t="s">
        <v>2742</v>
      </c>
      <c r="C198" s="135">
        <v>69000</v>
      </c>
      <c r="D198" s="127" t="s">
        <v>340</v>
      </c>
      <c r="E198" s="136"/>
      <c r="F198" s="178"/>
      <c r="G198" s="181"/>
    </row>
    <row r="199" spans="1:7" x14ac:dyDescent="0.4">
      <c r="A199" s="130" t="s">
        <v>2748</v>
      </c>
      <c r="B199" s="131" t="s">
        <v>2749</v>
      </c>
      <c r="C199" s="132">
        <v>110000</v>
      </c>
      <c r="D199" s="133" t="s">
        <v>334</v>
      </c>
      <c r="E199" s="134"/>
      <c r="F199" s="170">
        <f>SUBTOTAL(9,E199:E206)</f>
        <v>0</v>
      </c>
      <c r="G199" s="173">
        <f>+F199*C199</f>
        <v>0</v>
      </c>
    </row>
    <row r="200" spans="1:7" x14ac:dyDescent="0.4">
      <c r="A200" s="130" t="s">
        <v>2750</v>
      </c>
      <c r="B200" s="131" t="s">
        <v>2749</v>
      </c>
      <c r="C200" s="132">
        <v>110000</v>
      </c>
      <c r="D200" s="133" t="s">
        <v>336</v>
      </c>
      <c r="E200" s="134"/>
      <c r="F200" s="171"/>
      <c r="G200" s="174"/>
    </row>
    <row r="201" spans="1:7" x14ac:dyDescent="0.4">
      <c r="A201" s="130" t="s">
        <v>2751</v>
      </c>
      <c r="B201" s="131" t="s">
        <v>2749</v>
      </c>
      <c r="C201" s="132">
        <v>110000</v>
      </c>
      <c r="D201" s="133" t="s">
        <v>338</v>
      </c>
      <c r="E201" s="134"/>
      <c r="F201" s="171"/>
      <c r="G201" s="174"/>
    </row>
    <row r="202" spans="1:7" x14ac:dyDescent="0.4">
      <c r="A202" s="130" t="s">
        <v>2752</v>
      </c>
      <c r="B202" s="131" t="s">
        <v>2749</v>
      </c>
      <c r="C202" s="132">
        <v>110000</v>
      </c>
      <c r="D202" s="133" t="s">
        <v>340</v>
      </c>
      <c r="E202" s="134"/>
      <c r="F202" s="171"/>
      <c r="G202" s="174"/>
    </row>
    <row r="203" spans="1:7" x14ac:dyDescent="0.4">
      <c r="A203" s="130" t="s">
        <v>2753</v>
      </c>
      <c r="B203" s="131" t="s">
        <v>2749</v>
      </c>
      <c r="C203" s="132">
        <v>110000</v>
      </c>
      <c r="D203" s="133" t="s">
        <v>342</v>
      </c>
      <c r="E203" s="134"/>
      <c r="F203" s="171"/>
      <c r="G203" s="174"/>
    </row>
    <row r="204" spans="1:7" x14ac:dyDescent="0.4">
      <c r="A204" s="130" t="s">
        <v>2754</v>
      </c>
      <c r="B204" s="131" t="s">
        <v>2749</v>
      </c>
      <c r="C204" s="132">
        <v>110000</v>
      </c>
      <c r="D204" s="133" t="s">
        <v>344</v>
      </c>
      <c r="E204" s="134"/>
      <c r="F204" s="171"/>
      <c r="G204" s="174"/>
    </row>
    <row r="205" spans="1:7" x14ac:dyDescent="0.4">
      <c r="A205" s="130" t="s">
        <v>2755</v>
      </c>
      <c r="B205" s="131" t="s">
        <v>2749</v>
      </c>
      <c r="C205" s="132">
        <v>110000</v>
      </c>
      <c r="D205" s="133" t="s">
        <v>467</v>
      </c>
      <c r="E205" s="134"/>
      <c r="F205" s="171"/>
      <c r="G205" s="174"/>
    </row>
    <row r="206" spans="1:7" x14ac:dyDescent="0.4">
      <c r="A206" s="130" t="s">
        <v>2756</v>
      </c>
      <c r="B206" s="131" t="s">
        <v>2749</v>
      </c>
      <c r="C206" s="132">
        <v>110000</v>
      </c>
      <c r="D206" s="133" t="s">
        <v>469</v>
      </c>
      <c r="E206" s="134"/>
      <c r="F206" s="172"/>
      <c r="G206" s="175"/>
    </row>
    <row r="207" spans="1:7" x14ac:dyDescent="0.4">
      <c r="A207" s="124" t="s">
        <v>2757</v>
      </c>
      <c r="B207" s="125" t="s">
        <v>2758</v>
      </c>
      <c r="C207" s="135">
        <v>98000</v>
      </c>
      <c r="D207" s="127" t="s">
        <v>334</v>
      </c>
      <c r="E207" s="136"/>
      <c r="F207" s="176">
        <f>SUBTOTAL(9,E207:E214)</f>
        <v>0</v>
      </c>
      <c r="G207" s="179">
        <f>+F207*C207</f>
        <v>0</v>
      </c>
    </row>
    <row r="208" spans="1:7" x14ac:dyDescent="0.4">
      <c r="A208" s="124" t="s">
        <v>2759</v>
      </c>
      <c r="B208" s="125" t="s">
        <v>2758</v>
      </c>
      <c r="C208" s="135">
        <v>98000</v>
      </c>
      <c r="D208" s="127" t="s">
        <v>336</v>
      </c>
      <c r="E208" s="136"/>
      <c r="F208" s="177"/>
      <c r="G208" s="180"/>
    </row>
    <row r="209" spans="1:7" x14ac:dyDescent="0.4">
      <c r="A209" s="124" t="s">
        <v>2760</v>
      </c>
      <c r="B209" s="125" t="s">
        <v>2758</v>
      </c>
      <c r="C209" s="135">
        <v>98000</v>
      </c>
      <c r="D209" s="127" t="s">
        <v>338</v>
      </c>
      <c r="E209" s="136"/>
      <c r="F209" s="177"/>
      <c r="G209" s="180"/>
    </row>
    <row r="210" spans="1:7" x14ac:dyDescent="0.4">
      <c r="A210" s="124" t="s">
        <v>2761</v>
      </c>
      <c r="B210" s="125" t="s">
        <v>2758</v>
      </c>
      <c r="C210" s="135">
        <v>98000</v>
      </c>
      <c r="D210" s="127" t="s">
        <v>340</v>
      </c>
      <c r="E210" s="136"/>
      <c r="F210" s="177"/>
      <c r="G210" s="180"/>
    </row>
    <row r="211" spans="1:7" x14ac:dyDescent="0.4">
      <c r="A211" s="124" t="s">
        <v>2762</v>
      </c>
      <c r="B211" s="125" t="s">
        <v>2758</v>
      </c>
      <c r="C211" s="135">
        <v>98000</v>
      </c>
      <c r="D211" s="127" t="s">
        <v>342</v>
      </c>
      <c r="E211" s="136"/>
      <c r="F211" s="177"/>
      <c r="G211" s="180"/>
    </row>
    <row r="212" spans="1:7" x14ac:dyDescent="0.4">
      <c r="A212" s="124" t="s">
        <v>2763</v>
      </c>
      <c r="B212" s="125" t="s">
        <v>2758</v>
      </c>
      <c r="C212" s="135">
        <v>98000</v>
      </c>
      <c r="D212" s="127" t="s">
        <v>344</v>
      </c>
      <c r="E212" s="136"/>
      <c r="F212" s="177"/>
      <c r="G212" s="180"/>
    </row>
    <row r="213" spans="1:7" x14ac:dyDescent="0.4">
      <c r="A213" s="124" t="s">
        <v>2764</v>
      </c>
      <c r="B213" s="125" t="s">
        <v>2758</v>
      </c>
      <c r="C213" s="135">
        <v>98000</v>
      </c>
      <c r="D213" s="127" t="s">
        <v>467</v>
      </c>
      <c r="E213" s="136"/>
      <c r="F213" s="177"/>
      <c r="G213" s="180"/>
    </row>
    <row r="214" spans="1:7" x14ac:dyDescent="0.4">
      <c r="A214" s="124" t="s">
        <v>2765</v>
      </c>
      <c r="B214" s="125" t="s">
        <v>2758</v>
      </c>
      <c r="C214" s="135">
        <v>98000</v>
      </c>
      <c r="D214" s="127" t="s">
        <v>469</v>
      </c>
      <c r="E214" s="136"/>
      <c r="F214" s="178"/>
      <c r="G214" s="181"/>
    </row>
    <row r="215" spans="1:7" x14ac:dyDescent="0.4">
      <c r="A215" s="130" t="s">
        <v>2766</v>
      </c>
      <c r="B215" s="131" t="s">
        <v>2767</v>
      </c>
      <c r="C215" s="132">
        <v>78000</v>
      </c>
      <c r="D215" s="133" t="s">
        <v>334</v>
      </c>
      <c r="E215" s="134"/>
      <c r="F215" s="170">
        <f>SUBTOTAL(9,E215:E222)</f>
        <v>0</v>
      </c>
      <c r="G215" s="173">
        <f>+F215*C215</f>
        <v>0</v>
      </c>
    </row>
    <row r="216" spans="1:7" x14ac:dyDescent="0.4">
      <c r="A216" s="130" t="s">
        <v>2768</v>
      </c>
      <c r="B216" s="131" t="s">
        <v>2767</v>
      </c>
      <c r="C216" s="132">
        <v>78000</v>
      </c>
      <c r="D216" s="133" t="s">
        <v>336</v>
      </c>
      <c r="E216" s="134"/>
      <c r="F216" s="171"/>
      <c r="G216" s="174"/>
    </row>
    <row r="217" spans="1:7" x14ac:dyDescent="0.4">
      <c r="A217" s="130" t="s">
        <v>2769</v>
      </c>
      <c r="B217" s="131" t="s">
        <v>2767</v>
      </c>
      <c r="C217" s="132">
        <v>78000</v>
      </c>
      <c r="D217" s="133" t="s">
        <v>338</v>
      </c>
      <c r="E217" s="134"/>
      <c r="F217" s="171"/>
      <c r="G217" s="174"/>
    </row>
    <row r="218" spans="1:7" x14ac:dyDescent="0.4">
      <c r="A218" s="130" t="s">
        <v>2770</v>
      </c>
      <c r="B218" s="131" t="s">
        <v>2767</v>
      </c>
      <c r="C218" s="132">
        <v>78000</v>
      </c>
      <c r="D218" s="133" t="s">
        <v>340</v>
      </c>
      <c r="E218" s="134"/>
      <c r="F218" s="171"/>
      <c r="G218" s="174"/>
    </row>
    <row r="219" spans="1:7" x14ac:dyDescent="0.4">
      <c r="A219" s="130" t="s">
        <v>2771</v>
      </c>
      <c r="B219" s="131" t="s">
        <v>2767</v>
      </c>
      <c r="C219" s="132">
        <v>78000</v>
      </c>
      <c r="D219" s="133" t="s">
        <v>342</v>
      </c>
      <c r="E219" s="134"/>
      <c r="F219" s="171"/>
      <c r="G219" s="174"/>
    </row>
    <row r="220" spans="1:7" x14ac:dyDescent="0.4">
      <c r="A220" s="130" t="s">
        <v>2772</v>
      </c>
      <c r="B220" s="131" t="s">
        <v>2767</v>
      </c>
      <c r="C220" s="132">
        <v>78000</v>
      </c>
      <c r="D220" s="133" t="s">
        <v>344</v>
      </c>
      <c r="E220" s="134"/>
      <c r="F220" s="171"/>
      <c r="G220" s="174"/>
    </row>
    <row r="221" spans="1:7" x14ac:dyDescent="0.4">
      <c r="A221" s="130" t="s">
        <v>2773</v>
      </c>
      <c r="B221" s="131" t="s">
        <v>2767</v>
      </c>
      <c r="C221" s="132">
        <v>78000</v>
      </c>
      <c r="D221" s="133" t="s">
        <v>467</v>
      </c>
      <c r="E221" s="134"/>
      <c r="F221" s="171"/>
      <c r="G221" s="174"/>
    </row>
    <row r="222" spans="1:7" x14ac:dyDescent="0.4">
      <c r="A222" s="130" t="s">
        <v>2774</v>
      </c>
      <c r="B222" s="131" t="s">
        <v>2767</v>
      </c>
      <c r="C222" s="132">
        <v>78000</v>
      </c>
      <c r="D222" s="133" t="s">
        <v>469</v>
      </c>
      <c r="E222" s="134"/>
      <c r="F222" s="172"/>
      <c r="G222" s="175"/>
    </row>
    <row r="223" spans="1:7" x14ac:dyDescent="0.4">
      <c r="A223" s="124" t="s">
        <v>2775</v>
      </c>
      <c r="B223" s="125" t="s">
        <v>2776</v>
      </c>
      <c r="C223" s="135">
        <v>71000</v>
      </c>
      <c r="D223" s="127" t="s">
        <v>334</v>
      </c>
      <c r="E223" s="136"/>
      <c r="F223" s="176">
        <f>SUBTOTAL(9,E223:E230)</f>
        <v>0</v>
      </c>
      <c r="G223" s="179">
        <f>+F223*C223</f>
        <v>0</v>
      </c>
    </row>
    <row r="224" spans="1:7" x14ac:dyDescent="0.4">
      <c r="A224" s="124" t="s">
        <v>2777</v>
      </c>
      <c r="B224" s="125" t="s">
        <v>2776</v>
      </c>
      <c r="C224" s="135">
        <v>71000</v>
      </c>
      <c r="D224" s="127" t="s">
        <v>336</v>
      </c>
      <c r="E224" s="136"/>
      <c r="F224" s="177"/>
      <c r="G224" s="180"/>
    </row>
    <row r="225" spans="1:7" x14ac:dyDescent="0.4">
      <c r="A225" s="124" t="s">
        <v>2778</v>
      </c>
      <c r="B225" s="125" t="s">
        <v>2776</v>
      </c>
      <c r="C225" s="135">
        <v>71000</v>
      </c>
      <c r="D225" s="127" t="s">
        <v>338</v>
      </c>
      <c r="E225" s="136"/>
      <c r="F225" s="177"/>
      <c r="G225" s="180"/>
    </row>
    <row r="226" spans="1:7" x14ac:dyDescent="0.4">
      <c r="A226" s="124" t="s">
        <v>2779</v>
      </c>
      <c r="B226" s="125" t="s">
        <v>2776</v>
      </c>
      <c r="C226" s="135">
        <v>71000</v>
      </c>
      <c r="D226" s="127" t="s">
        <v>340</v>
      </c>
      <c r="E226" s="136"/>
      <c r="F226" s="177"/>
      <c r="G226" s="180"/>
    </row>
    <row r="227" spans="1:7" x14ac:dyDescent="0.4">
      <c r="A227" s="124" t="s">
        <v>2780</v>
      </c>
      <c r="B227" s="125" t="s">
        <v>2776</v>
      </c>
      <c r="C227" s="135">
        <v>71000</v>
      </c>
      <c r="D227" s="127" t="s">
        <v>342</v>
      </c>
      <c r="E227" s="136"/>
      <c r="F227" s="177"/>
      <c r="G227" s="180"/>
    </row>
    <row r="228" spans="1:7" x14ac:dyDescent="0.4">
      <c r="A228" s="124" t="s">
        <v>2781</v>
      </c>
      <c r="B228" s="125" t="s">
        <v>2776</v>
      </c>
      <c r="C228" s="135">
        <v>71000</v>
      </c>
      <c r="D228" s="127" t="s">
        <v>344</v>
      </c>
      <c r="E228" s="136"/>
      <c r="F228" s="177"/>
      <c r="G228" s="180"/>
    </row>
    <row r="229" spans="1:7" x14ac:dyDescent="0.4">
      <c r="A229" s="124" t="s">
        <v>2782</v>
      </c>
      <c r="B229" s="125" t="s">
        <v>2776</v>
      </c>
      <c r="C229" s="135">
        <v>71000</v>
      </c>
      <c r="D229" s="127" t="s">
        <v>467</v>
      </c>
      <c r="E229" s="136"/>
      <c r="F229" s="177"/>
      <c r="G229" s="180"/>
    </row>
    <row r="230" spans="1:7" x14ac:dyDescent="0.4">
      <c r="A230" s="124" t="s">
        <v>2783</v>
      </c>
      <c r="B230" s="125" t="s">
        <v>2776</v>
      </c>
      <c r="C230" s="135">
        <v>71000</v>
      </c>
      <c r="D230" s="127" t="s">
        <v>469</v>
      </c>
      <c r="E230" s="136"/>
      <c r="F230" s="178"/>
      <c r="G230" s="181"/>
    </row>
    <row r="231" spans="1:7" x14ac:dyDescent="0.4">
      <c r="A231" s="130" t="s">
        <v>2784</v>
      </c>
      <c r="B231" s="131" t="s">
        <v>2785</v>
      </c>
      <c r="C231" s="132">
        <v>96000</v>
      </c>
      <c r="D231" s="133" t="s">
        <v>347</v>
      </c>
      <c r="E231" s="134"/>
      <c r="F231" s="170">
        <f>SUBTOTAL(9,E231:E236)</f>
        <v>0</v>
      </c>
      <c r="G231" s="173">
        <f>+F231*C231</f>
        <v>0</v>
      </c>
    </row>
    <row r="232" spans="1:7" x14ac:dyDescent="0.4">
      <c r="A232" s="130" t="s">
        <v>2786</v>
      </c>
      <c r="B232" s="131" t="s">
        <v>2785</v>
      </c>
      <c r="C232" s="132">
        <v>96000</v>
      </c>
      <c r="D232" s="133" t="s">
        <v>332</v>
      </c>
      <c r="E232" s="134"/>
      <c r="F232" s="171"/>
      <c r="G232" s="174"/>
    </row>
    <row r="233" spans="1:7" x14ac:dyDescent="0.4">
      <c r="A233" s="130" t="s">
        <v>2787</v>
      </c>
      <c r="B233" s="131" t="s">
        <v>2785</v>
      </c>
      <c r="C233" s="132">
        <v>96000</v>
      </c>
      <c r="D233" s="133" t="s">
        <v>334</v>
      </c>
      <c r="E233" s="134"/>
      <c r="F233" s="171"/>
      <c r="G233" s="174"/>
    </row>
    <row r="234" spans="1:7" x14ac:dyDescent="0.4">
      <c r="A234" s="130" t="s">
        <v>2788</v>
      </c>
      <c r="B234" s="131" t="s">
        <v>2785</v>
      </c>
      <c r="C234" s="132">
        <v>96000</v>
      </c>
      <c r="D234" s="133" t="s">
        <v>336</v>
      </c>
      <c r="E234" s="134"/>
      <c r="F234" s="171"/>
      <c r="G234" s="174"/>
    </row>
    <row r="235" spans="1:7" x14ac:dyDescent="0.4">
      <c r="A235" s="130" t="s">
        <v>2789</v>
      </c>
      <c r="B235" s="131" t="s">
        <v>2785</v>
      </c>
      <c r="C235" s="132">
        <v>96000</v>
      </c>
      <c r="D235" s="133" t="s">
        <v>338</v>
      </c>
      <c r="E235" s="134"/>
      <c r="F235" s="171"/>
      <c r="G235" s="174"/>
    </row>
    <row r="236" spans="1:7" x14ac:dyDescent="0.4">
      <c r="A236" s="130" t="s">
        <v>2790</v>
      </c>
      <c r="B236" s="131" t="s">
        <v>2785</v>
      </c>
      <c r="C236" s="132">
        <v>96000</v>
      </c>
      <c r="D236" s="133" t="s">
        <v>340</v>
      </c>
      <c r="E236" s="134"/>
      <c r="F236" s="172"/>
      <c r="G236" s="175"/>
    </row>
    <row r="237" spans="1:7" x14ac:dyDescent="0.4">
      <c r="A237" s="124" t="s">
        <v>2791</v>
      </c>
      <c r="B237" s="125" t="s">
        <v>2792</v>
      </c>
      <c r="C237" s="135">
        <v>89000</v>
      </c>
      <c r="D237" s="127" t="s">
        <v>347</v>
      </c>
      <c r="E237" s="136"/>
      <c r="F237" s="176">
        <f>SUBTOTAL(9,E237:E242)</f>
        <v>0</v>
      </c>
      <c r="G237" s="179">
        <f>+F237*C237</f>
        <v>0</v>
      </c>
    </row>
    <row r="238" spans="1:7" x14ac:dyDescent="0.4">
      <c r="A238" s="124" t="s">
        <v>2793</v>
      </c>
      <c r="B238" s="125" t="s">
        <v>2792</v>
      </c>
      <c r="C238" s="135">
        <v>89000</v>
      </c>
      <c r="D238" s="127" t="s">
        <v>332</v>
      </c>
      <c r="E238" s="136"/>
      <c r="F238" s="177"/>
      <c r="G238" s="180"/>
    </row>
    <row r="239" spans="1:7" x14ac:dyDescent="0.4">
      <c r="A239" s="124" t="s">
        <v>2794</v>
      </c>
      <c r="B239" s="125" t="s">
        <v>2792</v>
      </c>
      <c r="C239" s="135">
        <v>89000</v>
      </c>
      <c r="D239" s="127" t="s">
        <v>334</v>
      </c>
      <c r="E239" s="136"/>
      <c r="F239" s="177"/>
      <c r="G239" s="180"/>
    </row>
    <row r="240" spans="1:7" x14ac:dyDescent="0.4">
      <c r="A240" s="124" t="s">
        <v>2795</v>
      </c>
      <c r="B240" s="125" t="s">
        <v>2792</v>
      </c>
      <c r="C240" s="135">
        <v>89000</v>
      </c>
      <c r="D240" s="127" t="s">
        <v>336</v>
      </c>
      <c r="E240" s="136"/>
      <c r="F240" s="177"/>
      <c r="G240" s="180"/>
    </row>
    <row r="241" spans="1:7" x14ac:dyDescent="0.4">
      <c r="A241" s="124" t="s">
        <v>2796</v>
      </c>
      <c r="B241" s="125" t="s">
        <v>2792</v>
      </c>
      <c r="C241" s="135">
        <v>89000</v>
      </c>
      <c r="D241" s="127" t="s">
        <v>338</v>
      </c>
      <c r="E241" s="136"/>
      <c r="F241" s="177"/>
      <c r="G241" s="180"/>
    </row>
    <row r="242" spans="1:7" x14ac:dyDescent="0.4">
      <c r="A242" s="124" t="s">
        <v>2797</v>
      </c>
      <c r="B242" s="125" t="s">
        <v>2792</v>
      </c>
      <c r="C242" s="135">
        <v>89000</v>
      </c>
      <c r="D242" s="127" t="s">
        <v>340</v>
      </c>
      <c r="E242" s="136"/>
      <c r="F242" s="178"/>
      <c r="G242" s="181"/>
    </row>
    <row r="243" spans="1:7" x14ac:dyDescent="0.4">
      <c r="A243" s="130" t="s">
        <v>2798</v>
      </c>
      <c r="B243" s="131" t="s">
        <v>2799</v>
      </c>
      <c r="C243" s="132">
        <v>66000</v>
      </c>
      <c r="D243" s="133" t="s">
        <v>347</v>
      </c>
      <c r="E243" s="134"/>
      <c r="F243" s="170">
        <f>SUBTOTAL(9,E243:E248)</f>
        <v>0</v>
      </c>
      <c r="G243" s="173">
        <f>+F243*C243</f>
        <v>0</v>
      </c>
    </row>
    <row r="244" spans="1:7" x14ac:dyDescent="0.4">
      <c r="A244" s="130" t="s">
        <v>2800</v>
      </c>
      <c r="B244" s="131" t="s">
        <v>2799</v>
      </c>
      <c r="C244" s="132">
        <v>66000</v>
      </c>
      <c r="D244" s="133" t="s">
        <v>332</v>
      </c>
      <c r="E244" s="134"/>
      <c r="F244" s="171"/>
      <c r="G244" s="174"/>
    </row>
    <row r="245" spans="1:7" x14ac:dyDescent="0.4">
      <c r="A245" s="130" t="s">
        <v>2801</v>
      </c>
      <c r="B245" s="131" t="s">
        <v>2799</v>
      </c>
      <c r="C245" s="132">
        <v>66000</v>
      </c>
      <c r="D245" s="133" t="s">
        <v>334</v>
      </c>
      <c r="E245" s="134"/>
      <c r="F245" s="171"/>
      <c r="G245" s="174"/>
    </row>
    <row r="246" spans="1:7" x14ac:dyDescent="0.4">
      <c r="A246" s="130" t="s">
        <v>2802</v>
      </c>
      <c r="B246" s="131" t="s">
        <v>2799</v>
      </c>
      <c r="C246" s="132">
        <v>66000</v>
      </c>
      <c r="D246" s="133" t="s">
        <v>336</v>
      </c>
      <c r="E246" s="134"/>
      <c r="F246" s="171"/>
      <c r="G246" s="174"/>
    </row>
    <row r="247" spans="1:7" x14ac:dyDescent="0.4">
      <c r="A247" s="130" t="s">
        <v>2803</v>
      </c>
      <c r="B247" s="131" t="s">
        <v>2799</v>
      </c>
      <c r="C247" s="132">
        <v>66000</v>
      </c>
      <c r="D247" s="133" t="s">
        <v>338</v>
      </c>
      <c r="E247" s="134"/>
      <c r="F247" s="171"/>
      <c r="G247" s="174"/>
    </row>
    <row r="248" spans="1:7" x14ac:dyDescent="0.4">
      <c r="A248" s="130" t="s">
        <v>2804</v>
      </c>
      <c r="B248" s="131" t="s">
        <v>2799</v>
      </c>
      <c r="C248" s="132">
        <v>66000</v>
      </c>
      <c r="D248" s="133" t="s">
        <v>340</v>
      </c>
      <c r="E248" s="134"/>
      <c r="F248" s="172"/>
      <c r="G248" s="175"/>
    </row>
    <row r="249" spans="1:7" x14ac:dyDescent="0.4">
      <c r="A249" s="124" t="s">
        <v>2805</v>
      </c>
      <c r="B249" s="125" t="s">
        <v>2806</v>
      </c>
      <c r="C249" s="135">
        <v>63000</v>
      </c>
      <c r="D249" s="127" t="s">
        <v>347</v>
      </c>
      <c r="E249" s="136"/>
      <c r="F249" s="176">
        <f>SUBTOTAL(9,E249:E254)</f>
        <v>0</v>
      </c>
      <c r="G249" s="179">
        <f>+F249*C249</f>
        <v>0</v>
      </c>
    </row>
    <row r="250" spans="1:7" x14ac:dyDescent="0.4">
      <c r="A250" s="124" t="s">
        <v>2807</v>
      </c>
      <c r="B250" s="125" t="s">
        <v>2806</v>
      </c>
      <c r="C250" s="135">
        <v>63000</v>
      </c>
      <c r="D250" s="127" t="s">
        <v>332</v>
      </c>
      <c r="E250" s="136"/>
      <c r="F250" s="177"/>
      <c r="G250" s="180"/>
    </row>
    <row r="251" spans="1:7" x14ac:dyDescent="0.4">
      <c r="A251" s="124" t="s">
        <v>2808</v>
      </c>
      <c r="B251" s="125" t="s">
        <v>2806</v>
      </c>
      <c r="C251" s="135">
        <v>63000</v>
      </c>
      <c r="D251" s="127" t="s">
        <v>334</v>
      </c>
      <c r="E251" s="136"/>
      <c r="F251" s="177"/>
      <c r="G251" s="180"/>
    </row>
    <row r="252" spans="1:7" x14ac:dyDescent="0.4">
      <c r="A252" s="124" t="s">
        <v>2809</v>
      </c>
      <c r="B252" s="125" t="s">
        <v>2806</v>
      </c>
      <c r="C252" s="135">
        <v>63000</v>
      </c>
      <c r="D252" s="127" t="s">
        <v>336</v>
      </c>
      <c r="E252" s="136"/>
      <c r="F252" s="177"/>
      <c r="G252" s="180"/>
    </row>
    <row r="253" spans="1:7" x14ac:dyDescent="0.4">
      <c r="A253" s="124" t="s">
        <v>2810</v>
      </c>
      <c r="B253" s="125" t="s">
        <v>2806</v>
      </c>
      <c r="C253" s="135">
        <v>63000</v>
      </c>
      <c r="D253" s="127" t="s">
        <v>338</v>
      </c>
      <c r="E253" s="136"/>
      <c r="F253" s="177"/>
      <c r="G253" s="180"/>
    </row>
    <row r="254" spans="1:7" x14ac:dyDescent="0.4">
      <c r="A254" s="124" t="s">
        <v>2811</v>
      </c>
      <c r="B254" s="125" t="s">
        <v>2806</v>
      </c>
      <c r="C254" s="135">
        <v>63000</v>
      </c>
      <c r="D254" s="127" t="s">
        <v>340</v>
      </c>
      <c r="E254" s="136"/>
      <c r="F254" s="178"/>
      <c r="G254" s="181"/>
    </row>
    <row r="255" spans="1:7" x14ac:dyDescent="0.4">
      <c r="A255" s="130" t="s">
        <v>2812</v>
      </c>
      <c r="B255" s="131" t="s">
        <v>2813</v>
      </c>
      <c r="C255" s="132">
        <v>60000</v>
      </c>
      <c r="D255" s="133" t="s">
        <v>347</v>
      </c>
      <c r="E255" s="134"/>
      <c r="F255" s="170">
        <f>SUBTOTAL(9,E255:E260)</f>
        <v>0</v>
      </c>
      <c r="G255" s="173">
        <f>+F255*C255</f>
        <v>0</v>
      </c>
    </row>
    <row r="256" spans="1:7" x14ac:dyDescent="0.4">
      <c r="A256" s="130" t="s">
        <v>2814</v>
      </c>
      <c r="B256" s="131" t="s">
        <v>2813</v>
      </c>
      <c r="C256" s="132">
        <v>60000</v>
      </c>
      <c r="D256" s="133" t="s">
        <v>332</v>
      </c>
      <c r="E256" s="134"/>
      <c r="F256" s="171"/>
      <c r="G256" s="174"/>
    </row>
    <row r="257" spans="1:7" x14ac:dyDescent="0.4">
      <c r="A257" s="130" t="s">
        <v>2815</v>
      </c>
      <c r="B257" s="131" t="s">
        <v>2813</v>
      </c>
      <c r="C257" s="132">
        <v>60000</v>
      </c>
      <c r="D257" s="133" t="s">
        <v>334</v>
      </c>
      <c r="E257" s="134"/>
      <c r="F257" s="171"/>
      <c r="G257" s="174"/>
    </row>
    <row r="258" spans="1:7" x14ac:dyDescent="0.4">
      <c r="A258" s="130" t="s">
        <v>2816</v>
      </c>
      <c r="B258" s="131" t="s">
        <v>2813</v>
      </c>
      <c r="C258" s="132">
        <v>60000</v>
      </c>
      <c r="D258" s="133" t="s">
        <v>336</v>
      </c>
      <c r="E258" s="134"/>
      <c r="F258" s="171"/>
      <c r="G258" s="174"/>
    </row>
    <row r="259" spans="1:7" x14ac:dyDescent="0.4">
      <c r="A259" s="130" t="s">
        <v>2817</v>
      </c>
      <c r="B259" s="131" t="s">
        <v>2813</v>
      </c>
      <c r="C259" s="132">
        <v>60000</v>
      </c>
      <c r="D259" s="133" t="s">
        <v>338</v>
      </c>
      <c r="E259" s="134"/>
      <c r="F259" s="171"/>
      <c r="G259" s="174"/>
    </row>
    <row r="260" spans="1:7" x14ac:dyDescent="0.4">
      <c r="A260" s="130" t="s">
        <v>2818</v>
      </c>
      <c r="B260" s="131" t="s">
        <v>2813</v>
      </c>
      <c r="C260" s="132">
        <v>60000</v>
      </c>
      <c r="D260" s="133" t="s">
        <v>340</v>
      </c>
      <c r="E260" s="134"/>
      <c r="F260" s="172"/>
      <c r="G260" s="175"/>
    </row>
    <row r="261" spans="1:7" x14ac:dyDescent="0.4">
      <c r="A261" s="124" t="s">
        <v>4835</v>
      </c>
      <c r="B261" s="125" t="s">
        <v>2819</v>
      </c>
      <c r="C261" s="135">
        <v>145000</v>
      </c>
      <c r="D261" s="127" t="s">
        <v>332</v>
      </c>
      <c r="E261" s="136"/>
      <c r="F261" s="176">
        <f>SUBTOTAL(9,E261:E267)</f>
        <v>0</v>
      </c>
      <c r="G261" s="179">
        <f>+F261*C261</f>
        <v>0</v>
      </c>
    </row>
    <row r="262" spans="1:7" x14ac:dyDescent="0.4">
      <c r="A262" s="124" t="s">
        <v>4836</v>
      </c>
      <c r="B262" s="125" t="s">
        <v>2819</v>
      </c>
      <c r="C262" s="135">
        <v>145000</v>
      </c>
      <c r="D262" s="127" t="s">
        <v>334</v>
      </c>
      <c r="E262" s="136"/>
      <c r="F262" s="177"/>
      <c r="G262" s="180"/>
    </row>
    <row r="263" spans="1:7" x14ac:dyDescent="0.4">
      <c r="A263" s="124" t="s">
        <v>4837</v>
      </c>
      <c r="B263" s="125" t="s">
        <v>2819</v>
      </c>
      <c r="C263" s="135">
        <v>145000</v>
      </c>
      <c r="D263" s="127" t="s">
        <v>336</v>
      </c>
      <c r="E263" s="136"/>
      <c r="F263" s="177"/>
      <c r="G263" s="180"/>
    </row>
    <row r="264" spans="1:7" x14ac:dyDescent="0.4">
      <c r="A264" s="124" t="s">
        <v>4838</v>
      </c>
      <c r="B264" s="125" t="s">
        <v>2819</v>
      </c>
      <c r="C264" s="135">
        <v>145000</v>
      </c>
      <c r="D264" s="127" t="s">
        <v>338</v>
      </c>
      <c r="E264" s="136"/>
      <c r="F264" s="177"/>
      <c r="G264" s="180"/>
    </row>
    <row r="265" spans="1:7" x14ac:dyDescent="0.4">
      <c r="A265" s="124" t="s">
        <v>4839</v>
      </c>
      <c r="B265" s="125" t="s">
        <v>2819</v>
      </c>
      <c r="C265" s="135">
        <v>145000</v>
      </c>
      <c r="D265" s="127" t="s">
        <v>340</v>
      </c>
      <c r="E265" s="136"/>
      <c r="F265" s="177"/>
      <c r="G265" s="180"/>
    </row>
    <row r="266" spans="1:7" x14ac:dyDescent="0.4">
      <c r="A266" s="124" t="s">
        <v>4840</v>
      </c>
      <c r="B266" s="125" t="s">
        <v>2819</v>
      </c>
      <c r="C266" s="135">
        <v>145000</v>
      </c>
      <c r="D266" s="127" t="s">
        <v>342</v>
      </c>
      <c r="E266" s="136"/>
      <c r="F266" s="177"/>
      <c r="G266" s="180"/>
    </row>
    <row r="267" spans="1:7" x14ac:dyDescent="0.4">
      <c r="A267" s="124" t="s">
        <v>4841</v>
      </c>
      <c r="B267" s="125" t="s">
        <v>2819</v>
      </c>
      <c r="C267" s="135">
        <v>145000</v>
      </c>
      <c r="D267" s="127" t="s">
        <v>344</v>
      </c>
      <c r="E267" s="136"/>
      <c r="F267" s="178"/>
      <c r="G267" s="181"/>
    </row>
    <row r="268" spans="1:7" x14ac:dyDescent="0.4">
      <c r="A268" s="130" t="s">
        <v>4790</v>
      </c>
      <c r="B268" s="41" t="s">
        <v>2820</v>
      </c>
      <c r="C268" s="137">
        <v>140000</v>
      </c>
      <c r="D268" s="42" t="s">
        <v>334</v>
      </c>
      <c r="E268" s="62"/>
      <c r="F268" s="182">
        <f>SUBTOTAL(9,E268:E273)</f>
        <v>0</v>
      </c>
      <c r="G268" s="185">
        <f>+F268*C268</f>
        <v>0</v>
      </c>
    </row>
    <row r="269" spans="1:7" x14ac:dyDescent="0.4">
      <c r="A269" s="130" t="s">
        <v>4791</v>
      </c>
      <c r="B269" s="41" t="s">
        <v>2820</v>
      </c>
      <c r="C269" s="137">
        <v>140000</v>
      </c>
      <c r="D269" s="42" t="s">
        <v>336</v>
      </c>
      <c r="E269" s="62"/>
      <c r="F269" s="183"/>
      <c r="G269" s="186"/>
    </row>
    <row r="270" spans="1:7" x14ac:dyDescent="0.4">
      <c r="A270" s="130" t="s">
        <v>4792</v>
      </c>
      <c r="B270" s="41" t="s">
        <v>2820</v>
      </c>
      <c r="C270" s="137">
        <v>140000</v>
      </c>
      <c r="D270" s="42" t="s">
        <v>338</v>
      </c>
      <c r="E270" s="62"/>
      <c r="F270" s="183"/>
      <c r="G270" s="186"/>
    </row>
    <row r="271" spans="1:7" x14ac:dyDescent="0.4">
      <c r="A271" s="130" t="s">
        <v>4793</v>
      </c>
      <c r="B271" s="41" t="s">
        <v>2820</v>
      </c>
      <c r="C271" s="137">
        <v>140000</v>
      </c>
      <c r="D271" s="42" t="s">
        <v>340</v>
      </c>
      <c r="E271" s="62"/>
      <c r="F271" s="183"/>
      <c r="G271" s="186"/>
    </row>
    <row r="272" spans="1:7" x14ac:dyDescent="0.4">
      <c r="A272" s="130" t="s">
        <v>4794</v>
      </c>
      <c r="B272" s="41" t="s">
        <v>2820</v>
      </c>
      <c r="C272" s="137">
        <v>140000</v>
      </c>
      <c r="D272" s="42" t="s">
        <v>342</v>
      </c>
      <c r="E272" s="62"/>
      <c r="F272" s="183"/>
      <c r="G272" s="186"/>
    </row>
    <row r="273" spans="1:7" x14ac:dyDescent="0.4">
      <c r="A273" s="130" t="s">
        <v>4795</v>
      </c>
      <c r="B273" s="41" t="s">
        <v>2820</v>
      </c>
      <c r="C273" s="137">
        <v>140000</v>
      </c>
      <c r="D273" s="42" t="s">
        <v>344</v>
      </c>
      <c r="E273" s="62"/>
      <c r="F273" s="184"/>
      <c r="G273" s="187"/>
    </row>
    <row r="274" spans="1:7" x14ac:dyDescent="0.4">
      <c r="A274" s="44" t="s">
        <v>4796</v>
      </c>
      <c r="B274" s="45" t="s">
        <v>2821</v>
      </c>
      <c r="C274" s="138">
        <v>140000</v>
      </c>
      <c r="D274" s="46" t="s">
        <v>334</v>
      </c>
      <c r="E274" s="64"/>
      <c r="F274" s="188">
        <f>SUBTOTAL(9,E274:E279)</f>
        <v>0</v>
      </c>
      <c r="G274" s="191">
        <f>+F274*C274</f>
        <v>0</v>
      </c>
    </row>
    <row r="275" spans="1:7" x14ac:dyDescent="0.4">
      <c r="A275" s="44" t="s">
        <v>4797</v>
      </c>
      <c r="B275" s="45" t="s">
        <v>2821</v>
      </c>
      <c r="C275" s="138">
        <v>140000</v>
      </c>
      <c r="D275" s="46" t="s">
        <v>336</v>
      </c>
      <c r="E275" s="64"/>
      <c r="F275" s="189"/>
      <c r="G275" s="192"/>
    </row>
    <row r="276" spans="1:7" x14ac:dyDescent="0.4">
      <c r="A276" s="44" t="s">
        <v>4798</v>
      </c>
      <c r="B276" s="45" t="s">
        <v>2821</v>
      </c>
      <c r="C276" s="138">
        <v>140000</v>
      </c>
      <c r="D276" s="46" t="s">
        <v>338</v>
      </c>
      <c r="E276" s="64"/>
      <c r="F276" s="189"/>
      <c r="G276" s="192"/>
    </row>
    <row r="277" spans="1:7" x14ac:dyDescent="0.4">
      <c r="A277" s="44" t="s">
        <v>4799</v>
      </c>
      <c r="B277" s="45" t="s">
        <v>2821</v>
      </c>
      <c r="C277" s="138">
        <v>140000</v>
      </c>
      <c r="D277" s="46" t="s">
        <v>340</v>
      </c>
      <c r="E277" s="64"/>
      <c r="F277" s="189"/>
      <c r="G277" s="192"/>
    </row>
    <row r="278" spans="1:7" x14ac:dyDescent="0.4">
      <c r="A278" s="44" t="s">
        <v>4800</v>
      </c>
      <c r="B278" s="45" t="s">
        <v>2821</v>
      </c>
      <c r="C278" s="138">
        <v>140000</v>
      </c>
      <c r="D278" s="46" t="s">
        <v>342</v>
      </c>
      <c r="E278" s="64"/>
      <c r="F278" s="189"/>
      <c r="G278" s="192"/>
    </row>
    <row r="279" spans="1:7" x14ac:dyDescent="0.4">
      <c r="A279" s="44" t="s">
        <v>4801</v>
      </c>
      <c r="B279" s="45" t="s">
        <v>2821</v>
      </c>
      <c r="C279" s="138">
        <v>140000</v>
      </c>
      <c r="D279" s="46" t="s">
        <v>344</v>
      </c>
      <c r="E279" s="64"/>
      <c r="F279" s="190"/>
      <c r="G279" s="193"/>
    </row>
    <row r="280" spans="1:7" x14ac:dyDescent="0.4">
      <c r="A280" s="130" t="s">
        <v>4802</v>
      </c>
      <c r="B280" s="41" t="s">
        <v>2822</v>
      </c>
      <c r="C280" s="137">
        <v>135000</v>
      </c>
      <c r="D280" s="42" t="s">
        <v>334</v>
      </c>
      <c r="E280" s="62"/>
      <c r="F280" s="182">
        <f>SUBTOTAL(9,E280:E285)</f>
        <v>0</v>
      </c>
      <c r="G280" s="185">
        <f>+F280*C280</f>
        <v>0</v>
      </c>
    </row>
    <row r="281" spans="1:7" x14ac:dyDescent="0.4">
      <c r="A281" s="130" t="s">
        <v>4804</v>
      </c>
      <c r="B281" s="41" t="s">
        <v>2822</v>
      </c>
      <c r="C281" s="137">
        <v>135000</v>
      </c>
      <c r="D281" s="42" t="s">
        <v>336</v>
      </c>
      <c r="E281" s="62"/>
      <c r="F281" s="183"/>
      <c r="G281" s="186"/>
    </row>
    <row r="282" spans="1:7" x14ac:dyDescent="0.4">
      <c r="A282" s="130" t="s">
        <v>4803</v>
      </c>
      <c r="B282" s="41" t="s">
        <v>2822</v>
      </c>
      <c r="C282" s="137">
        <v>135000</v>
      </c>
      <c r="D282" s="42" t="s">
        <v>338</v>
      </c>
      <c r="E282" s="62"/>
      <c r="F282" s="183"/>
      <c r="G282" s="186"/>
    </row>
    <row r="283" spans="1:7" x14ac:dyDescent="0.4">
      <c r="A283" s="130" t="s">
        <v>4805</v>
      </c>
      <c r="B283" s="41" t="s">
        <v>2822</v>
      </c>
      <c r="C283" s="137">
        <v>135000</v>
      </c>
      <c r="D283" s="42" t="s">
        <v>340</v>
      </c>
      <c r="E283" s="62"/>
      <c r="F283" s="183"/>
      <c r="G283" s="186"/>
    </row>
    <row r="284" spans="1:7" x14ac:dyDescent="0.4">
      <c r="A284" s="130" t="s">
        <v>4806</v>
      </c>
      <c r="B284" s="41" t="s">
        <v>2822</v>
      </c>
      <c r="C284" s="137">
        <v>135000</v>
      </c>
      <c r="D284" s="42" t="s">
        <v>342</v>
      </c>
      <c r="E284" s="62"/>
      <c r="F284" s="183"/>
      <c r="G284" s="186"/>
    </row>
    <row r="285" spans="1:7" x14ac:dyDescent="0.4">
      <c r="A285" s="130" t="s">
        <v>4807</v>
      </c>
      <c r="B285" s="41" t="s">
        <v>2822</v>
      </c>
      <c r="C285" s="137">
        <v>135000</v>
      </c>
      <c r="D285" s="42" t="s">
        <v>344</v>
      </c>
      <c r="E285" s="62"/>
      <c r="F285" s="184"/>
      <c r="G285" s="187"/>
    </row>
    <row r="286" spans="1:7" x14ac:dyDescent="0.4">
      <c r="A286" s="44" t="s">
        <v>4808</v>
      </c>
      <c r="B286" s="45" t="s">
        <v>2823</v>
      </c>
      <c r="C286" s="138">
        <v>135000</v>
      </c>
      <c r="D286" s="46" t="s">
        <v>334</v>
      </c>
      <c r="E286" s="64"/>
      <c r="F286" s="188">
        <f>SUBTOTAL(9,E286:E291)</f>
        <v>0</v>
      </c>
      <c r="G286" s="191">
        <f>+F286*C286</f>
        <v>0</v>
      </c>
    </row>
    <row r="287" spans="1:7" x14ac:dyDescent="0.4">
      <c r="A287" s="44" t="s">
        <v>4809</v>
      </c>
      <c r="B287" s="45" t="s">
        <v>2823</v>
      </c>
      <c r="C287" s="138">
        <v>135000</v>
      </c>
      <c r="D287" s="46" t="s">
        <v>336</v>
      </c>
      <c r="E287" s="64"/>
      <c r="F287" s="189"/>
      <c r="G287" s="192"/>
    </row>
    <row r="288" spans="1:7" x14ac:dyDescent="0.4">
      <c r="A288" s="44" t="s">
        <v>4810</v>
      </c>
      <c r="B288" s="45" t="s">
        <v>2823</v>
      </c>
      <c r="C288" s="138">
        <v>135000</v>
      </c>
      <c r="D288" s="46" t="s">
        <v>338</v>
      </c>
      <c r="E288" s="64"/>
      <c r="F288" s="189"/>
      <c r="G288" s="192"/>
    </row>
    <row r="289" spans="1:7" x14ac:dyDescent="0.4">
      <c r="A289" s="44" t="s">
        <v>4811</v>
      </c>
      <c r="B289" s="45" t="s">
        <v>2823</v>
      </c>
      <c r="C289" s="138">
        <v>135000</v>
      </c>
      <c r="D289" s="46" t="s">
        <v>340</v>
      </c>
      <c r="E289" s="64"/>
      <c r="F289" s="189"/>
      <c r="G289" s="192"/>
    </row>
    <row r="290" spans="1:7" x14ac:dyDescent="0.4">
      <c r="A290" s="44" t="s">
        <v>4812</v>
      </c>
      <c r="B290" s="45" t="s">
        <v>2823</v>
      </c>
      <c r="C290" s="138">
        <v>135000</v>
      </c>
      <c r="D290" s="46" t="s">
        <v>342</v>
      </c>
      <c r="E290" s="64"/>
      <c r="F290" s="189"/>
      <c r="G290" s="192"/>
    </row>
    <row r="291" spans="1:7" x14ac:dyDescent="0.4">
      <c r="A291" s="44" t="s">
        <v>4813</v>
      </c>
      <c r="B291" s="45" t="s">
        <v>2823</v>
      </c>
      <c r="C291" s="138">
        <v>135000</v>
      </c>
      <c r="D291" s="46" t="s">
        <v>344</v>
      </c>
      <c r="E291" s="64"/>
      <c r="F291" s="190"/>
      <c r="G291" s="193"/>
    </row>
    <row r="292" spans="1:7" x14ac:dyDescent="0.4">
      <c r="A292" s="130" t="s">
        <v>4814</v>
      </c>
      <c r="B292" s="41" t="s">
        <v>2824</v>
      </c>
      <c r="C292" s="137">
        <v>130000</v>
      </c>
      <c r="D292" s="42" t="s">
        <v>334</v>
      </c>
      <c r="E292" s="62"/>
      <c r="F292" s="182">
        <f>SUBTOTAL(9,E292:E297)</f>
        <v>0</v>
      </c>
      <c r="G292" s="185">
        <f>+F292*C292</f>
        <v>0</v>
      </c>
    </row>
    <row r="293" spans="1:7" x14ac:dyDescent="0.4">
      <c r="A293" s="130" t="s">
        <v>4815</v>
      </c>
      <c r="B293" s="41" t="s">
        <v>2824</v>
      </c>
      <c r="C293" s="137">
        <v>130000</v>
      </c>
      <c r="D293" s="42" t="s">
        <v>336</v>
      </c>
      <c r="E293" s="62"/>
      <c r="F293" s="183"/>
      <c r="G293" s="186"/>
    </row>
    <row r="294" spans="1:7" x14ac:dyDescent="0.4">
      <c r="A294" s="130" t="s">
        <v>4816</v>
      </c>
      <c r="B294" s="41" t="s">
        <v>2824</v>
      </c>
      <c r="C294" s="137">
        <v>130000</v>
      </c>
      <c r="D294" s="42" t="s">
        <v>338</v>
      </c>
      <c r="E294" s="62"/>
      <c r="F294" s="183"/>
      <c r="G294" s="186"/>
    </row>
    <row r="295" spans="1:7" x14ac:dyDescent="0.4">
      <c r="A295" s="130" t="s">
        <v>4817</v>
      </c>
      <c r="B295" s="41" t="s">
        <v>2824</v>
      </c>
      <c r="C295" s="137">
        <v>130000</v>
      </c>
      <c r="D295" s="42" t="s">
        <v>340</v>
      </c>
      <c r="E295" s="62"/>
      <c r="F295" s="183"/>
      <c r="G295" s="186"/>
    </row>
    <row r="296" spans="1:7" x14ac:dyDescent="0.4">
      <c r="A296" s="130" t="s">
        <v>4818</v>
      </c>
      <c r="B296" s="41" t="s">
        <v>2824</v>
      </c>
      <c r="C296" s="137">
        <v>130000</v>
      </c>
      <c r="D296" s="42" t="s">
        <v>342</v>
      </c>
      <c r="E296" s="62"/>
      <c r="F296" s="183"/>
      <c r="G296" s="186"/>
    </row>
    <row r="297" spans="1:7" x14ac:dyDescent="0.4">
      <c r="A297" s="130" t="s">
        <v>4819</v>
      </c>
      <c r="B297" s="41" t="s">
        <v>2824</v>
      </c>
      <c r="C297" s="137">
        <v>130000</v>
      </c>
      <c r="D297" s="42" t="s">
        <v>344</v>
      </c>
      <c r="E297" s="62"/>
      <c r="F297" s="184"/>
      <c r="G297" s="187"/>
    </row>
    <row r="298" spans="1:7" x14ac:dyDescent="0.4">
      <c r="A298" s="124" t="s">
        <v>4820</v>
      </c>
      <c r="B298" s="45" t="s">
        <v>2825</v>
      </c>
      <c r="C298" s="138">
        <v>135000</v>
      </c>
      <c r="D298" s="46" t="s">
        <v>332</v>
      </c>
      <c r="E298" s="64"/>
      <c r="F298" s="188">
        <f>SUBTOTAL(9,E298:E302)</f>
        <v>0</v>
      </c>
      <c r="G298" s="191">
        <f>+F298*C298</f>
        <v>0</v>
      </c>
    </row>
    <row r="299" spans="1:7" x14ac:dyDescent="0.4">
      <c r="A299" s="124" t="s">
        <v>4821</v>
      </c>
      <c r="B299" s="45" t="s">
        <v>2825</v>
      </c>
      <c r="C299" s="138">
        <v>135000</v>
      </c>
      <c r="D299" s="46" t="s">
        <v>334</v>
      </c>
      <c r="E299" s="64"/>
      <c r="F299" s="189"/>
      <c r="G299" s="192"/>
    </row>
    <row r="300" spans="1:7" x14ac:dyDescent="0.4">
      <c r="A300" s="124" t="s">
        <v>4822</v>
      </c>
      <c r="B300" s="45" t="s">
        <v>2825</v>
      </c>
      <c r="C300" s="138">
        <v>135000</v>
      </c>
      <c r="D300" s="46" t="s">
        <v>336</v>
      </c>
      <c r="E300" s="64"/>
      <c r="F300" s="189"/>
      <c r="G300" s="192"/>
    </row>
    <row r="301" spans="1:7" x14ac:dyDescent="0.4">
      <c r="A301" s="124" t="s">
        <v>4823</v>
      </c>
      <c r="B301" s="45" t="s">
        <v>2825</v>
      </c>
      <c r="C301" s="138">
        <v>135000</v>
      </c>
      <c r="D301" s="46" t="s">
        <v>338</v>
      </c>
      <c r="E301" s="64"/>
      <c r="F301" s="189"/>
      <c r="G301" s="192"/>
    </row>
    <row r="302" spans="1:7" x14ac:dyDescent="0.4">
      <c r="A302" s="124" t="s">
        <v>4824</v>
      </c>
      <c r="B302" s="45" t="s">
        <v>2825</v>
      </c>
      <c r="C302" s="138">
        <v>135000</v>
      </c>
      <c r="D302" s="46" t="s">
        <v>340</v>
      </c>
      <c r="E302" s="64"/>
      <c r="F302" s="190"/>
      <c r="G302" s="193"/>
    </row>
    <row r="303" spans="1:7" x14ac:dyDescent="0.4">
      <c r="A303" s="40" t="s">
        <v>4825</v>
      </c>
      <c r="B303" s="41" t="s">
        <v>2826</v>
      </c>
      <c r="C303" s="137">
        <v>130000</v>
      </c>
      <c r="D303" s="42" t="s">
        <v>332</v>
      </c>
      <c r="E303" s="62"/>
      <c r="F303" s="182">
        <f>SUBTOTAL(9,E303:E307)</f>
        <v>0</v>
      </c>
      <c r="G303" s="185">
        <f>+F303*C303</f>
        <v>0</v>
      </c>
    </row>
    <row r="304" spans="1:7" x14ac:dyDescent="0.4">
      <c r="A304" s="40" t="s">
        <v>4826</v>
      </c>
      <c r="B304" s="41" t="s">
        <v>2826</v>
      </c>
      <c r="C304" s="137">
        <v>130000</v>
      </c>
      <c r="D304" s="42" t="s">
        <v>334</v>
      </c>
      <c r="E304" s="62"/>
      <c r="F304" s="183"/>
      <c r="G304" s="186"/>
    </row>
    <row r="305" spans="1:7" x14ac:dyDescent="0.4">
      <c r="A305" s="40" t="s">
        <v>4827</v>
      </c>
      <c r="B305" s="41" t="s">
        <v>2826</v>
      </c>
      <c r="C305" s="137">
        <v>130000</v>
      </c>
      <c r="D305" s="42" t="s">
        <v>336</v>
      </c>
      <c r="E305" s="62"/>
      <c r="F305" s="183"/>
      <c r="G305" s="186"/>
    </row>
    <row r="306" spans="1:7" x14ac:dyDescent="0.4">
      <c r="A306" s="40" t="s">
        <v>4828</v>
      </c>
      <c r="B306" s="41" t="s">
        <v>2826</v>
      </c>
      <c r="C306" s="137">
        <v>130000</v>
      </c>
      <c r="D306" s="42" t="s">
        <v>338</v>
      </c>
      <c r="E306" s="62"/>
      <c r="F306" s="183"/>
      <c r="G306" s="186"/>
    </row>
    <row r="307" spans="1:7" x14ac:dyDescent="0.4">
      <c r="A307" s="40" t="s">
        <v>4829</v>
      </c>
      <c r="B307" s="41" t="s">
        <v>2826</v>
      </c>
      <c r="C307" s="137">
        <v>130000</v>
      </c>
      <c r="D307" s="42" t="s">
        <v>340</v>
      </c>
      <c r="E307" s="62"/>
      <c r="F307" s="184"/>
      <c r="G307" s="187"/>
    </row>
    <row r="308" spans="1:7" x14ac:dyDescent="0.4">
      <c r="A308" s="124" t="s">
        <v>4830</v>
      </c>
      <c r="B308" s="45" t="s">
        <v>2827</v>
      </c>
      <c r="C308" s="138">
        <v>125000</v>
      </c>
      <c r="D308" s="46" t="s">
        <v>332</v>
      </c>
      <c r="E308" s="64"/>
      <c r="F308" s="188">
        <f>SUBTOTAL(9,E308:E312)</f>
        <v>0</v>
      </c>
      <c r="G308" s="191">
        <f>+F308*C308</f>
        <v>0</v>
      </c>
    </row>
    <row r="309" spans="1:7" x14ac:dyDescent="0.4">
      <c r="A309" s="124" t="s">
        <v>4831</v>
      </c>
      <c r="B309" s="45" t="s">
        <v>2827</v>
      </c>
      <c r="C309" s="138">
        <v>125000</v>
      </c>
      <c r="D309" s="46" t="s">
        <v>334</v>
      </c>
      <c r="E309" s="64"/>
      <c r="F309" s="189"/>
      <c r="G309" s="192"/>
    </row>
    <row r="310" spans="1:7" x14ac:dyDescent="0.4">
      <c r="A310" s="124" t="s">
        <v>4832</v>
      </c>
      <c r="B310" s="45" t="s">
        <v>2827</v>
      </c>
      <c r="C310" s="138">
        <v>125000</v>
      </c>
      <c r="D310" s="46" t="s">
        <v>336</v>
      </c>
      <c r="E310" s="64"/>
      <c r="F310" s="189"/>
      <c r="G310" s="192"/>
    </row>
    <row r="311" spans="1:7" x14ac:dyDescent="0.4">
      <c r="A311" s="124" t="s">
        <v>4833</v>
      </c>
      <c r="B311" s="45" t="s">
        <v>2827</v>
      </c>
      <c r="C311" s="138">
        <v>125000</v>
      </c>
      <c r="D311" s="46" t="s">
        <v>338</v>
      </c>
      <c r="E311" s="64"/>
      <c r="F311" s="189"/>
      <c r="G311" s="192"/>
    </row>
    <row r="312" spans="1:7" x14ac:dyDescent="0.4">
      <c r="A312" s="124" t="s">
        <v>4834</v>
      </c>
      <c r="B312" s="45" t="s">
        <v>2827</v>
      </c>
      <c r="C312" s="138">
        <v>125000</v>
      </c>
      <c r="D312" s="46" t="s">
        <v>340</v>
      </c>
      <c r="E312" s="64"/>
      <c r="F312" s="190"/>
      <c r="G312" s="193"/>
    </row>
    <row r="313" spans="1:7" x14ac:dyDescent="0.4">
      <c r="A313" s="130" t="s">
        <v>2828</v>
      </c>
      <c r="B313" s="131" t="s">
        <v>2829</v>
      </c>
      <c r="C313" s="132">
        <v>42000</v>
      </c>
      <c r="D313" s="133" t="s">
        <v>812</v>
      </c>
      <c r="E313" s="134"/>
      <c r="F313" s="170">
        <f>SUBTOTAL(9,E313:E321)</f>
        <v>0</v>
      </c>
      <c r="G313" s="173">
        <f>+F313*C313</f>
        <v>0</v>
      </c>
    </row>
    <row r="314" spans="1:7" x14ac:dyDescent="0.4">
      <c r="A314" s="130" t="s">
        <v>2830</v>
      </c>
      <c r="B314" s="131" t="s">
        <v>2829</v>
      </c>
      <c r="C314" s="132">
        <v>42000</v>
      </c>
      <c r="D314" s="133" t="s">
        <v>814</v>
      </c>
      <c r="E314" s="134"/>
      <c r="F314" s="171"/>
      <c r="G314" s="174"/>
    </row>
    <row r="315" spans="1:7" x14ac:dyDescent="0.4">
      <c r="A315" s="130" t="s">
        <v>2831</v>
      </c>
      <c r="B315" s="131" t="s">
        <v>2829</v>
      </c>
      <c r="C315" s="132">
        <v>42000</v>
      </c>
      <c r="D315" s="133" t="s">
        <v>816</v>
      </c>
      <c r="E315" s="134"/>
      <c r="F315" s="171"/>
      <c r="G315" s="174"/>
    </row>
    <row r="316" spans="1:7" x14ac:dyDescent="0.4">
      <c r="A316" s="130" t="s">
        <v>2832</v>
      </c>
      <c r="B316" s="131" t="s">
        <v>2829</v>
      </c>
      <c r="C316" s="132">
        <v>42000</v>
      </c>
      <c r="D316" s="133" t="s">
        <v>782</v>
      </c>
      <c r="E316" s="134"/>
      <c r="F316" s="171"/>
      <c r="G316" s="174"/>
    </row>
    <row r="317" spans="1:7" x14ac:dyDescent="0.4">
      <c r="A317" s="130" t="s">
        <v>2833</v>
      </c>
      <c r="B317" s="131" t="s">
        <v>2829</v>
      </c>
      <c r="C317" s="132">
        <v>42000</v>
      </c>
      <c r="D317" s="133" t="s">
        <v>784</v>
      </c>
      <c r="E317" s="134"/>
      <c r="F317" s="171"/>
      <c r="G317" s="174"/>
    </row>
    <row r="318" spans="1:7" x14ac:dyDescent="0.4">
      <c r="A318" s="130" t="s">
        <v>2834</v>
      </c>
      <c r="B318" s="131" t="s">
        <v>2829</v>
      </c>
      <c r="C318" s="132">
        <v>42000</v>
      </c>
      <c r="D318" s="133" t="s">
        <v>715</v>
      </c>
      <c r="E318" s="134"/>
      <c r="F318" s="171"/>
      <c r="G318" s="174"/>
    </row>
    <row r="319" spans="1:7" x14ac:dyDescent="0.4">
      <c r="A319" s="130" t="s">
        <v>2835</v>
      </c>
      <c r="B319" s="131" t="s">
        <v>2829</v>
      </c>
      <c r="C319" s="132">
        <v>42000</v>
      </c>
      <c r="D319" s="133" t="s">
        <v>717</v>
      </c>
      <c r="E319" s="134"/>
      <c r="F319" s="171"/>
      <c r="G319" s="174"/>
    </row>
    <row r="320" spans="1:7" x14ac:dyDescent="0.4">
      <c r="A320" s="130" t="s">
        <v>2836</v>
      </c>
      <c r="B320" s="131" t="s">
        <v>2829</v>
      </c>
      <c r="C320" s="132">
        <v>42000</v>
      </c>
      <c r="D320" s="133" t="s">
        <v>719</v>
      </c>
      <c r="E320" s="134"/>
      <c r="F320" s="171"/>
      <c r="G320" s="174"/>
    </row>
    <row r="321" spans="1:7" x14ac:dyDescent="0.4">
      <c r="A321" s="130" t="s">
        <v>2837</v>
      </c>
      <c r="B321" s="131" t="s">
        <v>2829</v>
      </c>
      <c r="C321" s="132">
        <v>42000</v>
      </c>
      <c r="D321" s="133" t="s">
        <v>721</v>
      </c>
      <c r="E321" s="134"/>
      <c r="F321" s="172"/>
      <c r="G321" s="175"/>
    </row>
    <row r="322" spans="1:7" x14ac:dyDescent="0.4">
      <c r="A322" s="124" t="s">
        <v>2838</v>
      </c>
      <c r="B322" s="125" t="s">
        <v>2839</v>
      </c>
      <c r="C322" s="135">
        <v>34000</v>
      </c>
      <c r="D322" s="127" t="s">
        <v>812</v>
      </c>
      <c r="E322" s="136"/>
      <c r="F322" s="176">
        <f>SUBTOTAL(9,E322:E329)</f>
        <v>0</v>
      </c>
      <c r="G322" s="179">
        <f>+F322*C322</f>
        <v>0</v>
      </c>
    </row>
    <row r="323" spans="1:7" x14ac:dyDescent="0.4">
      <c r="A323" s="124" t="s">
        <v>2840</v>
      </c>
      <c r="B323" s="125" t="s">
        <v>2839</v>
      </c>
      <c r="C323" s="135">
        <v>34000</v>
      </c>
      <c r="D323" s="127" t="s">
        <v>814</v>
      </c>
      <c r="E323" s="136"/>
      <c r="F323" s="177"/>
      <c r="G323" s="180"/>
    </row>
    <row r="324" spans="1:7" x14ac:dyDescent="0.4">
      <c r="A324" s="124" t="s">
        <v>2841</v>
      </c>
      <c r="B324" s="125" t="s">
        <v>2839</v>
      </c>
      <c r="C324" s="135">
        <v>34000</v>
      </c>
      <c r="D324" s="127" t="s">
        <v>816</v>
      </c>
      <c r="E324" s="136"/>
      <c r="F324" s="177"/>
      <c r="G324" s="180"/>
    </row>
    <row r="325" spans="1:7" x14ac:dyDescent="0.4">
      <c r="A325" s="124" t="s">
        <v>2842</v>
      </c>
      <c r="B325" s="125" t="s">
        <v>2839</v>
      </c>
      <c r="C325" s="135">
        <v>34000</v>
      </c>
      <c r="D325" s="127" t="s">
        <v>782</v>
      </c>
      <c r="E325" s="136"/>
      <c r="F325" s="177"/>
      <c r="G325" s="180"/>
    </row>
    <row r="326" spans="1:7" x14ac:dyDescent="0.4">
      <c r="A326" s="124" t="s">
        <v>2843</v>
      </c>
      <c r="B326" s="125" t="s">
        <v>2839</v>
      </c>
      <c r="C326" s="135">
        <v>34000</v>
      </c>
      <c r="D326" s="127" t="s">
        <v>784</v>
      </c>
      <c r="E326" s="136"/>
      <c r="F326" s="177"/>
      <c r="G326" s="180"/>
    </row>
    <row r="327" spans="1:7" x14ac:dyDescent="0.4">
      <c r="A327" s="124" t="s">
        <v>2844</v>
      </c>
      <c r="B327" s="125" t="s">
        <v>2839</v>
      </c>
      <c r="C327" s="135">
        <v>34000</v>
      </c>
      <c r="D327" s="127" t="s">
        <v>715</v>
      </c>
      <c r="E327" s="136"/>
      <c r="F327" s="177"/>
      <c r="G327" s="180"/>
    </row>
    <row r="328" spans="1:7" x14ac:dyDescent="0.4">
      <c r="A328" s="124" t="s">
        <v>2845</v>
      </c>
      <c r="B328" s="125" t="s">
        <v>2839</v>
      </c>
      <c r="C328" s="135">
        <v>34000</v>
      </c>
      <c r="D328" s="127" t="s">
        <v>717</v>
      </c>
      <c r="E328" s="136"/>
      <c r="F328" s="177"/>
      <c r="G328" s="180"/>
    </row>
    <row r="329" spans="1:7" x14ac:dyDescent="0.4">
      <c r="A329" s="124" t="s">
        <v>2846</v>
      </c>
      <c r="B329" s="125" t="s">
        <v>2839</v>
      </c>
      <c r="C329" s="135">
        <v>34000</v>
      </c>
      <c r="D329" s="127" t="s">
        <v>719</v>
      </c>
      <c r="E329" s="136"/>
      <c r="F329" s="178"/>
      <c r="G329" s="181"/>
    </row>
    <row r="330" spans="1:7" x14ac:dyDescent="0.4">
      <c r="A330" s="130" t="s">
        <v>2847</v>
      </c>
      <c r="B330" s="131" t="s">
        <v>2848</v>
      </c>
      <c r="C330" s="132">
        <v>33000</v>
      </c>
      <c r="D330" s="133" t="s">
        <v>34</v>
      </c>
      <c r="E330" s="134"/>
      <c r="F330" s="170">
        <f>SUBTOTAL(9,E330:E334)</f>
        <v>0</v>
      </c>
      <c r="G330" s="173">
        <f>+F330*C330</f>
        <v>0</v>
      </c>
    </row>
    <row r="331" spans="1:7" x14ac:dyDescent="0.4">
      <c r="A331" s="130" t="s">
        <v>2849</v>
      </c>
      <c r="B331" s="131" t="s">
        <v>2848</v>
      </c>
      <c r="C331" s="132">
        <v>33000</v>
      </c>
      <c r="D331" s="133" t="s">
        <v>22</v>
      </c>
      <c r="E331" s="134"/>
      <c r="F331" s="171"/>
      <c r="G331" s="174"/>
    </row>
    <row r="332" spans="1:7" x14ac:dyDescent="0.4">
      <c r="A332" s="130" t="s">
        <v>2850</v>
      </c>
      <c r="B332" s="131" t="s">
        <v>2848</v>
      </c>
      <c r="C332" s="132">
        <v>33000</v>
      </c>
      <c r="D332" s="133" t="s">
        <v>812</v>
      </c>
      <c r="E332" s="134"/>
      <c r="F332" s="171"/>
      <c r="G332" s="174"/>
    </row>
    <row r="333" spans="1:7" x14ac:dyDescent="0.4">
      <c r="A333" s="130" t="s">
        <v>2851</v>
      </c>
      <c r="B333" s="131" t="s">
        <v>2848</v>
      </c>
      <c r="C333" s="132">
        <v>33000</v>
      </c>
      <c r="D333" s="133" t="s">
        <v>814</v>
      </c>
      <c r="E333" s="134"/>
      <c r="F333" s="171"/>
      <c r="G333" s="174"/>
    </row>
    <row r="334" spans="1:7" x14ac:dyDescent="0.4">
      <c r="A334" s="130" t="s">
        <v>2852</v>
      </c>
      <c r="B334" s="131" t="s">
        <v>2848</v>
      </c>
      <c r="C334" s="132">
        <v>33000</v>
      </c>
      <c r="D334" s="133" t="s">
        <v>816</v>
      </c>
      <c r="E334" s="134"/>
      <c r="F334" s="172"/>
      <c r="G334" s="175"/>
    </row>
    <row r="335" spans="1:7" x14ac:dyDescent="0.4">
      <c r="A335" s="124" t="s">
        <v>2853</v>
      </c>
      <c r="B335" s="125" t="s">
        <v>2854</v>
      </c>
      <c r="C335" s="135">
        <v>34000</v>
      </c>
      <c r="D335" s="127" t="s">
        <v>812</v>
      </c>
      <c r="E335" s="136"/>
      <c r="F335" s="176">
        <f>SUBTOTAL(9,E335:E342)</f>
        <v>0</v>
      </c>
      <c r="G335" s="179">
        <f>+F335*C335</f>
        <v>0</v>
      </c>
    </row>
    <row r="336" spans="1:7" x14ac:dyDescent="0.4">
      <c r="A336" s="124" t="s">
        <v>2855</v>
      </c>
      <c r="B336" s="125" t="s">
        <v>2854</v>
      </c>
      <c r="C336" s="135">
        <v>34000</v>
      </c>
      <c r="D336" s="127" t="s">
        <v>814</v>
      </c>
      <c r="E336" s="136"/>
      <c r="F336" s="177"/>
      <c r="G336" s="180"/>
    </row>
    <row r="337" spans="1:7" x14ac:dyDescent="0.4">
      <c r="A337" s="124" t="s">
        <v>2856</v>
      </c>
      <c r="B337" s="125" t="s">
        <v>2854</v>
      </c>
      <c r="C337" s="135">
        <v>34000</v>
      </c>
      <c r="D337" s="127" t="s">
        <v>816</v>
      </c>
      <c r="E337" s="136"/>
      <c r="F337" s="177"/>
      <c r="G337" s="180"/>
    </row>
    <row r="338" spans="1:7" x14ac:dyDescent="0.4">
      <c r="A338" s="124" t="s">
        <v>2857</v>
      </c>
      <c r="B338" s="125" t="s">
        <v>2854</v>
      </c>
      <c r="C338" s="135">
        <v>34000</v>
      </c>
      <c r="D338" s="127" t="s">
        <v>782</v>
      </c>
      <c r="E338" s="136"/>
      <c r="F338" s="177"/>
      <c r="G338" s="180"/>
    </row>
    <row r="339" spans="1:7" x14ac:dyDescent="0.4">
      <c r="A339" s="124" t="s">
        <v>2858</v>
      </c>
      <c r="B339" s="125" t="s">
        <v>2854</v>
      </c>
      <c r="C339" s="135">
        <v>34000</v>
      </c>
      <c r="D339" s="127" t="s">
        <v>784</v>
      </c>
      <c r="E339" s="136"/>
      <c r="F339" s="177"/>
      <c r="G339" s="180"/>
    </row>
    <row r="340" spans="1:7" x14ac:dyDescent="0.4">
      <c r="A340" s="124" t="s">
        <v>2859</v>
      </c>
      <c r="B340" s="125" t="s">
        <v>2854</v>
      </c>
      <c r="C340" s="135">
        <v>34000</v>
      </c>
      <c r="D340" s="127" t="s">
        <v>715</v>
      </c>
      <c r="E340" s="136"/>
      <c r="F340" s="177"/>
      <c r="G340" s="180"/>
    </row>
    <row r="341" spans="1:7" x14ac:dyDescent="0.4">
      <c r="A341" s="124" t="s">
        <v>2860</v>
      </c>
      <c r="B341" s="125" t="s">
        <v>2854</v>
      </c>
      <c r="C341" s="135">
        <v>34000</v>
      </c>
      <c r="D341" s="127" t="s">
        <v>717</v>
      </c>
      <c r="E341" s="136"/>
      <c r="F341" s="177"/>
      <c r="G341" s="180"/>
    </row>
    <row r="342" spans="1:7" x14ac:dyDescent="0.4">
      <c r="A342" s="124" t="s">
        <v>2861</v>
      </c>
      <c r="B342" s="125" t="s">
        <v>2854</v>
      </c>
      <c r="C342" s="135">
        <v>34000</v>
      </c>
      <c r="D342" s="127" t="s">
        <v>719</v>
      </c>
      <c r="E342" s="136"/>
      <c r="F342" s="178"/>
      <c r="G342" s="181"/>
    </row>
    <row r="343" spans="1:7" x14ac:dyDescent="0.4">
      <c r="A343" s="130" t="s">
        <v>2862</v>
      </c>
      <c r="B343" s="131" t="s">
        <v>2863</v>
      </c>
      <c r="C343" s="132">
        <v>33000</v>
      </c>
      <c r="D343" s="133" t="s">
        <v>34</v>
      </c>
      <c r="E343" s="134"/>
      <c r="F343" s="170">
        <f>SUBTOTAL(9,E343:E347)</f>
        <v>0</v>
      </c>
      <c r="G343" s="173">
        <f>+F343*C343</f>
        <v>0</v>
      </c>
    </row>
    <row r="344" spans="1:7" x14ac:dyDescent="0.4">
      <c r="A344" s="130" t="s">
        <v>2864</v>
      </c>
      <c r="B344" s="131" t="s">
        <v>2863</v>
      </c>
      <c r="C344" s="132">
        <v>33000</v>
      </c>
      <c r="D344" s="133" t="s">
        <v>22</v>
      </c>
      <c r="E344" s="134"/>
      <c r="F344" s="171"/>
      <c r="G344" s="174"/>
    </row>
    <row r="345" spans="1:7" x14ac:dyDescent="0.4">
      <c r="A345" s="130" t="s">
        <v>2865</v>
      </c>
      <c r="B345" s="131" t="s">
        <v>2863</v>
      </c>
      <c r="C345" s="132">
        <v>33000</v>
      </c>
      <c r="D345" s="133" t="s">
        <v>812</v>
      </c>
      <c r="E345" s="134"/>
      <c r="F345" s="171"/>
      <c r="G345" s="174"/>
    </row>
    <row r="346" spans="1:7" x14ac:dyDescent="0.4">
      <c r="A346" s="130" t="s">
        <v>2866</v>
      </c>
      <c r="B346" s="131" t="s">
        <v>2863</v>
      </c>
      <c r="C346" s="132">
        <v>33000</v>
      </c>
      <c r="D346" s="133" t="s">
        <v>814</v>
      </c>
      <c r="E346" s="134"/>
      <c r="F346" s="171"/>
      <c r="G346" s="174"/>
    </row>
    <row r="347" spans="1:7" x14ac:dyDescent="0.4">
      <c r="A347" s="130" t="s">
        <v>2867</v>
      </c>
      <c r="B347" s="131" t="s">
        <v>2863</v>
      </c>
      <c r="C347" s="132">
        <v>33000</v>
      </c>
      <c r="D347" s="133" t="s">
        <v>816</v>
      </c>
      <c r="E347" s="134"/>
      <c r="F347" s="172"/>
      <c r="G347" s="175"/>
    </row>
    <row r="348" spans="1:7" x14ac:dyDescent="0.4">
      <c r="A348" s="124" t="s">
        <v>2868</v>
      </c>
      <c r="B348" s="125" t="s">
        <v>2869</v>
      </c>
      <c r="C348" s="135">
        <v>22000</v>
      </c>
      <c r="D348" s="127" t="s">
        <v>60</v>
      </c>
      <c r="E348" s="136"/>
      <c r="F348" s="176">
        <f>SUBTOTAL(9,E348:E355)</f>
        <v>0</v>
      </c>
      <c r="G348" s="179">
        <f>+F348*C348</f>
        <v>0</v>
      </c>
    </row>
    <row r="349" spans="1:7" x14ac:dyDescent="0.4">
      <c r="A349" s="124" t="s">
        <v>2870</v>
      </c>
      <c r="B349" s="125" t="s">
        <v>2869</v>
      </c>
      <c r="C349" s="135">
        <v>22000</v>
      </c>
      <c r="D349" s="127" t="s">
        <v>2</v>
      </c>
      <c r="E349" s="136"/>
      <c r="F349" s="177"/>
      <c r="G349" s="180"/>
    </row>
    <row r="350" spans="1:7" x14ac:dyDescent="0.4">
      <c r="A350" s="124" t="s">
        <v>2871</v>
      </c>
      <c r="B350" s="125" t="s">
        <v>2869</v>
      </c>
      <c r="C350" s="135">
        <v>22000</v>
      </c>
      <c r="D350" s="127" t="s">
        <v>34</v>
      </c>
      <c r="E350" s="136"/>
      <c r="F350" s="177"/>
      <c r="G350" s="180"/>
    </row>
    <row r="351" spans="1:7" x14ac:dyDescent="0.4">
      <c r="A351" s="124" t="s">
        <v>2872</v>
      </c>
      <c r="B351" s="125" t="s">
        <v>2869</v>
      </c>
      <c r="C351" s="135">
        <v>22000</v>
      </c>
      <c r="D351" s="127" t="s">
        <v>22</v>
      </c>
      <c r="E351" s="136"/>
      <c r="F351" s="177"/>
      <c r="G351" s="180"/>
    </row>
    <row r="352" spans="1:7" x14ac:dyDescent="0.4">
      <c r="A352" s="124" t="s">
        <v>2873</v>
      </c>
      <c r="B352" s="125" t="s">
        <v>2869</v>
      </c>
      <c r="C352" s="135">
        <v>22000</v>
      </c>
      <c r="D352" s="127" t="s">
        <v>812</v>
      </c>
      <c r="E352" s="136"/>
      <c r="F352" s="177"/>
      <c r="G352" s="180"/>
    </row>
    <row r="353" spans="1:7" x14ac:dyDescent="0.4">
      <c r="A353" s="124" t="s">
        <v>2874</v>
      </c>
      <c r="B353" s="125" t="s">
        <v>2869</v>
      </c>
      <c r="C353" s="135">
        <v>22000</v>
      </c>
      <c r="D353" s="127" t="s">
        <v>814</v>
      </c>
      <c r="E353" s="136"/>
      <c r="F353" s="177"/>
      <c r="G353" s="180"/>
    </row>
    <row r="354" spans="1:7" x14ac:dyDescent="0.4">
      <c r="A354" s="124" t="s">
        <v>2875</v>
      </c>
      <c r="B354" s="125" t="s">
        <v>2869</v>
      </c>
      <c r="C354" s="135">
        <v>22000</v>
      </c>
      <c r="D354" s="127" t="s">
        <v>816</v>
      </c>
      <c r="E354" s="136"/>
      <c r="F354" s="177"/>
      <c r="G354" s="180"/>
    </row>
    <row r="355" spans="1:7" x14ac:dyDescent="0.4">
      <c r="A355" s="124" t="s">
        <v>2876</v>
      </c>
      <c r="B355" s="125" t="s">
        <v>2869</v>
      </c>
      <c r="C355" s="135">
        <v>22000</v>
      </c>
      <c r="D355" s="127" t="s">
        <v>782</v>
      </c>
      <c r="E355" s="136"/>
      <c r="F355" s="178"/>
      <c r="G355" s="181"/>
    </row>
    <row r="356" spans="1:7" x14ac:dyDescent="0.4">
      <c r="A356" s="130" t="s">
        <v>2877</v>
      </c>
      <c r="B356" s="131" t="s">
        <v>2878</v>
      </c>
      <c r="C356" s="132">
        <v>19000</v>
      </c>
      <c r="D356" s="133" t="s">
        <v>784</v>
      </c>
      <c r="E356" s="134"/>
      <c r="F356" s="170">
        <f>SUBTOTAL(9,E356:E362)</f>
        <v>0</v>
      </c>
      <c r="G356" s="173">
        <f>+F356*C356</f>
        <v>0</v>
      </c>
    </row>
    <row r="357" spans="1:7" x14ac:dyDescent="0.4">
      <c r="A357" s="130" t="s">
        <v>2879</v>
      </c>
      <c r="B357" s="131" t="s">
        <v>2878</v>
      </c>
      <c r="C357" s="132">
        <v>19000</v>
      </c>
      <c r="D357" s="133" t="s">
        <v>715</v>
      </c>
      <c r="E357" s="134"/>
      <c r="F357" s="171"/>
      <c r="G357" s="174"/>
    </row>
    <row r="358" spans="1:7" x14ac:dyDescent="0.4">
      <c r="A358" s="130" t="s">
        <v>2880</v>
      </c>
      <c r="B358" s="131" t="s">
        <v>2878</v>
      </c>
      <c r="C358" s="132">
        <v>19000</v>
      </c>
      <c r="D358" s="133" t="s">
        <v>717</v>
      </c>
      <c r="E358" s="134"/>
      <c r="F358" s="171"/>
      <c r="G358" s="174"/>
    </row>
    <row r="359" spans="1:7" x14ac:dyDescent="0.4">
      <c r="A359" s="130" t="s">
        <v>2881</v>
      </c>
      <c r="B359" s="131" t="s">
        <v>2878</v>
      </c>
      <c r="C359" s="132">
        <v>19000</v>
      </c>
      <c r="D359" s="133" t="s">
        <v>719</v>
      </c>
      <c r="E359" s="134"/>
      <c r="F359" s="171"/>
      <c r="G359" s="174"/>
    </row>
    <row r="360" spans="1:7" x14ac:dyDescent="0.4">
      <c r="A360" s="130" t="s">
        <v>2882</v>
      </c>
      <c r="B360" s="131" t="s">
        <v>2878</v>
      </c>
      <c r="C360" s="132">
        <v>19000</v>
      </c>
      <c r="D360" s="133" t="s">
        <v>721</v>
      </c>
      <c r="E360" s="134"/>
      <c r="F360" s="171"/>
      <c r="G360" s="174"/>
    </row>
    <row r="361" spans="1:7" x14ac:dyDescent="0.4">
      <c r="A361" s="130" t="s">
        <v>2883</v>
      </c>
      <c r="B361" s="131" t="s">
        <v>2878</v>
      </c>
      <c r="C361" s="132">
        <v>19000</v>
      </c>
      <c r="D361" s="133" t="s">
        <v>723</v>
      </c>
      <c r="E361" s="134"/>
      <c r="F361" s="171"/>
      <c r="G361" s="174"/>
    </row>
    <row r="362" spans="1:7" x14ac:dyDescent="0.4">
      <c r="A362" s="130" t="s">
        <v>2884</v>
      </c>
      <c r="B362" s="131" t="s">
        <v>2878</v>
      </c>
      <c r="C362" s="132">
        <v>19000</v>
      </c>
      <c r="D362" s="133" t="s">
        <v>725</v>
      </c>
      <c r="E362" s="134"/>
      <c r="F362" s="172"/>
      <c r="G362" s="175"/>
    </row>
    <row r="363" spans="1:7" x14ac:dyDescent="0.4">
      <c r="A363" s="124" t="s">
        <v>2885</v>
      </c>
      <c r="B363" s="125" t="s">
        <v>2886</v>
      </c>
      <c r="C363" s="135">
        <v>19000</v>
      </c>
      <c r="D363" s="127" t="s">
        <v>784</v>
      </c>
      <c r="E363" s="136"/>
      <c r="F363" s="176">
        <f>SUBTOTAL(9,E363:E369)</f>
        <v>0</v>
      </c>
      <c r="G363" s="179">
        <f>+F363*C363</f>
        <v>0</v>
      </c>
    </row>
    <row r="364" spans="1:7" x14ac:dyDescent="0.4">
      <c r="A364" s="124" t="s">
        <v>2887</v>
      </c>
      <c r="B364" s="125" t="s">
        <v>2886</v>
      </c>
      <c r="C364" s="135">
        <v>19000</v>
      </c>
      <c r="D364" s="127" t="s">
        <v>715</v>
      </c>
      <c r="E364" s="136"/>
      <c r="F364" s="177"/>
      <c r="G364" s="180"/>
    </row>
    <row r="365" spans="1:7" x14ac:dyDescent="0.4">
      <c r="A365" s="124" t="s">
        <v>2888</v>
      </c>
      <c r="B365" s="125" t="s">
        <v>2886</v>
      </c>
      <c r="C365" s="135">
        <v>19000</v>
      </c>
      <c r="D365" s="127" t="s">
        <v>717</v>
      </c>
      <c r="E365" s="136"/>
      <c r="F365" s="177"/>
      <c r="G365" s="180"/>
    </row>
    <row r="366" spans="1:7" x14ac:dyDescent="0.4">
      <c r="A366" s="124" t="s">
        <v>2889</v>
      </c>
      <c r="B366" s="125" t="s">
        <v>2886</v>
      </c>
      <c r="C366" s="135">
        <v>19000</v>
      </c>
      <c r="D366" s="127" t="s">
        <v>719</v>
      </c>
      <c r="E366" s="136"/>
      <c r="F366" s="177"/>
      <c r="G366" s="180"/>
    </row>
    <row r="367" spans="1:7" x14ac:dyDescent="0.4">
      <c r="A367" s="124" t="s">
        <v>2890</v>
      </c>
      <c r="B367" s="125" t="s">
        <v>2886</v>
      </c>
      <c r="C367" s="135">
        <v>19000</v>
      </c>
      <c r="D367" s="127" t="s">
        <v>721</v>
      </c>
      <c r="E367" s="136"/>
      <c r="F367" s="177"/>
      <c r="G367" s="180"/>
    </row>
    <row r="368" spans="1:7" x14ac:dyDescent="0.4">
      <c r="A368" s="124" t="s">
        <v>2891</v>
      </c>
      <c r="B368" s="125" t="s">
        <v>2886</v>
      </c>
      <c r="C368" s="135">
        <v>19000</v>
      </c>
      <c r="D368" s="127" t="s">
        <v>723</v>
      </c>
      <c r="E368" s="136"/>
      <c r="F368" s="177"/>
      <c r="G368" s="180"/>
    </row>
    <row r="369" spans="1:7" x14ac:dyDescent="0.4">
      <c r="A369" s="124" t="s">
        <v>2892</v>
      </c>
      <c r="B369" s="125" t="s">
        <v>2886</v>
      </c>
      <c r="C369" s="135">
        <v>19000</v>
      </c>
      <c r="D369" s="127" t="s">
        <v>725</v>
      </c>
      <c r="E369" s="136"/>
      <c r="F369" s="178"/>
      <c r="G369" s="181"/>
    </row>
    <row r="370" spans="1:7" x14ac:dyDescent="0.4">
      <c r="A370" s="130" t="s">
        <v>2893</v>
      </c>
      <c r="B370" s="131" t="s">
        <v>2894</v>
      </c>
      <c r="C370" s="132">
        <v>10000</v>
      </c>
      <c r="D370" s="133" t="s">
        <v>879</v>
      </c>
      <c r="E370" s="134"/>
      <c r="F370" s="139">
        <f>+E370</f>
        <v>0</v>
      </c>
      <c r="G370" s="132">
        <f>+F370*C370</f>
        <v>0</v>
      </c>
    </row>
    <row r="371" spans="1:7" x14ac:dyDescent="0.4">
      <c r="A371" s="124" t="s">
        <v>2895</v>
      </c>
      <c r="B371" s="125" t="s">
        <v>2896</v>
      </c>
      <c r="C371" s="135">
        <v>12000</v>
      </c>
      <c r="D371" s="127" t="s">
        <v>879</v>
      </c>
      <c r="E371" s="136"/>
      <c r="F371" s="140">
        <f t="shared" ref="F371:F374" si="0">+E371</f>
        <v>0</v>
      </c>
      <c r="G371" s="135">
        <f>+F371*C371</f>
        <v>0</v>
      </c>
    </row>
    <row r="372" spans="1:7" x14ac:dyDescent="0.4">
      <c r="A372" s="130" t="s">
        <v>2897</v>
      </c>
      <c r="B372" s="131" t="s">
        <v>2898</v>
      </c>
      <c r="C372" s="132">
        <v>8000</v>
      </c>
      <c r="D372" s="133" t="s">
        <v>879</v>
      </c>
      <c r="E372" s="134"/>
      <c r="F372" s="139">
        <f t="shared" si="0"/>
        <v>0</v>
      </c>
      <c r="G372" s="132">
        <f>+F372*C372</f>
        <v>0</v>
      </c>
    </row>
    <row r="373" spans="1:7" x14ac:dyDescent="0.4">
      <c r="A373" s="124" t="s">
        <v>2899</v>
      </c>
      <c r="B373" s="125" t="s">
        <v>2900</v>
      </c>
      <c r="C373" s="135">
        <v>10000</v>
      </c>
      <c r="D373" s="127" t="s">
        <v>879</v>
      </c>
      <c r="E373" s="136"/>
      <c r="F373" s="140">
        <f t="shared" si="0"/>
        <v>0</v>
      </c>
      <c r="G373" s="135">
        <f>+F373*C373</f>
        <v>0</v>
      </c>
    </row>
    <row r="374" spans="1:7" x14ac:dyDescent="0.4">
      <c r="A374" s="130" t="s">
        <v>2901</v>
      </c>
      <c r="B374" s="131" t="s">
        <v>2902</v>
      </c>
      <c r="C374" s="132">
        <v>12000</v>
      </c>
      <c r="D374" s="133" t="s">
        <v>879</v>
      </c>
      <c r="E374" s="134"/>
      <c r="F374" s="139">
        <f t="shared" si="0"/>
        <v>0</v>
      </c>
      <c r="G374" s="132">
        <f>+F374*C374</f>
        <v>0</v>
      </c>
    </row>
  </sheetData>
  <sheetProtection algorithmName="SHA-512" hashValue="4f/ui0uXfAPC54xRAmDOSEc7NSTuk5P6CzipJK3GjivBbEMmVvdtm4tdXZL/zRoSU4IRzzkiZSQI0q4cwF2lyw==" saltValue="O+IX70Kc3ZMUtm+i5oVfYw==" spinCount="100000" sheet="1" objects="1" scenarios="1"/>
  <mergeCells count="92">
    <mergeCell ref="F298:F302"/>
    <mergeCell ref="G298:G302"/>
    <mergeCell ref="F303:F307"/>
    <mergeCell ref="G303:G307"/>
    <mergeCell ref="F308:F312"/>
    <mergeCell ref="G308:G312"/>
    <mergeCell ref="F40:F46"/>
    <mergeCell ref="G40:G46"/>
    <mergeCell ref="F274:F279"/>
    <mergeCell ref="G274:G279"/>
    <mergeCell ref="F280:F285"/>
    <mergeCell ref="G280:G285"/>
    <mergeCell ref="F249:F254"/>
    <mergeCell ref="G249:G254"/>
    <mergeCell ref="F255:F260"/>
    <mergeCell ref="G255:G260"/>
    <mergeCell ref="F268:F273"/>
    <mergeCell ref="G268:G273"/>
    <mergeCell ref="F231:F236"/>
    <mergeCell ref="G231:G236"/>
    <mergeCell ref="F237:F242"/>
    <mergeCell ref="G237:G242"/>
    <mergeCell ref="F3:F9"/>
    <mergeCell ref="G3:G9"/>
    <mergeCell ref="F26:F32"/>
    <mergeCell ref="G26:G32"/>
    <mergeCell ref="F33:F39"/>
    <mergeCell ref="G33:G39"/>
    <mergeCell ref="F173:F180"/>
    <mergeCell ref="G173:G180"/>
    <mergeCell ref="F199:F206"/>
    <mergeCell ref="G199:G206"/>
    <mergeCell ref="F292:F297"/>
    <mergeCell ref="G292:G297"/>
    <mergeCell ref="F286:F291"/>
    <mergeCell ref="G286:G291"/>
    <mergeCell ref="F243:F248"/>
    <mergeCell ref="G243:G248"/>
    <mergeCell ref="F181:F186"/>
    <mergeCell ref="G181:G186"/>
    <mergeCell ref="F187:F192"/>
    <mergeCell ref="G187:G192"/>
    <mergeCell ref="F193:F198"/>
    <mergeCell ref="G193:G198"/>
    <mergeCell ref="F363:F369"/>
    <mergeCell ref="G363:G369"/>
    <mergeCell ref="F10:F17"/>
    <mergeCell ref="G10:G17"/>
    <mergeCell ref="F18:F25"/>
    <mergeCell ref="G18:G25"/>
    <mergeCell ref="F157:F164"/>
    <mergeCell ref="G157:G164"/>
    <mergeCell ref="F165:F172"/>
    <mergeCell ref="G165:G172"/>
    <mergeCell ref="F47:F53"/>
    <mergeCell ref="G47:G53"/>
    <mergeCell ref="F261:F267"/>
    <mergeCell ref="G261:G267"/>
    <mergeCell ref="F356:F362"/>
    <mergeCell ref="G356:G362"/>
    <mergeCell ref="F322:F329"/>
    <mergeCell ref="G322:G329"/>
    <mergeCell ref="F335:F342"/>
    <mergeCell ref="G335:G342"/>
    <mergeCell ref="F348:F355"/>
    <mergeCell ref="G348:G355"/>
    <mergeCell ref="F330:F334"/>
    <mergeCell ref="G330:G334"/>
    <mergeCell ref="F343:F347"/>
    <mergeCell ref="G343:G347"/>
    <mergeCell ref="F313:F321"/>
    <mergeCell ref="G313:G321"/>
    <mergeCell ref="F115:F126"/>
    <mergeCell ref="G115:G126"/>
    <mergeCell ref="F71:F84"/>
    <mergeCell ref="G71:G84"/>
    <mergeCell ref="F85:F99"/>
    <mergeCell ref="G85:G99"/>
    <mergeCell ref="F100:F114"/>
    <mergeCell ref="G100:G114"/>
    <mergeCell ref="F207:F214"/>
    <mergeCell ref="G207:G214"/>
    <mergeCell ref="F215:F222"/>
    <mergeCell ref="G215:G222"/>
    <mergeCell ref="F223:F230"/>
    <mergeCell ref="G223:G230"/>
    <mergeCell ref="F127:F141"/>
    <mergeCell ref="G127:G141"/>
    <mergeCell ref="F142:F156"/>
    <mergeCell ref="G142:G156"/>
    <mergeCell ref="F54:F70"/>
    <mergeCell ref="G54:G70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E821BB5491F44BB6A9815106D8AFF6" ma:contentTypeVersion="17" ma:contentTypeDescription="Crée un document." ma:contentTypeScope="" ma:versionID="a3fa2333a2299c281abe5941dc99c375">
  <xsd:schema xmlns:xsd="http://www.w3.org/2001/XMLSchema" xmlns:xs="http://www.w3.org/2001/XMLSchema" xmlns:p="http://schemas.microsoft.com/office/2006/metadata/properties" xmlns:ns2="44f27ea4-c570-47e1-a24d-2b117e7d3ee4" xmlns:ns3="0981b3f3-b94d-43fb-b9c1-cfdac4f174c4" xmlns:ns4="a412d1d0-f9f3-4db7-b996-f1fcfead6f46" xmlns:ns5="ae3f88df-5d11-4a04-be06-6bb629602424" targetNamespace="http://schemas.microsoft.com/office/2006/metadata/properties" ma:root="true" ma:fieldsID="bcd4884726ff2ad7940e3155d8120d5d" ns2:_="" ns3:_="" ns4:_="" ns5:_="">
    <xsd:import namespace="44f27ea4-c570-47e1-a24d-2b117e7d3ee4"/>
    <xsd:import namespace="0981b3f3-b94d-43fb-b9c1-cfdac4f174c4"/>
    <xsd:import namespace="a412d1d0-f9f3-4db7-b996-f1fcfead6f46"/>
    <xsd:import namespace="ae3f88df-5d11-4a04-be06-6bb6296024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4:SharedWithDetails" minOccurs="0"/>
                <xsd:element ref="ns5:lcf76f155ced4ddcb4097134ff3c332f" minOccurs="0"/>
                <xsd:element ref="ns3:TaxCatchAll" minOccurs="0"/>
                <xsd:element ref="ns2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1b3f3-b94d-43fb-b9c1-cfdac4f17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1" nillable="true" ma:displayName="Taxonomy Catch All Column" ma:hidden="true" ma:list="{c5bed94f-f369-4b4f-985c-692c90a790a2}" ma:internalName="TaxCatchAll" ma:showField="CatchAllData" ma:web="0981b3f3-b94d-43fb-b9c1-cfdac4f17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f88df-5d11-4a04-be06-6bb62960242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81b3f3-b94d-43fb-b9c1-cfdac4f174c4" xsi:nil="true"/>
    <lcf76f155ced4ddcb4097134ff3c332f xmlns="ae3f88df-5d11-4a04-be06-6bb629602424">
      <Terms xmlns="http://schemas.microsoft.com/office/infopath/2007/PartnerControls"/>
    </lcf76f155ced4ddcb4097134ff3c332f>
    <SharedWithUsers xmlns="0981b3f3-b94d-43fb-b9c1-cfdac4f174c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605378-B6AA-4D3B-9DDE-432B82385368}"/>
</file>

<file path=customXml/itemProps2.xml><?xml version="1.0" encoding="utf-8"?>
<ds:datastoreItem xmlns:ds="http://schemas.openxmlformats.org/officeDocument/2006/customXml" ds:itemID="{B89D164C-9229-4054-ABCD-819E16BF9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1803CB-1FA9-4D17-BEE0-B1814897465D}">
  <ds:schemaRefs>
    <ds:schemaRef ds:uri="http://schemas.microsoft.com/office/2006/metadata/properties"/>
    <ds:schemaRef ds:uri="http://schemas.microsoft.com/office/infopath/2007/PartnerControls"/>
    <ds:schemaRef ds:uri="0981b3f3-b94d-43fb-b9c1-cfdac4f174c4"/>
    <ds:schemaRef ds:uri="ae3f88df-5d11-4a04-be06-6bb6296024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</vt:lpstr>
      <vt:lpstr>RSKI</vt:lpstr>
      <vt:lpstr>R BOOTS</vt:lpstr>
      <vt:lpstr>R ACC</vt:lpstr>
      <vt:lpstr>XC</vt:lpstr>
      <vt:lpstr>SB</vt:lpstr>
      <vt:lpstr>RENTAL</vt:lpstr>
      <vt:lpstr>DSKI</vt:lpstr>
      <vt:lpstr>LANGE</vt:lpstr>
      <vt:lpstr>LOOK</vt:lpstr>
      <vt:lpstr>DYNA L ACC</vt:lpstr>
      <vt:lpstr>APPAREL</vt:lpstr>
      <vt:lpstr>TTL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 Yoshie</dc:creator>
  <cp:lastModifiedBy>Ito Yoshie</cp:lastModifiedBy>
  <cp:lastPrinted>2025-11-27T08:42:20Z</cp:lastPrinted>
  <dcterms:created xsi:type="dcterms:W3CDTF">2025-11-27T08:12:00Z</dcterms:created>
  <dcterms:modified xsi:type="dcterms:W3CDTF">2026-01-16T08:11:35Z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0x010100E7E821BB5491F44BB6A9815106D8AFF6</vt:lpwstr>
  </property>
</Properties>
</file>